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ista de Precios" sheetId="1" r:id="rId1"/>
  </sheets>
  <externalReferences>
    <externalReference r:id="rId2"/>
  </externalReferences>
  <definedNames>
    <definedName name="_xlnm._FilterDatabase" localSheetId="0" hidden="1">'Lista de Precios'!$H$1:$H$669</definedName>
  </definedNames>
  <calcPr calcId="145621"/>
</workbook>
</file>

<file path=xl/calcChain.xml><?xml version="1.0" encoding="utf-8"?>
<calcChain xmlns="http://schemas.openxmlformats.org/spreadsheetml/2006/main">
  <c r="H241" i="1" l="1"/>
  <c r="H242" i="1"/>
  <c r="H243" i="1"/>
  <c r="H244" i="1"/>
  <c r="H245" i="1"/>
  <c r="C241" i="1" l="1"/>
  <c r="D241" i="1"/>
  <c r="E241" i="1" s="1"/>
  <c r="C242" i="1"/>
  <c r="D242" i="1"/>
  <c r="E242" i="1"/>
  <c r="C243" i="1"/>
  <c r="D243" i="1"/>
  <c r="E243" i="1" s="1"/>
  <c r="C244" i="1"/>
  <c r="D244" i="1"/>
  <c r="E244" i="1" s="1"/>
  <c r="C245" i="1"/>
  <c r="D245" i="1"/>
  <c r="E245" i="1" s="1"/>
  <c r="C287" i="1" l="1"/>
  <c r="D287" i="1"/>
  <c r="E287" i="1" s="1"/>
  <c r="H287" i="1" s="1"/>
  <c r="C286" i="1"/>
  <c r="D286" i="1"/>
  <c r="E286" i="1" s="1"/>
  <c r="H286" i="1" s="1"/>
  <c r="C666" i="1"/>
  <c r="C664" i="1"/>
  <c r="C663" i="1"/>
  <c r="C662" i="1"/>
  <c r="C661" i="1"/>
  <c r="C660" i="1"/>
  <c r="C659" i="1"/>
  <c r="C658" i="1"/>
  <c r="C656" i="1"/>
  <c r="C655" i="1"/>
  <c r="C654" i="1"/>
  <c r="C653" i="1"/>
  <c r="C652" i="1"/>
  <c r="C651" i="1"/>
  <c r="C650" i="1"/>
  <c r="C649" i="1"/>
  <c r="C648" i="1"/>
  <c r="C646" i="1"/>
  <c r="C645" i="1"/>
  <c r="C644" i="1"/>
  <c r="C643" i="1"/>
  <c r="C642" i="1"/>
  <c r="C641" i="1"/>
  <c r="C640" i="1"/>
  <c r="C639" i="1"/>
  <c r="C638" i="1"/>
  <c r="C637" i="1"/>
  <c r="C636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5" i="1"/>
  <c r="C544" i="1"/>
  <c r="C543" i="1"/>
  <c r="C542" i="1"/>
  <c r="C541" i="1"/>
  <c r="C540" i="1"/>
  <c r="C539" i="1"/>
  <c r="C538" i="1"/>
  <c r="C536" i="1"/>
  <c r="C535" i="1"/>
  <c r="C534" i="1"/>
  <c r="C533" i="1"/>
  <c r="C532" i="1"/>
  <c r="C531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5" i="1"/>
  <c r="C514" i="1"/>
  <c r="C513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3" i="1"/>
  <c r="C452" i="1"/>
  <c r="C451" i="1"/>
  <c r="C450" i="1"/>
  <c r="C449" i="1"/>
  <c r="C448" i="1"/>
  <c r="C447" i="1"/>
  <c r="C445" i="1"/>
  <c r="C444" i="1"/>
  <c r="C443" i="1"/>
  <c r="C442" i="1"/>
  <c r="C441" i="1"/>
  <c r="C440" i="1"/>
  <c r="C437" i="1"/>
  <c r="C436" i="1"/>
  <c r="C435" i="1"/>
  <c r="C434" i="1"/>
  <c r="C433" i="1"/>
  <c r="C432" i="1"/>
  <c r="C431" i="1"/>
  <c r="C430" i="1"/>
  <c r="C429" i="1"/>
  <c r="C427" i="1"/>
  <c r="C426" i="1"/>
  <c r="C425" i="1"/>
  <c r="C424" i="1"/>
  <c r="C422" i="1"/>
  <c r="C421" i="1"/>
  <c r="C420" i="1"/>
  <c r="C419" i="1"/>
  <c r="C418" i="1"/>
  <c r="C417" i="1"/>
  <c r="C416" i="1"/>
  <c r="C415" i="1"/>
  <c r="C414" i="1"/>
  <c r="C412" i="1"/>
  <c r="C411" i="1"/>
  <c r="C410" i="1"/>
  <c r="C409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78" i="1"/>
  <c r="C376" i="1"/>
  <c r="C375" i="1"/>
  <c r="C373" i="1"/>
  <c r="C371" i="1"/>
  <c r="C370" i="1"/>
  <c r="C369" i="1"/>
  <c r="C368" i="1"/>
  <c r="C367" i="1"/>
  <c r="C365" i="1"/>
  <c r="C363" i="1"/>
  <c r="C362" i="1"/>
  <c r="C361" i="1"/>
  <c r="C360" i="1"/>
  <c r="C359" i="1"/>
  <c r="C358" i="1"/>
  <c r="C357" i="1"/>
  <c r="C355" i="1"/>
  <c r="C354" i="1"/>
  <c r="C353" i="1"/>
  <c r="C352" i="1"/>
  <c r="C351" i="1"/>
  <c r="C350" i="1"/>
  <c r="C347" i="1"/>
  <c r="C346" i="1"/>
  <c r="C345" i="1"/>
  <c r="C344" i="1"/>
  <c r="C343" i="1"/>
  <c r="C342" i="1"/>
  <c r="C341" i="1"/>
  <c r="C339" i="1"/>
  <c r="C338" i="1"/>
  <c r="C337" i="1"/>
  <c r="C336" i="1"/>
  <c r="C335" i="1"/>
  <c r="C330" i="1"/>
  <c r="C321" i="1"/>
  <c r="C299" i="1"/>
  <c r="C296" i="1"/>
  <c r="C295" i="1"/>
  <c r="C294" i="1"/>
  <c r="C293" i="1"/>
  <c r="C292" i="1"/>
  <c r="C291" i="1"/>
  <c r="C290" i="1"/>
  <c r="C289" i="1"/>
  <c r="C288" i="1"/>
  <c r="C285" i="1"/>
  <c r="C284" i="1"/>
  <c r="C283" i="1"/>
  <c r="C282" i="1"/>
  <c r="C281" i="1"/>
  <c r="C280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0" i="1"/>
  <c r="C239" i="1"/>
  <c r="C238" i="1"/>
  <c r="C237" i="1"/>
  <c r="C236" i="1"/>
  <c r="C235" i="1"/>
  <c r="C234" i="1"/>
  <c r="C233" i="1"/>
  <c r="C232" i="1"/>
  <c r="C231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2" i="1"/>
  <c r="C211" i="1"/>
  <c r="C210" i="1"/>
  <c r="C209" i="1"/>
  <c r="C207" i="1"/>
  <c r="C206" i="1"/>
  <c r="C205" i="1"/>
  <c r="C204" i="1"/>
  <c r="C202" i="1"/>
  <c r="C201" i="1"/>
  <c r="C200" i="1"/>
  <c r="C199" i="1"/>
  <c r="C198" i="1"/>
  <c r="C197" i="1"/>
  <c r="C196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4" i="1"/>
  <c r="C163" i="1"/>
  <c r="C162" i="1"/>
  <c r="C161" i="1"/>
  <c r="C160" i="1"/>
  <c r="C159" i="1"/>
  <c r="C158" i="1"/>
  <c r="C155" i="1"/>
  <c r="C154" i="1"/>
  <c r="C153" i="1"/>
  <c r="C152" i="1"/>
  <c r="C151" i="1"/>
  <c r="C150" i="1"/>
  <c r="C148" i="1"/>
  <c r="C147" i="1"/>
  <c r="C146" i="1"/>
  <c r="C144" i="1"/>
  <c r="C143" i="1"/>
  <c r="C141" i="1"/>
  <c r="C140" i="1"/>
  <c r="C139" i="1"/>
  <c r="C138" i="1"/>
  <c r="C137" i="1"/>
  <c r="C136" i="1"/>
  <c r="C135" i="1"/>
  <c r="C134" i="1"/>
  <c r="C133" i="1"/>
  <c r="C132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6" i="1"/>
  <c r="C115" i="1"/>
  <c r="C114" i="1"/>
  <c r="C113" i="1"/>
  <c r="C112" i="1"/>
  <c r="C111" i="1"/>
  <c r="C109" i="1"/>
  <c r="C108" i="1"/>
  <c r="C107" i="1"/>
  <c r="C106" i="1"/>
  <c r="C105" i="1"/>
  <c r="C104" i="1"/>
  <c r="C103" i="1"/>
  <c r="C102" i="1"/>
  <c r="C101" i="1"/>
  <c r="C100" i="1"/>
  <c r="C99" i="1"/>
  <c r="C97" i="1"/>
  <c r="C96" i="1"/>
  <c r="C95" i="1"/>
  <c r="C94" i="1"/>
  <c r="C93" i="1"/>
  <c r="C92" i="1"/>
  <c r="C91" i="1"/>
  <c r="C90" i="1"/>
  <c r="C89" i="1"/>
  <c r="C88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1" i="1"/>
  <c r="C60" i="1"/>
  <c r="C59" i="1"/>
  <c r="C58" i="1"/>
  <c r="C56" i="1"/>
  <c r="C55" i="1"/>
  <c r="C54" i="1"/>
  <c r="C53" i="1"/>
  <c r="C52" i="1"/>
  <c r="C51" i="1"/>
  <c r="C50" i="1"/>
  <c r="C49" i="1"/>
  <c r="C48" i="1"/>
  <c r="C46" i="1"/>
  <c r="C45" i="1"/>
  <c r="C44" i="1"/>
  <c r="C43" i="1"/>
  <c r="C42" i="1"/>
  <c r="C41" i="1"/>
  <c r="C40" i="1"/>
  <c r="C38" i="1"/>
  <c r="C37" i="1"/>
  <c r="C36" i="1"/>
  <c r="C35" i="1"/>
  <c r="C34" i="1"/>
  <c r="C33" i="1"/>
  <c r="C32" i="1"/>
  <c r="C31" i="1"/>
  <c r="C30" i="1"/>
  <c r="C26" i="1"/>
  <c r="C25" i="1"/>
  <c r="C24" i="1"/>
  <c r="C23" i="1"/>
  <c r="C22" i="1"/>
  <c r="C20" i="1"/>
  <c r="C19" i="1"/>
  <c r="C18" i="1"/>
  <c r="C17" i="1"/>
  <c r="C16" i="1"/>
  <c r="C15" i="1"/>
  <c r="C14" i="1"/>
  <c r="C13" i="1"/>
  <c r="C8" i="1"/>
  <c r="C9" i="1"/>
  <c r="C10" i="1"/>
  <c r="C11" i="1"/>
  <c r="C7" i="1"/>
  <c r="D239" i="1"/>
  <c r="E239" i="1" s="1"/>
  <c r="H239" i="1" s="1"/>
  <c r="D240" i="1"/>
  <c r="E240" i="1" s="1"/>
  <c r="H240" i="1" s="1"/>
  <c r="D666" i="1" l="1"/>
  <c r="E666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7" i="1"/>
  <c r="E567" i="1" s="1"/>
  <c r="H567" i="1" s="1"/>
  <c r="D566" i="1"/>
  <c r="E566" i="1" s="1"/>
  <c r="H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5" i="1"/>
  <c r="E515" i="1" s="1"/>
  <c r="D514" i="1"/>
  <c r="E514" i="1" s="1"/>
  <c r="D513" i="1"/>
  <c r="E513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7" i="1"/>
  <c r="E427" i="1" s="1"/>
  <c r="D426" i="1"/>
  <c r="E426" i="1" s="1"/>
  <c r="D425" i="1"/>
  <c r="E425" i="1" s="1"/>
  <c r="D424" i="1"/>
  <c r="E424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2" i="1"/>
  <c r="E412" i="1" s="1"/>
  <c r="D411" i="1"/>
  <c r="E411" i="1" s="1"/>
  <c r="D410" i="1"/>
  <c r="E410" i="1" s="1"/>
  <c r="D409" i="1"/>
  <c r="E409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78" i="1"/>
  <c r="E378" i="1" s="1"/>
  <c r="D376" i="1"/>
  <c r="E376" i="1" s="1"/>
  <c r="D375" i="1"/>
  <c r="E375" i="1" s="1"/>
  <c r="D373" i="1"/>
  <c r="E373" i="1" s="1"/>
  <c r="D371" i="1"/>
  <c r="E371" i="1" s="1"/>
  <c r="D370" i="1"/>
  <c r="E370" i="1" s="1"/>
  <c r="D369" i="1"/>
  <c r="E369" i="1" s="1"/>
  <c r="D368" i="1"/>
  <c r="E368" i="1" s="1"/>
  <c r="D367" i="1"/>
  <c r="E367" i="1" s="1"/>
  <c r="D365" i="1"/>
  <c r="E365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39" i="1"/>
  <c r="E339" i="1" s="1"/>
  <c r="D338" i="1"/>
  <c r="E338" i="1" s="1"/>
  <c r="D337" i="1"/>
  <c r="E337" i="1" s="1"/>
  <c r="D336" i="1"/>
  <c r="E336" i="1" s="1"/>
  <c r="D335" i="1"/>
  <c r="E335" i="1" s="1"/>
  <c r="D330" i="1"/>
  <c r="D331" i="1" s="1"/>
  <c r="D332" i="1" s="1"/>
  <c r="D333" i="1" s="1"/>
  <c r="D321" i="1"/>
  <c r="D322" i="1" s="1"/>
  <c r="D323" i="1" s="1"/>
  <c r="D324" i="1" s="1"/>
  <c r="D325" i="1" s="1"/>
  <c r="D326" i="1" s="1"/>
  <c r="D327" i="1" s="1"/>
  <c r="D328" i="1" s="1"/>
  <c r="D329" i="1" s="1"/>
  <c r="D299" i="1"/>
  <c r="E299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H288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2" i="1"/>
  <c r="E212" i="1" s="1"/>
  <c r="D211" i="1"/>
  <c r="E211" i="1" s="1"/>
  <c r="D210" i="1"/>
  <c r="E210" i="1" s="1"/>
  <c r="D209" i="1"/>
  <c r="E209" i="1" s="1"/>
  <c r="D207" i="1"/>
  <c r="E207" i="1" s="1"/>
  <c r="D206" i="1"/>
  <c r="E206" i="1" s="1"/>
  <c r="D205" i="1"/>
  <c r="E205" i="1" s="1"/>
  <c r="D204" i="1"/>
  <c r="E204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8" i="1"/>
  <c r="E148" i="1" s="1"/>
  <c r="D147" i="1"/>
  <c r="E147" i="1" s="1"/>
  <c r="D146" i="1"/>
  <c r="E146" i="1" s="1"/>
  <c r="D144" i="1"/>
  <c r="E144" i="1" s="1"/>
  <c r="D143" i="1"/>
  <c r="E143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6" i="1"/>
  <c r="E86" i="1" s="1"/>
  <c r="D85" i="1"/>
  <c r="E85" i="1" s="1"/>
  <c r="D84" i="1"/>
  <c r="E84" i="1" s="1"/>
  <c r="D83" i="1"/>
  <c r="E83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1" i="1"/>
  <c r="E61" i="1" s="1"/>
  <c r="D60" i="1"/>
  <c r="E60" i="1" s="1"/>
  <c r="D59" i="1"/>
  <c r="E59" i="1" s="1"/>
  <c r="D58" i="1"/>
  <c r="E58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6" i="1"/>
  <c r="D25" i="1"/>
  <c r="E25" i="1" s="1"/>
  <c r="D24" i="1"/>
  <c r="E24" i="1" s="1"/>
  <c r="D23" i="1"/>
  <c r="E23" i="1" s="1"/>
  <c r="D22" i="1"/>
  <c r="E22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1" i="1"/>
  <c r="E11" i="1" s="1"/>
  <c r="D10" i="1"/>
  <c r="E10" i="1" s="1"/>
  <c r="D9" i="1"/>
  <c r="E9" i="1" s="1"/>
  <c r="D8" i="1"/>
  <c r="E8" i="1" s="1"/>
  <c r="D7" i="1"/>
  <c r="E7" i="1" s="1"/>
  <c r="E26" i="1" l="1"/>
  <c r="D27" i="1"/>
  <c r="D28" i="1" s="1"/>
  <c r="E321" i="1"/>
  <c r="E330" i="1"/>
  <c r="D300" i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E28" i="1" l="1"/>
  <c r="E27" i="1"/>
  <c r="H99" i="1"/>
  <c r="H100" i="1"/>
  <c r="H397" i="1" l="1"/>
  <c r="H398" i="1"/>
  <c r="H399" i="1"/>
  <c r="H400" i="1"/>
  <c r="H401" i="1"/>
  <c r="H402" i="1"/>
  <c r="H403" i="1"/>
  <c r="H404" i="1"/>
  <c r="H405" i="1"/>
  <c r="H406" i="1"/>
  <c r="H407" i="1"/>
  <c r="H396" i="1"/>
  <c r="G252" i="1" l="1"/>
  <c r="G16" i="1"/>
  <c r="H16" i="1" s="1"/>
  <c r="H655" i="1"/>
  <c r="G269" i="1"/>
  <c r="G268" i="1"/>
  <c r="G267" i="1"/>
  <c r="H268" i="1"/>
  <c r="H269" i="1"/>
  <c r="H270" i="1"/>
  <c r="H271" i="1"/>
  <c r="G253" i="1"/>
  <c r="G254" i="1"/>
  <c r="H549" i="1"/>
  <c r="H26" i="1"/>
  <c r="H28" i="1" l="1"/>
  <c r="H27" i="1"/>
  <c r="H317" i="1" l="1"/>
  <c r="H665" i="1"/>
  <c r="H364" i="1"/>
  <c r="H333" i="1"/>
  <c r="H332" i="1"/>
  <c r="H331" i="1"/>
  <c r="H329" i="1"/>
  <c r="H328" i="1"/>
  <c r="H327" i="1"/>
  <c r="H326" i="1"/>
  <c r="H325" i="1"/>
  <c r="H324" i="1"/>
  <c r="H323" i="1"/>
  <c r="H322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330" i="1"/>
  <c r="H321" i="1"/>
  <c r="H299" i="1"/>
  <c r="H252" i="1"/>
  <c r="H666" i="1"/>
  <c r="H664" i="1"/>
  <c r="H663" i="1"/>
  <c r="H662" i="1"/>
  <c r="H661" i="1"/>
  <c r="H660" i="1"/>
  <c r="H659" i="1"/>
  <c r="H658" i="1"/>
  <c r="H654" i="1"/>
  <c r="H653" i="1"/>
  <c r="H652" i="1"/>
  <c r="H651" i="1"/>
  <c r="H650" i="1"/>
  <c r="H649" i="1"/>
  <c r="H648" i="1"/>
  <c r="H646" i="1"/>
  <c r="H645" i="1"/>
  <c r="H644" i="1"/>
  <c r="H643" i="1"/>
  <c r="H642" i="1"/>
  <c r="H641" i="1"/>
  <c r="H640" i="1"/>
  <c r="H639" i="1"/>
  <c r="H638" i="1"/>
  <c r="H637" i="1"/>
  <c r="H636" i="1"/>
  <c r="H634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8" i="1"/>
  <c r="H547" i="1"/>
  <c r="H545" i="1"/>
  <c r="H544" i="1"/>
  <c r="H543" i="1"/>
  <c r="H542" i="1"/>
  <c r="H541" i="1"/>
  <c r="H540" i="1"/>
  <c r="H539" i="1"/>
  <c r="H538" i="1"/>
  <c r="H536" i="1"/>
  <c r="H535" i="1"/>
  <c r="H534" i="1"/>
  <c r="H533" i="1"/>
  <c r="H532" i="1"/>
  <c r="H531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5" i="1"/>
  <c r="H514" i="1"/>
  <c r="H513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3" i="1"/>
  <c r="H452" i="1"/>
  <c r="H451" i="1"/>
  <c r="H450" i="1"/>
  <c r="H449" i="1"/>
  <c r="H448" i="1"/>
  <c r="H447" i="1"/>
  <c r="H445" i="1"/>
  <c r="H444" i="1"/>
  <c r="H443" i="1"/>
  <c r="H442" i="1"/>
  <c r="H441" i="1"/>
  <c r="H440" i="1"/>
  <c r="H437" i="1"/>
  <c r="H436" i="1"/>
  <c r="H435" i="1"/>
  <c r="H434" i="1"/>
  <c r="H433" i="1"/>
  <c r="H432" i="1"/>
  <c r="H431" i="1"/>
  <c r="H430" i="1"/>
  <c r="H429" i="1"/>
  <c r="H427" i="1"/>
  <c r="H426" i="1"/>
  <c r="H425" i="1"/>
  <c r="H424" i="1"/>
  <c r="H422" i="1"/>
  <c r="H421" i="1"/>
  <c r="H420" i="1"/>
  <c r="H419" i="1"/>
  <c r="H418" i="1"/>
  <c r="H417" i="1"/>
  <c r="H416" i="1"/>
  <c r="H415" i="1"/>
  <c r="H414" i="1"/>
  <c r="H412" i="1"/>
  <c r="H411" i="1"/>
  <c r="H410" i="1"/>
  <c r="H409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78" i="1"/>
  <c r="H376" i="1"/>
  <c r="H375" i="1"/>
  <c r="H373" i="1"/>
  <c r="H371" i="1"/>
  <c r="H370" i="1"/>
  <c r="H369" i="1"/>
  <c r="H368" i="1"/>
  <c r="H367" i="1"/>
  <c r="H365" i="1"/>
  <c r="H363" i="1"/>
  <c r="H362" i="1"/>
  <c r="H361" i="1"/>
  <c r="H360" i="1"/>
  <c r="H359" i="1"/>
  <c r="H358" i="1"/>
  <c r="H357" i="1"/>
  <c r="H355" i="1"/>
  <c r="H354" i="1"/>
  <c r="H353" i="1"/>
  <c r="H352" i="1"/>
  <c r="H351" i="1"/>
  <c r="H350" i="1"/>
  <c r="H347" i="1"/>
  <c r="H346" i="1"/>
  <c r="H345" i="1"/>
  <c r="H344" i="1"/>
  <c r="H343" i="1"/>
  <c r="H342" i="1"/>
  <c r="H341" i="1"/>
  <c r="H339" i="1"/>
  <c r="H338" i="1"/>
  <c r="H337" i="1"/>
  <c r="H336" i="1"/>
  <c r="H335" i="1"/>
  <c r="H296" i="1"/>
  <c r="H295" i="1"/>
  <c r="H294" i="1"/>
  <c r="H293" i="1"/>
  <c r="H292" i="1"/>
  <c r="H291" i="1"/>
  <c r="H290" i="1"/>
  <c r="H289" i="1"/>
  <c r="H285" i="1"/>
  <c r="H284" i="1"/>
  <c r="H283" i="1"/>
  <c r="H282" i="1"/>
  <c r="H281" i="1"/>
  <c r="H280" i="1"/>
  <c r="H278" i="1"/>
  <c r="H277" i="1"/>
  <c r="H276" i="1"/>
  <c r="H275" i="1"/>
  <c r="H274" i="1"/>
  <c r="H273" i="1"/>
  <c r="H272" i="1"/>
  <c r="H267" i="1"/>
  <c r="H266" i="1"/>
  <c r="H265" i="1"/>
  <c r="H264" i="1"/>
  <c r="H263" i="1"/>
  <c r="H262" i="1"/>
  <c r="H261" i="1"/>
  <c r="H260" i="1"/>
  <c r="H259" i="1"/>
  <c r="H258" i="1"/>
  <c r="H257" i="1"/>
  <c r="H255" i="1"/>
  <c r="H254" i="1"/>
  <c r="H253" i="1"/>
  <c r="H256" i="1"/>
  <c r="H251" i="1"/>
  <c r="H250" i="1"/>
  <c r="H249" i="1"/>
  <c r="H248" i="1"/>
  <c r="H247" i="1"/>
  <c r="H238" i="1"/>
  <c r="H237" i="1"/>
  <c r="H236" i="1"/>
  <c r="H235" i="1"/>
  <c r="H234" i="1"/>
  <c r="H233" i="1"/>
  <c r="H232" i="1"/>
  <c r="H231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2" i="1"/>
  <c r="H211" i="1"/>
  <c r="H210" i="1"/>
  <c r="H209" i="1"/>
  <c r="H207" i="1"/>
  <c r="H206" i="1"/>
  <c r="H205" i="1"/>
  <c r="H204" i="1"/>
  <c r="H202" i="1"/>
  <c r="H201" i="1"/>
  <c r="H200" i="1"/>
  <c r="H199" i="1"/>
  <c r="H198" i="1"/>
  <c r="H197" i="1"/>
  <c r="H196" i="1"/>
  <c r="H194" i="1"/>
  <c r="H193" i="1"/>
  <c r="H192" i="1"/>
  <c r="H191" i="1"/>
  <c r="H190" i="1"/>
  <c r="H189" i="1"/>
  <c r="H187" i="1"/>
  <c r="H186" i="1"/>
  <c r="H184" i="1"/>
  <c r="H182" i="1"/>
  <c r="H185" i="1"/>
  <c r="H183" i="1"/>
  <c r="H181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4" i="1"/>
  <c r="H163" i="1"/>
  <c r="H162" i="1"/>
  <c r="H161" i="1"/>
  <c r="H160" i="1"/>
  <c r="H159" i="1"/>
  <c r="H158" i="1"/>
  <c r="H155" i="1"/>
  <c r="H154" i="1"/>
  <c r="H153" i="1"/>
  <c r="H152" i="1"/>
  <c r="H151" i="1"/>
  <c r="H150" i="1"/>
  <c r="H148" i="1"/>
  <c r="H147" i="1"/>
  <c r="H146" i="1"/>
  <c r="H144" i="1"/>
  <c r="H143" i="1"/>
  <c r="H141" i="1"/>
  <c r="H140" i="1"/>
  <c r="H139" i="1"/>
  <c r="H138" i="1"/>
  <c r="H137" i="1"/>
  <c r="H136" i="1"/>
  <c r="H135" i="1"/>
  <c r="H134" i="1"/>
  <c r="H132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6" i="1"/>
  <c r="H115" i="1"/>
  <c r="H114" i="1"/>
  <c r="H113" i="1"/>
  <c r="H112" i="1"/>
  <c r="H111" i="1"/>
  <c r="H109" i="1"/>
  <c r="H108" i="1"/>
  <c r="H107" i="1"/>
  <c r="H106" i="1"/>
  <c r="H105" i="1"/>
  <c r="H104" i="1"/>
  <c r="H103" i="1"/>
  <c r="H102" i="1"/>
  <c r="H101" i="1"/>
  <c r="H97" i="1"/>
  <c r="H96" i="1"/>
  <c r="H95" i="1"/>
  <c r="H94" i="1"/>
  <c r="H93" i="1"/>
  <c r="H92" i="1"/>
  <c r="H91" i="1"/>
  <c r="H90" i="1"/>
  <c r="H89" i="1"/>
  <c r="H88" i="1"/>
  <c r="H86" i="1"/>
  <c r="H85" i="1"/>
  <c r="H84" i="1"/>
  <c r="H83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8" i="1"/>
  <c r="H56" i="1"/>
  <c r="H55" i="1"/>
  <c r="H54" i="1"/>
  <c r="H53" i="1"/>
  <c r="H52" i="1"/>
  <c r="H51" i="1"/>
  <c r="H50" i="1"/>
  <c r="H49" i="1"/>
  <c r="H48" i="1"/>
  <c r="H46" i="1"/>
  <c r="H45" i="1"/>
  <c r="H44" i="1"/>
  <c r="H42" i="1"/>
  <c r="H41" i="1"/>
  <c r="H40" i="1"/>
  <c r="H38" i="1"/>
  <c r="H37" i="1"/>
  <c r="H36" i="1"/>
  <c r="H35" i="1"/>
  <c r="H34" i="1"/>
  <c r="H33" i="1"/>
  <c r="H32" i="1"/>
  <c r="H31" i="1"/>
  <c r="H30" i="1"/>
  <c r="H25" i="1"/>
  <c r="H24" i="1"/>
  <c r="H23" i="1"/>
  <c r="H22" i="1"/>
  <c r="H20" i="1"/>
  <c r="H19" i="1"/>
  <c r="H18" i="1"/>
  <c r="H17" i="1"/>
  <c r="H15" i="1"/>
  <c r="H14" i="1"/>
  <c r="H13" i="1"/>
  <c r="H11" i="1"/>
  <c r="H10" i="1"/>
  <c r="H9" i="1"/>
  <c r="H8" i="1"/>
  <c r="H7" i="1"/>
  <c r="H319" i="1" l="1"/>
  <c r="H318" i="1"/>
</calcChain>
</file>

<file path=xl/sharedStrings.xml><?xml version="1.0" encoding="utf-8"?>
<sst xmlns="http://schemas.openxmlformats.org/spreadsheetml/2006/main" count="271" uniqueCount="158">
  <si>
    <t>Código</t>
  </si>
  <si>
    <t>***Los precios expresados en esta lista se encuentran SIN IVA y CON IVA. Consultar cuenta para depositar.***</t>
  </si>
  <si>
    <t>Lista de Productos</t>
  </si>
  <si>
    <t>Neto</t>
  </si>
  <si>
    <t>Final</t>
  </si>
  <si>
    <t>Cantidad</t>
  </si>
  <si>
    <t>Subtotal</t>
  </si>
  <si>
    <t>ventasespeciales@sonnosweb.com                               
ventasgimnasios@sonnosweb.com</t>
  </si>
  <si>
    <t>15-6458-6036</t>
  </si>
  <si>
    <r>
      <t xml:space="preserve">TELEFONOS: (011) 4651-4692 int. 105 | 5263-0143         //        WWW.SONNOSWEB.COM
</t>
    </r>
    <r>
      <rPr>
        <b/>
        <sz val="11"/>
        <color rgb="FFFF0000"/>
        <rFont val="Calibri"/>
        <family val="2"/>
        <scheme val="minor"/>
      </rPr>
      <t>LOCAL VENTAS ALMAGRO:</t>
    </r>
    <r>
      <rPr>
        <b/>
        <sz val="11"/>
        <rFont val="Calibri"/>
        <family val="2"/>
        <scheme val="minor"/>
      </rPr>
      <t xml:space="preserve">  AV. Corrientes 3626, a 2 cuadras del Shopping Abasto
</t>
    </r>
    <r>
      <rPr>
        <b/>
        <sz val="11"/>
        <color rgb="FFFF0000"/>
        <rFont val="Calibri"/>
        <family val="2"/>
        <scheme val="minor"/>
      </rPr>
      <t>LOCAL VENTAS SAN JUSTO</t>
    </r>
    <r>
      <rPr>
        <b/>
        <sz val="11"/>
        <rFont val="Calibri"/>
        <family val="2"/>
        <scheme val="minor"/>
      </rPr>
      <t>: Florecio Varela 1759, al lado de la Universidad de la Matanza.</t>
    </r>
  </si>
  <si>
    <t>Precio $</t>
  </si>
  <si>
    <t>Entrenamiento Funcional</t>
  </si>
  <si>
    <t>MINITRAMP</t>
  </si>
  <si>
    <t>CONOS</t>
  </si>
  <si>
    <t>AROS</t>
  </si>
  <si>
    <t>ESCALERAS</t>
  </si>
  <si>
    <t>BOSUS Y MINI BOSUS</t>
  </si>
  <si>
    <t>STEPS</t>
  </si>
  <si>
    <t>REPUESTOS</t>
  </si>
  <si>
    <t>GUANTES Y GUANTINES</t>
  </si>
  <si>
    <t>BOLSAS</t>
  </si>
  <si>
    <t>BOXEO Y DEPORTES DE COMBATE</t>
  </si>
  <si>
    <t>ACCESORIOS</t>
  </si>
  <si>
    <t>BANDAS ELÁSTICAS</t>
  </si>
  <si>
    <t>BANDAS DE SUSPENSIÓN</t>
  </si>
  <si>
    <t>INDUMENTARIA</t>
  </si>
  <si>
    <t>CAJONES DE SALTO</t>
  </si>
  <si>
    <t>ORGANIZADORES</t>
  </si>
  <si>
    <t>PARA DISCOS</t>
  </si>
  <si>
    <t>PARA BARRAS Y DISCOS</t>
  </si>
  <si>
    <t>PARA MANCUERNAS</t>
  </si>
  <si>
    <t>PARA PESAS RUSAS O KETTLEBELLS</t>
  </si>
  <si>
    <t>PARA MEDICINE BALLS</t>
  </si>
  <si>
    <t>PARA BARRAS</t>
  </si>
  <si>
    <t>PARA PELOTAS</t>
  </si>
  <si>
    <t>SOPORTES</t>
  </si>
  <si>
    <t>THERABANDS</t>
  </si>
  <si>
    <t>TOBILLERAS</t>
  </si>
  <si>
    <t>MEDICINE BALLS</t>
  </si>
  <si>
    <t>MINI MEDICINES</t>
  </si>
  <si>
    <t>MEDICINES</t>
  </si>
  <si>
    <t>COLCHONETAS Y COLCHONES DE CAÍDA</t>
  </si>
  <si>
    <t>EDICIÓN PREMIUM</t>
  </si>
  <si>
    <t>PILATES</t>
  </si>
  <si>
    <t>COLCHONES DE CAÍDA</t>
  </si>
  <si>
    <t>ACCESORIOS PARA POLEAS</t>
  </si>
  <si>
    <t>DISCOS</t>
  </si>
  <si>
    <t>DIÁMETRO 25mm FUNDICIÓN</t>
  </si>
  <si>
    <t>DIÁMETRO 25mm PVC</t>
  </si>
  <si>
    <t>DIÁMETRO 30mm FUNDICIÓN</t>
  </si>
  <si>
    <t>DIÁMETRO 50mm BUMPER</t>
  </si>
  <si>
    <t>DIÁMETRO 50mm FUNDICIÓN</t>
  </si>
  <si>
    <t>BARRAS Y MANCUERNAS</t>
  </si>
  <si>
    <t>DIÁMETRO 25mm HUECAS</t>
  </si>
  <si>
    <t>DIÁMETRO 25mm MACIZAS</t>
  </si>
  <si>
    <t>DIÁMETRO 30mm MACIZAS</t>
  </si>
  <si>
    <t>DIÁMETRO 50mm u OLÍMPICAS</t>
  </si>
  <si>
    <t>MANCUERNAS CON PESO</t>
  </si>
  <si>
    <t>HEXAGONALES DE FUNDICIÓN</t>
  </si>
  <si>
    <t>PVC</t>
  </si>
  <si>
    <t>PESAS RUSAS O KETTLEBELLS</t>
  </si>
  <si>
    <t>FUNDICIÓN</t>
  </si>
  <si>
    <t>SUPER CORES Y ACCESOSRIOS</t>
  </si>
  <si>
    <t>FITBALL</t>
  </si>
  <si>
    <t>VALLAS</t>
  </si>
  <si>
    <t>CINTURONES</t>
  </si>
  <si>
    <t>BATTLE ROPE Y SOGA PARA TREPAR</t>
  </si>
  <si>
    <t>1031/995</t>
  </si>
  <si>
    <t>1031/9991</t>
  </si>
  <si>
    <t>RINGS, JAULAS Y ESTRUCTURAS</t>
  </si>
  <si>
    <t>BANCOS</t>
  </si>
  <si>
    <t>SOPORTES - RACKS DE SENTADILLAS</t>
  </si>
  <si>
    <t>TRINEOS DE LASTRE Y EMPUJE</t>
  </si>
  <si>
    <t>SANDBAGS Y CHALECO DE SOBRECARGA</t>
  </si>
  <si>
    <t>BARRAS DE DOMINADAS</t>
  </si>
  <si>
    <t>GUANTES DE FITNESS Y PROTECCIONES DE MANO</t>
  </si>
  <si>
    <t>CONSULTAR</t>
  </si>
  <si>
    <t>¡Nueva tela, nuevo diseño!</t>
  </si>
  <si>
    <t>SHORT BOXEO SONNOS TRICOLOR (S-M-L-XL) Rojo XL</t>
  </si>
  <si>
    <t>412615-13-7</t>
  </si>
  <si>
    <t>SHORT BOXEO SONNOS TRICOLOR (S-M-L-XL) Rojo S</t>
  </si>
  <si>
    <t>412615-13-4</t>
  </si>
  <si>
    <t>SHORT BOXEO SONNOS TRICOLOR (S-M-L-XL) Rojo M</t>
  </si>
  <si>
    <t>412615-13-5</t>
  </si>
  <si>
    <t>SHORT BOXEO SONNOS TRICOLOR (S-M-L-XL) Rojo L</t>
  </si>
  <si>
    <t>412615-13-6</t>
  </si>
  <si>
    <t>SHORT BOXEO SONNOS TRICOLOR (S-M-L-XL) Gris XL</t>
  </si>
  <si>
    <t>412615-10-7</t>
  </si>
  <si>
    <t>SHORT BOXEO SONNOS TRICOLOR (S-M-L-XL) Gris S</t>
  </si>
  <si>
    <t>412615-10-4</t>
  </si>
  <si>
    <t>SHORT BOXEO SONNOS TRICOLOR (S-M-L-XL) Gris M</t>
  </si>
  <si>
    <t>412615-10-5</t>
  </si>
  <si>
    <t>SHORT BOXEO SONNOS TRICOLOR (S-M-L-XL) Gris L</t>
  </si>
  <si>
    <t>412615-10-6</t>
  </si>
  <si>
    <t>SHORT BOXEO SONNOS TRICOLOR (S-M-L-XL) Fucsia XL</t>
  </si>
  <si>
    <t>412615-15-7</t>
  </si>
  <si>
    <t>SHORT BOXEO SONNOS TRICOLOR (S-M-L-XL) Fucsia S</t>
  </si>
  <si>
    <t>412615-15-4</t>
  </si>
  <si>
    <t>SHORT BOXEO SONNOS TRICOLOR (S-M-L-XL) Fucsia M</t>
  </si>
  <si>
    <t>412615-15-5</t>
  </si>
  <si>
    <t>SHORT BOXEO SONNOS TRICOLOR (S-M-L-XL) Fucsia L</t>
  </si>
  <si>
    <t>412615-15-6</t>
  </si>
  <si>
    <t>SHORT BOXEO SONNOS TRICOLOR (S-M-L-XL) Blanco XL</t>
  </si>
  <si>
    <t>412615-5-7</t>
  </si>
  <si>
    <t>SHORT BOXEO SONNOS TRICOLOR (S-M-L-XL) Blanco S</t>
  </si>
  <si>
    <t>412615-5-4</t>
  </si>
  <si>
    <t>SHORT BOXEO SONNOS TRICOLOR (S-M-L-XL) Blanco M</t>
  </si>
  <si>
    <t>412615-5-5</t>
  </si>
  <si>
    <t>SHORT BOXEO SONNOS TRICOLOR (S-M-L-XL) Blanco L</t>
  </si>
  <si>
    <t>412615-5-6</t>
  </si>
  <si>
    <t>SHORT BOXEO SONNOS TRICOLOR (S-M-L-XL) Azul XL</t>
  </si>
  <si>
    <t>412615-2-7</t>
  </si>
  <si>
    <t>SHORT BOXEO SONNOS TRICOLOR (S-M-L-XL) Azul S</t>
  </si>
  <si>
    <t>412615-2-4</t>
  </si>
  <si>
    <t>SHORT BOXEO SONNOS TRICOLOR (S-M-L-XL) Azul M</t>
  </si>
  <si>
    <t>412615-2-5</t>
  </si>
  <si>
    <t>SHORT BOXEO SONNOS TRICOLOR (S-M-L-XL) Azul L</t>
  </si>
  <si>
    <t>412615-2-6</t>
  </si>
  <si>
    <t>SHORT BOXEO</t>
  </si>
  <si>
    <t>SHORT THAI</t>
  </si>
  <si>
    <t>412616-8-6</t>
  </si>
  <si>
    <t>SHORT THAI SONNOS HOMBRE TRICOLOR (S-M-L-XL) Amarillo L</t>
  </si>
  <si>
    <t>412616-8-5</t>
  </si>
  <si>
    <t>SHORT THAI SONNOS HOMBRE TRICOLOR (S-M-L-XL) Amarillo M</t>
  </si>
  <si>
    <t>412616-8-4</t>
  </si>
  <si>
    <t>SHORT THAI SONNOS HOMBRE TRICOLOR (S-M-L-XL) Amarillo S</t>
  </si>
  <si>
    <t>412616-8-3</t>
  </si>
  <si>
    <t>SHORT THAI SONNOS HOMBRE TRICOLOR (S-M-L-XL) Amarillo XS</t>
  </si>
  <si>
    <t>412616-2-6</t>
  </si>
  <si>
    <t>SHORT THAI SONNOS HOMBRE TRICOLOR (S-M-L-XL) Azul L</t>
  </si>
  <si>
    <t>412616-2-5</t>
  </si>
  <si>
    <t>SHORT THAI SONNOS HOMBRE TRICOLOR (S-M-L-XL) Azul M</t>
  </si>
  <si>
    <t>412616-2-4</t>
  </si>
  <si>
    <t>SHORT THAI SONNOS HOMBRE TRICOLOR (S-M-L-XL) Azul S</t>
  </si>
  <si>
    <t>412616-2-3</t>
  </si>
  <si>
    <t>SHORT THAI SONNOS HOMBRE TRICOLOR (S-M-L-XL) Azul XS</t>
  </si>
  <si>
    <t>412617-6-6</t>
  </si>
  <si>
    <t>SHORT THAI SONNOS MUJER TRICOLOR (S-M-L)  Rosa L</t>
  </si>
  <si>
    <t>412617-6-5</t>
  </si>
  <si>
    <t>SHORT THAI SONNOS MUJER TRICOLOR (S-M-L)  Rosa M</t>
  </si>
  <si>
    <t>412617-6-4</t>
  </si>
  <si>
    <t>SHORT THAI SONNOS MUJER TRICOLOR (S-M-L)  Rosa S</t>
  </si>
  <si>
    <t>ROLOS - RUEDAS DE ABDOMINALES</t>
  </si>
  <si>
    <t>265339-3-1</t>
  </si>
  <si>
    <t>EJERCITADOR ABDOMINALES SONNOS ABD SKATE Negro -</t>
  </si>
  <si>
    <t>265339-6-1</t>
  </si>
  <si>
    <t>EJERCITADOR ABDOMINALES SONNOS ABD SKATE Rosa -</t>
  </si>
  <si>
    <t>Amarilla</t>
  </si>
  <si>
    <t>Azul</t>
  </si>
  <si>
    <t>Basica</t>
  </si>
  <si>
    <t>Gris</t>
  </si>
  <si>
    <t>Naranja</t>
  </si>
  <si>
    <t>Rojo</t>
  </si>
  <si>
    <t>Verde</t>
  </si>
  <si>
    <t>Amarillo</t>
  </si>
  <si>
    <t>KITS pvc</t>
  </si>
  <si>
    <t>Lista Gimnasios, Clubes y Centros Deportivos</t>
  </si>
  <si>
    <t>¡NUEVO PRODUCTO!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</si>
</sst>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_-&quot;$&quot;* #,##0.00_-;\-&quot;$&quot;* #,##0.00_-;_-&quot;$&quot;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 [$€-2]\ * #,##0.00_ ;_ [$€-2]\ * \-#,##0.00_ ;_ [$€-2]\ * &quot;-&quot;??_ 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name val="Arial"/>
      <family val="2"/>
    </font>
    <font>
      <b/>
      <sz val="18"/>
      <color theme="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i/>
      <sz val="14"/>
      <name val="Arial"/>
      <family val="2"/>
    </font>
    <font>
      <sz val="11"/>
      <color indexed="8"/>
      <name val="Calibri"/>
      <family val="2"/>
    </font>
    <font>
      <b/>
      <sz val="12"/>
      <color rgb="FFFF000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color indexed="24"/>
      <name val="Arial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Arial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color indexed="63"/>
      <name val="Calibri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79">
    <xf numFmtId="0" fontId="0" fillId="0" borderId="0"/>
    <xf numFmtId="44" fontId="11" fillId="0" borderId="0" applyFont="0" applyFill="0" applyBorder="0" applyAlignment="0" applyProtection="0"/>
    <xf numFmtId="0" fontId="1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" fillId="12" borderId="0" applyNumberFormat="0" applyBorder="0" applyAlignment="0" applyProtection="0"/>
    <xf numFmtId="0" fontId="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1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17" borderId="0" applyNumberFormat="0" applyBorder="0" applyAlignment="0" applyProtection="0"/>
    <xf numFmtId="0" fontId="1" fillId="8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1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18" borderId="0" applyNumberFormat="0" applyBorder="0" applyAlignment="0" applyProtection="0"/>
    <xf numFmtId="0" fontId="1" fillId="3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19" borderId="0" applyNumberFormat="0" applyBorder="0" applyAlignment="0" applyProtection="0"/>
    <xf numFmtId="0" fontId="1" fillId="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" fillId="20" borderId="0" applyNumberFormat="0" applyBorder="0" applyAlignment="0" applyProtection="0"/>
    <xf numFmtId="0" fontId="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5" borderId="0" applyNumberFormat="0" applyBorder="0" applyAlignment="0" applyProtection="0"/>
    <xf numFmtId="0" fontId="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21" borderId="0" applyNumberFormat="0" applyBorder="0" applyAlignment="0" applyProtection="0"/>
    <xf numFmtId="0" fontId="1" fillId="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" fillId="20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2" fillId="25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6" fillId="27" borderId="7" applyNumberFormat="0" applyAlignment="0" applyProtection="0"/>
    <xf numFmtId="0" fontId="16" fillId="27" borderId="7" applyNumberFormat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ont="0" applyFill="0" applyBorder="0" applyAlignment="0" applyProtection="0"/>
    <xf numFmtId="0" fontId="19" fillId="28" borderId="0" applyNumberFormat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21" fillId="17" borderId="6" applyNumberFormat="0" applyAlignment="0" applyProtection="0"/>
    <xf numFmtId="0" fontId="21" fillId="17" borderId="6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2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9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1" fillId="34" borderId="9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34" borderId="9" applyNumberFormat="0" applyFont="0" applyAlignment="0" applyProtection="0"/>
    <xf numFmtId="0" fontId="11" fillId="2" borderId="1" applyNumberFormat="0" applyFont="0" applyAlignment="0" applyProtection="0"/>
    <xf numFmtId="0" fontId="11" fillId="34" borderId="9" applyNumberFormat="0" applyFont="0" applyAlignment="0" applyProtection="0"/>
    <xf numFmtId="0" fontId="11" fillId="34" borderId="9" applyNumberFormat="0" applyFont="0" applyAlignment="0" applyProtection="0"/>
    <xf numFmtId="0" fontId="11" fillId="34" borderId="9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28" fillId="0" borderId="10">
      <alignment horizontal="center"/>
    </xf>
    <xf numFmtId="3" fontId="27" fillId="0" borderId="0" applyFont="0" applyFill="0" applyBorder="0" applyAlignment="0" applyProtection="0"/>
    <xf numFmtId="0" fontId="27" fillId="35" borderId="0" applyNumberFormat="0" applyFont="0" applyBorder="0" applyAlignment="0" applyProtection="0"/>
    <xf numFmtId="0" fontId="29" fillId="26" borderId="11" applyNumberFormat="0" applyAlignment="0" applyProtection="0"/>
    <xf numFmtId="0" fontId="29" fillId="26" borderId="11" applyNumberFormat="0" applyAlignment="0" applyProtection="0"/>
    <xf numFmtId="4" fontId="30" fillId="36" borderId="12" applyNumberFormat="0" applyProtection="0">
      <alignment vertical="center"/>
    </xf>
    <xf numFmtId="4" fontId="30" fillId="36" borderId="12" applyNumberFormat="0" applyProtection="0">
      <alignment vertical="center"/>
    </xf>
    <xf numFmtId="4" fontId="30" fillId="36" borderId="12" applyNumberFormat="0" applyProtection="0">
      <alignment vertical="center"/>
    </xf>
    <xf numFmtId="4" fontId="31" fillId="36" borderId="12" applyNumberFormat="0" applyProtection="0">
      <alignment horizontal="left" vertical="center" indent="1"/>
    </xf>
    <xf numFmtId="4" fontId="31" fillId="36" borderId="12" applyNumberFormat="0" applyProtection="0">
      <alignment horizontal="left" vertical="center" indent="1"/>
    </xf>
    <xf numFmtId="4" fontId="31" fillId="36" borderId="12" applyNumberFormat="0" applyProtection="0">
      <alignment horizontal="left" vertical="center" indent="1"/>
    </xf>
    <xf numFmtId="4" fontId="31" fillId="37" borderId="0" applyNumberFormat="0" applyProtection="0">
      <alignment horizontal="left" vertical="center" indent="1"/>
    </xf>
    <xf numFmtId="4" fontId="31" fillId="38" borderId="12" applyNumberFormat="0" applyProtection="0">
      <alignment horizontal="right" vertical="center"/>
    </xf>
    <xf numFmtId="4" fontId="31" fillId="38" borderId="12" applyNumberFormat="0" applyProtection="0">
      <alignment horizontal="right" vertical="center"/>
    </xf>
    <xf numFmtId="4" fontId="31" fillId="38" borderId="12" applyNumberFormat="0" applyProtection="0">
      <alignment horizontal="right" vertical="center"/>
    </xf>
    <xf numFmtId="4" fontId="31" fillId="39" borderId="12" applyNumberFormat="0" applyProtection="0">
      <alignment horizontal="right" vertical="center"/>
    </xf>
    <xf numFmtId="4" fontId="31" fillId="39" borderId="12" applyNumberFormat="0" applyProtection="0">
      <alignment horizontal="right" vertical="center"/>
    </xf>
    <xf numFmtId="4" fontId="31" fillId="39" borderId="12" applyNumberFormat="0" applyProtection="0">
      <alignment horizontal="right" vertical="center"/>
    </xf>
    <xf numFmtId="4" fontId="30" fillId="38" borderId="12" applyNumberFormat="0" applyProtection="0">
      <alignment horizontal="left" vertical="center" indent="1"/>
    </xf>
    <xf numFmtId="4" fontId="30" fillId="38" borderId="12" applyNumberFormat="0" applyProtection="0">
      <alignment horizontal="left" vertical="center" indent="1"/>
    </xf>
    <xf numFmtId="4" fontId="30" fillId="38" borderId="12" applyNumberFormat="0" applyProtection="0">
      <alignment horizontal="left" vertical="center" indent="1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8" fillId="0" borderId="17" applyNumberFormat="0" applyFont="0" applyFill="0" applyAlignment="0" applyProtection="0"/>
    <xf numFmtId="0" fontId="37" fillId="0" borderId="16" applyNumberFormat="0" applyFill="0" applyAlignment="0" applyProtection="0"/>
    <xf numFmtId="0" fontId="45" fillId="0" borderId="0" applyNumberFormat="0" applyBorder="0" applyAlignment="0"/>
    <xf numFmtId="0" fontId="45" fillId="0" borderId="0" applyNumberFormat="0" applyBorder="0" applyAlignment="0"/>
  </cellStyleXfs>
  <cellXfs count="105">
    <xf numFmtId="0" fontId="0" fillId="0" borderId="0" xfId="0"/>
    <xf numFmtId="0" fontId="8" fillId="0" borderId="0" xfId="0" applyFont="1"/>
    <xf numFmtId="0" fontId="8" fillId="0" borderId="0" xfId="0" applyFont="1" applyFill="1"/>
    <xf numFmtId="0" fontId="22" fillId="0" borderId="0" xfId="316" applyNumberFormat="1" applyFill="1" applyBorder="1" applyAlignment="1">
      <alignment horizontal="center"/>
    </xf>
    <xf numFmtId="44" fontId="9" fillId="0" borderId="0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 shrinkToFit="1"/>
    </xf>
    <xf numFmtId="0" fontId="12" fillId="11" borderId="10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39" fillId="0" borderId="22" xfId="0" applyFont="1" applyBorder="1" applyAlignment="1">
      <alignment horizontal="right" vertical="center" wrapText="1"/>
    </xf>
    <xf numFmtId="0" fontId="39" fillId="0" borderId="10" xfId="0" applyFont="1" applyBorder="1" applyAlignment="1">
      <alignment horizontal="center" vertical="center" wrapText="1"/>
    </xf>
    <xf numFmtId="0" fontId="40" fillId="40" borderId="3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shrinkToFit="1"/>
    </xf>
    <xf numFmtId="0" fontId="3" fillId="10" borderId="21" xfId="0" applyFont="1" applyFill="1" applyBorder="1" applyAlignment="1">
      <alignment horizontal="center" vertical="center" shrinkToFit="1"/>
    </xf>
    <xf numFmtId="0" fontId="3" fillId="10" borderId="21" xfId="0" applyFont="1" applyFill="1" applyBorder="1" applyAlignment="1">
      <alignment horizontal="center" vertical="center" wrapText="1"/>
    </xf>
    <xf numFmtId="44" fontId="38" fillId="0" borderId="20" xfId="0" applyNumberFormat="1" applyFont="1" applyFill="1" applyBorder="1"/>
    <xf numFmtId="0" fontId="6" fillId="40" borderId="5" xfId="0" applyFont="1" applyFill="1" applyBorder="1" applyAlignment="1">
      <alignment horizontal="center" vertical="center" shrinkToFit="1"/>
    </xf>
    <xf numFmtId="44" fontId="38" fillId="0" borderId="21" xfId="0" applyNumberFormat="1" applyFont="1" applyFill="1" applyBorder="1"/>
    <xf numFmtId="0" fontId="42" fillId="0" borderId="0" xfId="0" applyFont="1" applyFill="1" applyBorder="1"/>
    <xf numFmtId="0" fontId="42" fillId="0" borderId="0" xfId="0" applyFont="1"/>
    <xf numFmtId="0" fontId="9" fillId="0" borderId="25" xfId="0" applyNumberFormat="1" applyFont="1" applyBorder="1" applyAlignment="1">
      <alignment horizontal="center" shrinkToFit="1"/>
    </xf>
    <xf numFmtId="0" fontId="42" fillId="0" borderId="10" xfId="0" applyFont="1" applyFill="1" applyBorder="1"/>
    <xf numFmtId="0" fontId="43" fillId="0" borderId="0" xfId="0" applyFont="1"/>
    <xf numFmtId="0" fontId="38" fillId="41" borderId="21" xfId="0" applyNumberFormat="1" applyFont="1" applyFill="1" applyBorder="1" applyAlignment="1">
      <alignment horizontal="center" shrinkToFit="1"/>
    </xf>
    <xf numFmtId="44" fontId="38" fillId="41" borderId="21" xfId="0" applyNumberFormat="1" applyFont="1" applyFill="1" applyBorder="1"/>
    <xf numFmtId="0" fontId="38" fillId="0" borderId="20" xfId="0" applyNumberFormat="1" applyFont="1" applyFill="1" applyBorder="1" applyAlignment="1">
      <alignment horizontal="center" shrinkToFit="1"/>
    </xf>
    <xf numFmtId="0" fontId="43" fillId="0" borderId="0" xfId="0" applyFont="1" applyFill="1"/>
    <xf numFmtId="0" fontId="43" fillId="11" borderId="0" xfId="0" applyFont="1" applyFill="1"/>
    <xf numFmtId="0" fontId="43" fillId="0" borderId="0" xfId="0" applyFont="1" applyFill="1" applyBorder="1"/>
    <xf numFmtId="0" fontId="43" fillId="11" borderId="23" xfId="0" applyFont="1" applyFill="1" applyBorder="1"/>
    <xf numFmtId="0" fontId="9" fillId="0" borderId="0" xfId="0" applyNumberFormat="1" applyFont="1" applyAlignment="1">
      <alignment horizontal="center" shrinkToFit="1"/>
    </xf>
    <xf numFmtId="0" fontId="9" fillId="0" borderId="0" xfId="0" applyFont="1"/>
    <xf numFmtId="0" fontId="43" fillId="0" borderId="0" xfId="0" applyFont="1" applyBorder="1"/>
    <xf numFmtId="0" fontId="44" fillId="41" borderId="21" xfId="0" applyFont="1" applyFill="1" applyBorder="1" applyAlignment="1">
      <alignment horizontal="center"/>
    </xf>
    <xf numFmtId="0" fontId="38" fillId="0" borderId="21" xfId="0" applyNumberFormat="1" applyFont="1" applyFill="1" applyBorder="1" applyAlignment="1">
      <alignment horizontal="center" shrinkToFit="1"/>
    </xf>
    <xf numFmtId="0" fontId="38" fillId="0" borderId="21" xfId="0" applyFont="1" applyFill="1" applyBorder="1" applyAlignment="1">
      <alignment horizontal="left"/>
    </xf>
    <xf numFmtId="0" fontId="38" fillId="0" borderId="23" xfId="0" applyNumberFormat="1" applyFont="1" applyFill="1" applyBorder="1" applyAlignment="1">
      <alignment horizontal="center" shrinkToFit="1"/>
    </xf>
    <xf numFmtId="0" fontId="38" fillId="0" borderId="5" xfId="0" applyNumberFormat="1" applyFont="1" applyFill="1" applyBorder="1" applyAlignment="1">
      <alignment horizontal="center" shrinkToFit="1"/>
    </xf>
    <xf numFmtId="0" fontId="3" fillId="10" borderId="5" xfId="0" applyFont="1" applyFill="1" applyBorder="1" applyAlignment="1">
      <alignment horizontal="center" vertical="center" shrinkToFit="1"/>
    </xf>
    <xf numFmtId="0" fontId="3" fillId="10" borderId="5" xfId="0" applyFont="1" applyFill="1" applyBorder="1" applyAlignment="1">
      <alignment horizontal="center" vertical="center" wrapText="1"/>
    </xf>
    <xf numFmtId="44" fontId="38" fillId="11" borderId="21" xfId="0" applyNumberFormat="1" applyFont="1" applyFill="1" applyBorder="1"/>
    <xf numFmtId="14" fontId="40" fillId="42" borderId="18" xfId="0" applyNumberFormat="1" applyFont="1" applyFill="1" applyBorder="1" applyAlignment="1">
      <alignment vertical="center"/>
    </xf>
    <xf numFmtId="44" fontId="38" fillId="11" borderId="20" xfId="0" applyNumberFormat="1" applyFont="1" applyFill="1" applyBorder="1"/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8" fillId="0" borderId="2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3" fillId="0" borderId="26" xfId="0" applyFont="1" applyBorder="1"/>
    <xf numFmtId="44" fontId="38" fillId="0" borderId="23" xfId="0" applyNumberFormat="1" applyFont="1" applyFill="1" applyBorder="1"/>
    <xf numFmtId="44" fontId="38" fillId="0" borderId="27" xfId="0" applyNumberFormat="1" applyFont="1" applyFill="1" applyBorder="1"/>
    <xf numFmtId="0" fontId="43" fillId="0" borderId="28" xfId="0" applyFont="1" applyBorder="1"/>
    <xf numFmtId="0" fontId="43" fillId="0" borderId="29" xfId="0" applyFont="1" applyBorder="1"/>
    <xf numFmtId="0" fontId="10" fillId="0" borderId="26" xfId="0" applyFont="1" applyFill="1" applyBorder="1" applyAlignment="1">
      <alignment horizontal="center"/>
    </xf>
    <xf numFmtId="44" fontId="9" fillId="0" borderId="20" xfId="0" applyNumberFormat="1" applyFont="1" applyFill="1" applyBorder="1"/>
    <xf numFmtId="0" fontId="38" fillId="43" borderId="19" xfId="0" applyFont="1" applyFill="1" applyBorder="1" applyAlignment="1">
      <alignment horizontal="center"/>
    </xf>
    <xf numFmtId="0" fontId="38" fillId="44" borderId="19" xfId="0" applyFont="1" applyFill="1" applyBorder="1" applyAlignment="1">
      <alignment horizontal="center"/>
    </xf>
    <xf numFmtId="0" fontId="38" fillId="0" borderId="19" xfId="0" applyFont="1" applyFill="1" applyBorder="1" applyAlignment="1">
      <alignment horizontal="center"/>
    </xf>
    <xf numFmtId="0" fontId="38" fillId="45" borderId="19" xfId="0" applyFont="1" applyFill="1" applyBorder="1" applyAlignment="1">
      <alignment horizontal="center"/>
    </xf>
    <xf numFmtId="0" fontId="38" fillId="46" borderId="19" xfId="0" applyFont="1" applyFill="1" applyBorder="1" applyAlignment="1">
      <alignment horizontal="center"/>
    </xf>
    <xf numFmtId="0" fontId="38" fillId="47" borderId="19" xfId="0" applyFont="1" applyFill="1" applyBorder="1" applyAlignment="1">
      <alignment horizontal="center"/>
    </xf>
    <xf numFmtId="0" fontId="38" fillId="48" borderId="19" xfId="0" applyFont="1" applyFill="1" applyBorder="1" applyAlignment="1">
      <alignment horizontal="center"/>
    </xf>
    <xf numFmtId="0" fontId="38" fillId="0" borderId="30" xfId="0" applyFont="1" applyFill="1" applyBorder="1" applyAlignment="1">
      <alignment horizontal="center"/>
    </xf>
    <xf numFmtId="0" fontId="38" fillId="0" borderId="0" xfId="0" applyNumberFormat="1" applyFont="1" applyFill="1" applyBorder="1" applyAlignment="1">
      <alignment horizontal="center" shrinkToFit="1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43" fillId="0" borderId="20" xfId="0" applyFont="1" applyBorder="1"/>
    <xf numFmtId="0" fontId="8" fillId="46" borderId="31" xfId="0" applyFont="1" applyFill="1" applyBorder="1" applyAlignment="1">
      <alignment horizontal="center"/>
    </xf>
    <xf numFmtId="0" fontId="8" fillId="44" borderId="32" xfId="0" applyFont="1" applyFill="1" applyBorder="1" applyAlignment="1">
      <alignment horizontal="center"/>
    </xf>
    <xf numFmtId="0" fontId="8" fillId="43" borderId="33" xfId="0" applyFont="1" applyFill="1" applyBorder="1" applyAlignment="1">
      <alignment horizontal="center"/>
    </xf>
    <xf numFmtId="1" fontId="3" fillId="10" borderId="21" xfId="0" applyNumberFormat="1" applyFont="1" applyFill="1" applyBorder="1" applyAlignment="1">
      <alignment horizontal="center" vertical="center" wrapText="1"/>
    </xf>
    <xf numFmtId="1" fontId="42" fillId="0" borderId="0" xfId="0" applyNumberFormat="1" applyFont="1" applyFill="1" applyBorder="1" applyAlignment="1">
      <alignment horizontal="center"/>
    </xf>
    <xf numFmtId="1" fontId="42" fillId="0" borderId="10" xfId="0" applyNumberFormat="1" applyFont="1" applyFill="1" applyBorder="1" applyAlignment="1">
      <alignment horizontal="center"/>
    </xf>
    <xf numFmtId="1" fontId="38" fillId="41" borderId="21" xfId="0" applyNumberFormat="1" applyFont="1" applyFill="1" applyBorder="1" applyAlignment="1">
      <alignment horizontal="center"/>
    </xf>
    <xf numFmtId="1" fontId="38" fillId="0" borderId="20" xfId="0" applyNumberFormat="1" applyFont="1" applyFill="1" applyBorder="1" applyAlignment="1">
      <alignment horizontal="center"/>
    </xf>
    <xf numFmtId="1" fontId="38" fillId="11" borderId="21" xfId="0" applyNumberFormat="1" applyFont="1" applyFill="1" applyBorder="1" applyAlignment="1">
      <alignment horizontal="center"/>
    </xf>
    <xf numFmtId="1" fontId="38" fillId="0" borderId="21" xfId="0" applyNumberFormat="1" applyFont="1" applyFill="1" applyBorder="1" applyAlignment="1">
      <alignment horizontal="center"/>
    </xf>
    <xf numFmtId="1" fontId="38" fillId="0" borderId="23" xfId="0" applyNumberFormat="1" applyFont="1" applyFill="1" applyBorder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" fontId="38" fillId="11" borderId="20" xfId="0" applyNumberFormat="1" applyFont="1" applyFill="1" applyBorder="1" applyAlignment="1">
      <alignment horizontal="center"/>
    </xf>
    <xf numFmtId="1" fontId="43" fillId="11" borderId="23" xfId="0" applyNumberFormat="1" applyFont="1" applyFill="1" applyBorder="1" applyAlignment="1">
      <alignment horizontal="center"/>
    </xf>
    <xf numFmtId="1" fontId="43" fillId="0" borderId="0" xfId="0" applyNumberFormat="1" applyFont="1" applyBorder="1" applyAlignment="1">
      <alignment horizontal="center"/>
    </xf>
    <xf numFmtId="44" fontId="38" fillId="0" borderId="0" xfId="0" applyNumberFormat="1" applyFont="1" applyFill="1" applyBorder="1"/>
    <xf numFmtId="0" fontId="46" fillId="0" borderId="0" xfId="0" applyFont="1"/>
    <xf numFmtId="0" fontId="47" fillId="0" borderId="0" xfId="0" applyFont="1" applyBorder="1" applyAlignment="1">
      <alignment horizontal="center"/>
    </xf>
    <xf numFmtId="0" fontId="47" fillId="0" borderId="0" xfId="0" applyFont="1"/>
    <xf numFmtId="0" fontId="38" fillId="49" borderId="20" xfId="0" applyNumberFormat="1" applyFont="1" applyFill="1" applyBorder="1" applyAlignment="1">
      <alignment horizontal="center" shrinkToFit="1"/>
    </xf>
    <xf numFmtId="44" fontId="38" fillId="49" borderId="21" xfId="0" applyNumberFormat="1" applyFont="1" applyFill="1" applyBorder="1"/>
    <xf numFmtId="1" fontId="38" fillId="49" borderId="20" xfId="0" applyNumberFormat="1" applyFont="1" applyFill="1" applyBorder="1" applyAlignment="1">
      <alignment horizontal="center"/>
    </xf>
    <xf numFmtId="44" fontId="38" fillId="49" borderId="20" xfId="0" applyNumberFormat="1" applyFont="1" applyFill="1" applyBorder="1"/>
    <xf numFmtId="0" fontId="43" fillId="49" borderId="0" xfId="0" applyFont="1" applyFill="1"/>
    <xf numFmtId="0" fontId="38" fillId="49" borderId="21" xfId="0" applyNumberFormat="1" applyFont="1" applyFill="1" applyBorder="1" applyAlignment="1">
      <alignment horizontal="center" shrinkToFit="1"/>
    </xf>
    <xf numFmtId="1" fontId="38" fillId="49" borderId="21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center" vertical="center"/>
    </xf>
    <xf numFmtId="0" fontId="40" fillId="40" borderId="4" xfId="0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center" vertical="center" wrapText="1"/>
    </xf>
    <xf numFmtId="0" fontId="41" fillId="40" borderId="3" xfId="0" applyFont="1" applyFill="1" applyBorder="1" applyAlignment="1">
      <alignment horizontal="center" vertical="center" wrapText="1"/>
    </xf>
    <xf numFmtId="0" fontId="41" fillId="40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679">
    <cellStyle name="20% - Énfasis1 2" xfId="2"/>
    <cellStyle name="20% - Énfasis1 2 2" xfId="3"/>
    <cellStyle name="20% - Énfasis1 2 2 2" xfId="4"/>
    <cellStyle name="20% - Énfasis1 2 2 2 2" xfId="5"/>
    <cellStyle name="20% - Énfasis1 2 2 3" xfId="6"/>
    <cellStyle name="20% - Énfasis1 2 3" xfId="7"/>
    <cellStyle name="20% - Énfasis1 2 3 2" xfId="8"/>
    <cellStyle name="20% - Énfasis1 2 4" xfId="9"/>
    <cellStyle name="20% - Énfasis1 2 5" xfId="10"/>
    <cellStyle name="20% - Énfasis1 2 6" xfId="11"/>
    <cellStyle name="20% - Énfasis1 2 7" xfId="12"/>
    <cellStyle name="20% - Énfasis1 3" xfId="13"/>
    <cellStyle name="20% - Énfasis1 3 2" xfId="14"/>
    <cellStyle name="20% - Énfasis1 3 2 2" xfId="15"/>
    <cellStyle name="20% - Énfasis1 3 3" xfId="16"/>
    <cellStyle name="20% - Énfasis1 3 4" xfId="17"/>
    <cellStyle name="20% - Énfasis1 3 5" xfId="18"/>
    <cellStyle name="20% - Énfasis1 4" xfId="19"/>
    <cellStyle name="20% - Énfasis1 4 2" xfId="20"/>
    <cellStyle name="20% - Énfasis1 5" xfId="21"/>
    <cellStyle name="20% - Énfasis1 6" xfId="22"/>
    <cellStyle name="20% - Énfasis2 2" xfId="23"/>
    <cellStyle name="20% - Énfasis2 2 2" xfId="24"/>
    <cellStyle name="20% - Énfasis2 2 2 2" xfId="25"/>
    <cellStyle name="20% - Énfasis2 2 2 2 2" xfId="26"/>
    <cellStyle name="20% - Énfasis2 2 2 3" xfId="27"/>
    <cellStyle name="20% - Énfasis2 2 3" xfId="28"/>
    <cellStyle name="20% - Énfasis2 2 3 2" xfId="29"/>
    <cellStyle name="20% - Énfasis2 2 4" xfId="30"/>
    <cellStyle name="20% - Énfasis2 2 5" xfId="31"/>
    <cellStyle name="20% - Énfasis2 2 6" xfId="32"/>
    <cellStyle name="20% - Énfasis2 2 7" xfId="33"/>
    <cellStyle name="20% - Énfasis2 3" xfId="34"/>
    <cellStyle name="20% - Énfasis2 3 2" xfId="35"/>
    <cellStyle name="20% - Énfasis2 3 2 2" xfId="36"/>
    <cellStyle name="20% - Énfasis2 3 3" xfId="37"/>
    <cellStyle name="20% - Énfasis2 3 4" xfId="38"/>
    <cellStyle name="20% - Énfasis2 3 5" xfId="39"/>
    <cellStyle name="20% - Énfasis2 4" xfId="40"/>
    <cellStyle name="20% - Énfasis2 4 2" xfId="41"/>
    <cellStyle name="20% - Énfasis2 5" xfId="42"/>
    <cellStyle name="20% - Énfasis2 6" xfId="43"/>
    <cellStyle name="20% - Énfasis3 2" xfId="44"/>
    <cellStyle name="20% - Énfasis3 2 2" xfId="45"/>
    <cellStyle name="20% - Énfasis3 2 2 2" xfId="46"/>
    <cellStyle name="20% - Énfasis3 2 2 2 2" xfId="47"/>
    <cellStyle name="20% - Énfasis3 2 2 3" xfId="48"/>
    <cellStyle name="20% - Énfasis3 2 3" xfId="49"/>
    <cellStyle name="20% - Énfasis3 2 3 2" xfId="50"/>
    <cellStyle name="20% - Énfasis3 2 4" xfId="51"/>
    <cellStyle name="20% - Énfasis3 2 5" xfId="52"/>
    <cellStyle name="20% - Énfasis3 2 6" xfId="53"/>
    <cellStyle name="20% - Énfasis3 2 7" xfId="54"/>
    <cellStyle name="20% - Énfasis3 3" xfId="55"/>
    <cellStyle name="20% - Énfasis3 3 2" xfId="56"/>
    <cellStyle name="20% - Énfasis3 3 2 2" xfId="57"/>
    <cellStyle name="20% - Énfasis3 3 3" xfId="58"/>
    <cellStyle name="20% - Énfasis3 3 4" xfId="59"/>
    <cellStyle name="20% - Énfasis3 3 5" xfId="60"/>
    <cellStyle name="20% - Énfasis3 4" xfId="61"/>
    <cellStyle name="20% - Énfasis3 4 2" xfId="62"/>
    <cellStyle name="20% - Énfasis3 5" xfId="63"/>
    <cellStyle name="20% - Énfasis3 6" xfId="64"/>
    <cellStyle name="20% - Énfasis4 2" xfId="65"/>
    <cellStyle name="20% - Énfasis4 2 2" xfId="66"/>
    <cellStyle name="20% - Énfasis4 2 2 2" xfId="67"/>
    <cellStyle name="20% - Énfasis4 2 2 2 2" xfId="68"/>
    <cellStyle name="20% - Énfasis4 2 2 3" xfId="69"/>
    <cellStyle name="20% - Énfasis4 2 3" xfId="70"/>
    <cellStyle name="20% - Énfasis4 2 3 2" xfId="71"/>
    <cellStyle name="20% - Énfasis4 2 4" xfId="72"/>
    <cellStyle name="20% - Énfasis4 2 5" xfId="73"/>
    <cellStyle name="20% - Énfasis4 2 6" xfId="74"/>
    <cellStyle name="20% - Énfasis4 2 7" xfId="75"/>
    <cellStyle name="20% - Énfasis4 3" xfId="76"/>
    <cellStyle name="20% - Énfasis4 3 2" xfId="77"/>
    <cellStyle name="20% - Énfasis4 3 2 2" xfId="78"/>
    <cellStyle name="20% - Énfasis4 3 3" xfId="79"/>
    <cellStyle name="20% - Énfasis4 3 4" xfId="80"/>
    <cellStyle name="20% - Énfasis4 3 5" xfId="81"/>
    <cellStyle name="20% - Énfasis4 4" xfId="82"/>
    <cellStyle name="20% - Énfasis4 4 2" xfId="83"/>
    <cellStyle name="20% - Énfasis4 5" xfId="84"/>
    <cellStyle name="20% - Énfasis4 6" xfId="85"/>
    <cellStyle name="20% - Énfasis5 2" xfId="86"/>
    <cellStyle name="20% - Énfasis5 2 2" xfId="87"/>
    <cellStyle name="20% - Énfasis5 2 2 2" xfId="88"/>
    <cellStyle name="20% - Énfasis5 2 2 2 2" xfId="89"/>
    <cellStyle name="20% - Énfasis5 2 2 3" xfId="90"/>
    <cellStyle name="20% - Énfasis5 2 3" xfId="91"/>
    <cellStyle name="20% - Énfasis5 2 3 2" xfId="92"/>
    <cellStyle name="20% - Énfasis5 2 4" xfId="93"/>
    <cellStyle name="20% - Énfasis5 2 5" xfId="94"/>
    <cellStyle name="20% - Énfasis5 2 6" xfId="95"/>
    <cellStyle name="20% - Énfasis5 2 7" xfId="96"/>
    <cellStyle name="20% - Énfasis5 3" xfId="97"/>
    <cellStyle name="20% - Énfasis5 3 2" xfId="98"/>
    <cellStyle name="20% - Énfasis5 3 2 2" xfId="99"/>
    <cellStyle name="20% - Énfasis5 3 3" xfId="100"/>
    <cellStyle name="20% - Énfasis5 3 4" xfId="101"/>
    <cellStyle name="20% - Énfasis5 3 5" xfId="102"/>
    <cellStyle name="20% - Énfasis5 4" xfId="103"/>
    <cellStyle name="20% - Énfasis5 4 2" xfId="104"/>
    <cellStyle name="20% - Énfasis5 5" xfId="105"/>
    <cellStyle name="20% - Énfasis6 2" xfId="106"/>
    <cellStyle name="20% - Énfasis6 2 2" xfId="107"/>
    <cellStyle name="20% - Énfasis6 2 2 2" xfId="108"/>
    <cellStyle name="20% - Énfasis6 2 2 2 2" xfId="109"/>
    <cellStyle name="20% - Énfasis6 2 2 3" xfId="110"/>
    <cellStyle name="20% - Énfasis6 2 3" xfId="111"/>
    <cellStyle name="20% - Énfasis6 2 3 2" xfId="112"/>
    <cellStyle name="20% - Énfasis6 2 4" xfId="113"/>
    <cellStyle name="20% - Énfasis6 2 5" xfId="114"/>
    <cellStyle name="20% - Énfasis6 2 6" xfId="115"/>
    <cellStyle name="20% - Énfasis6 2 7" xfId="116"/>
    <cellStyle name="20% - Énfasis6 3" xfId="117"/>
    <cellStyle name="20% - Énfasis6 3 2" xfId="118"/>
    <cellStyle name="20% - Énfasis6 3 2 2" xfId="119"/>
    <cellStyle name="20% - Énfasis6 3 3" xfId="120"/>
    <cellStyle name="20% - Énfasis6 3 4" xfId="121"/>
    <cellStyle name="20% - Énfasis6 3 5" xfId="122"/>
    <cellStyle name="20% - Énfasis6 4" xfId="123"/>
    <cellStyle name="20% - Énfasis6 4 2" xfId="124"/>
    <cellStyle name="20% - Énfasis6 5" xfId="125"/>
    <cellStyle name="40% - Énfasis1 2" xfId="126"/>
    <cellStyle name="40% - Énfasis1 2 2" xfId="127"/>
    <cellStyle name="40% - Énfasis1 2 2 2" xfId="128"/>
    <cellStyle name="40% - Énfasis1 2 2 2 2" xfId="129"/>
    <cellStyle name="40% - Énfasis1 2 2 3" xfId="130"/>
    <cellStyle name="40% - Énfasis1 2 3" xfId="131"/>
    <cellStyle name="40% - Énfasis1 2 3 2" xfId="132"/>
    <cellStyle name="40% - Énfasis1 2 4" xfId="133"/>
    <cellStyle name="40% - Énfasis1 2 5" xfId="134"/>
    <cellStyle name="40% - Énfasis1 2 6" xfId="135"/>
    <cellStyle name="40% - Énfasis1 2 7" xfId="136"/>
    <cellStyle name="40% - Énfasis1 3" xfId="137"/>
    <cellStyle name="40% - Énfasis1 3 2" xfId="138"/>
    <cellStyle name="40% - Énfasis1 3 2 2" xfId="139"/>
    <cellStyle name="40% - Énfasis1 3 3" xfId="140"/>
    <cellStyle name="40% - Énfasis1 3 4" xfId="141"/>
    <cellStyle name="40% - Énfasis1 3 5" xfId="142"/>
    <cellStyle name="40% - Énfasis1 4" xfId="143"/>
    <cellStyle name="40% - Énfasis1 4 2" xfId="144"/>
    <cellStyle name="40% - Énfasis1 5" xfId="145"/>
    <cellStyle name="40% - Énfasis2 2" xfId="146"/>
    <cellStyle name="40% - Énfasis2 2 2" xfId="147"/>
    <cellStyle name="40% - Énfasis2 2 2 2" xfId="148"/>
    <cellStyle name="40% - Énfasis2 2 2 2 2" xfId="149"/>
    <cellStyle name="40% - Énfasis2 2 2 3" xfId="150"/>
    <cellStyle name="40% - Énfasis2 2 3" xfId="151"/>
    <cellStyle name="40% - Énfasis2 2 3 2" xfId="152"/>
    <cellStyle name="40% - Énfasis2 2 4" xfId="153"/>
    <cellStyle name="40% - Énfasis2 2 5" xfId="154"/>
    <cellStyle name="40% - Énfasis2 2 6" xfId="155"/>
    <cellStyle name="40% - Énfasis2 2 7" xfId="156"/>
    <cellStyle name="40% - Énfasis2 3" xfId="157"/>
    <cellStyle name="40% - Énfasis2 3 2" xfId="158"/>
    <cellStyle name="40% - Énfasis2 3 2 2" xfId="159"/>
    <cellStyle name="40% - Énfasis2 3 3" xfId="160"/>
    <cellStyle name="40% - Énfasis2 3 4" xfId="161"/>
    <cellStyle name="40% - Énfasis2 3 5" xfId="162"/>
    <cellStyle name="40% - Énfasis2 4" xfId="163"/>
    <cellStyle name="40% - Énfasis2 4 2" xfId="164"/>
    <cellStyle name="40% - Énfasis2 5" xfId="165"/>
    <cellStyle name="40% - Énfasis3 2" xfId="166"/>
    <cellStyle name="40% - Énfasis3 2 2" xfId="167"/>
    <cellStyle name="40% - Énfasis3 2 2 2" xfId="168"/>
    <cellStyle name="40% - Énfasis3 2 2 2 2" xfId="169"/>
    <cellStyle name="40% - Énfasis3 2 2 3" xfId="170"/>
    <cellStyle name="40% - Énfasis3 2 3" xfId="171"/>
    <cellStyle name="40% - Énfasis3 2 3 2" xfId="172"/>
    <cellStyle name="40% - Énfasis3 2 4" xfId="173"/>
    <cellStyle name="40% - Énfasis3 2 5" xfId="174"/>
    <cellStyle name="40% - Énfasis3 2 6" xfId="175"/>
    <cellStyle name="40% - Énfasis3 2 7" xfId="176"/>
    <cellStyle name="40% - Énfasis3 3" xfId="177"/>
    <cellStyle name="40% - Énfasis3 3 2" xfId="178"/>
    <cellStyle name="40% - Énfasis3 3 2 2" xfId="179"/>
    <cellStyle name="40% - Énfasis3 3 3" xfId="180"/>
    <cellStyle name="40% - Énfasis3 3 4" xfId="181"/>
    <cellStyle name="40% - Énfasis3 3 5" xfId="182"/>
    <cellStyle name="40% - Énfasis3 4" xfId="183"/>
    <cellStyle name="40% - Énfasis3 4 2" xfId="184"/>
    <cellStyle name="40% - Énfasis3 5" xfId="185"/>
    <cellStyle name="40% - Énfasis3 6" xfId="186"/>
    <cellStyle name="40% - Énfasis4 2" xfId="187"/>
    <cellStyle name="40% - Énfasis4 2 2" xfId="188"/>
    <cellStyle name="40% - Énfasis4 2 2 2" xfId="189"/>
    <cellStyle name="40% - Énfasis4 2 2 2 2" xfId="190"/>
    <cellStyle name="40% - Énfasis4 2 2 3" xfId="191"/>
    <cellStyle name="40% - Énfasis4 2 3" xfId="192"/>
    <cellStyle name="40% - Énfasis4 2 3 2" xfId="193"/>
    <cellStyle name="40% - Énfasis4 2 4" xfId="194"/>
    <cellStyle name="40% - Énfasis4 2 5" xfId="195"/>
    <cellStyle name="40% - Énfasis4 2 6" xfId="196"/>
    <cellStyle name="40% - Énfasis4 2 7" xfId="197"/>
    <cellStyle name="40% - Énfasis4 3" xfId="198"/>
    <cellStyle name="40% - Énfasis4 3 2" xfId="199"/>
    <cellStyle name="40% - Énfasis4 3 2 2" xfId="200"/>
    <cellStyle name="40% - Énfasis4 3 3" xfId="201"/>
    <cellStyle name="40% - Énfasis4 3 4" xfId="202"/>
    <cellStyle name="40% - Énfasis4 3 5" xfId="203"/>
    <cellStyle name="40% - Énfasis4 4" xfId="204"/>
    <cellStyle name="40% - Énfasis4 4 2" xfId="205"/>
    <cellStyle name="40% - Énfasis4 5" xfId="206"/>
    <cellStyle name="40% - Énfasis5 2" xfId="207"/>
    <cellStyle name="40% - Énfasis5 2 2" xfId="208"/>
    <cellStyle name="40% - Énfasis5 2 2 2" xfId="209"/>
    <cellStyle name="40% - Énfasis5 2 2 2 2" xfId="210"/>
    <cellStyle name="40% - Énfasis5 2 2 3" xfId="211"/>
    <cellStyle name="40% - Énfasis5 2 3" xfId="212"/>
    <cellStyle name="40% - Énfasis5 2 3 2" xfId="213"/>
    <cellStyle name="40% - Énfasis5 2 4" xfId="214"/>
    <cellStyle name="40% - Énfasis5 2 5" xfId="215"/>
    <cellStyle name="40% - Énfasis5 2 6" xfId="216"/>
    <cellStyle name="40% - Énfasis5 2 7" xfId="217"/>
    <cellStyle name="40% - Énfasis5 3" xfId="218"/>
    <cellStyle name="40% - Énfasis5 3 2" xfId="219"/>
    <cellStyle name="40% - Énfasis5 3 2 2" xfId="220"/>
    <cellStyle name="40% - Énfasis5 3 3" xfId="221"/>
    <cellStyle name="40% - Énfasis5 3 4" xfId="222"/>
    <cellStyle name="40% - Énfasis5 3 5" xfId="223"/>
    <cellStyle name="40% - Énfasis5 4" xfId="224"/>
    <cellStyle name="40% - Énfasis5 4 2" xfId="225"/>
    <cellStyle name="40% - Énfasis5 5" xfId="226"/>
    <cellStyle name="40% - Énfasis6 2" xfId="227"/>
    <cellStyle name="40% - Énfasis6 2 2" xfId="228"/>
    <cellStyle name="40% - Énfasis6 2 2 2" xfId="229"/>
    <cellStyle name="40% - Énfasis6 2 2 2 2" xfId="230"/>
    <cellStyle name="40% - Énfasis6 2 2 3" xfId="231"/>
    <cellStyle name="40% - Énfasis6 2 3" xfId="232"/>
    <cellStyle name="40% - Énfasis6 2 3 2" xfId="233"/>
    <cellStyle name="40% - Énfasis6 2 4" xfId="234"/>
    <cellStyle name="40% - Énfasis6 2 5" xfId="235"/>
    <cellStyle name="40% - Énfasis6 2 6" xfId="236"/>
    <cellStyle name="40% - Énfasis6 2 7" xfId="237"/>
    <cellStyle name="40% - Énfasis6 3" xfId="238"/>
    <cellStyle name="40% - Énfasis6 3 2" xfId="239"/>
    <cellStyle name="40% - Énfasis6 3 2 2" xfId="240"/>
    <cellStyle name="40% - Énfasis6 3 3" xfId="241"/>
    <cellStyle name="40% - Énfasis6 3 4" xfId="242"/>
    <cellStyle name="40% - Énfasis6 3 5" xfId="243"/>
    <cellStyle name="40% - Énfasis6 4" xfId="244"/>
    <cellStyle name="40% - Énfasis6 4 2" xfId="245"/>
    <cellStyle name="40% - Énfasis6 5" xfId="246"/>
    <cellStyle name="60% - Énfasis1 2" xfId="247"/>
    <cellStyle name="60% - Énfasis1 3" xfId="248"/>
    <cellStyle name="60% - Énfasis2 2" xfId="249"/>
    <cellStyle name="60% - Énfasis2 3" xfId="250"/>
    <cellStyle name="60% - Énfasis3 2" xfId="251"/>
    <cellStyle name="60% - Énfasis3 3" xfId="252"/>
    <cellStyle name="60% - Énfasis3 3 2" xfId="253"/>
    <cellStyle name="60% - Énfasis4 2" xfId="254"/>
    <cellStyle name="60% - Énfasis4 3" xfId="255"/>
    <cellStyle name="60% - Énfasis4 3 2" xfId="256"/>
    <cellStyle name="60% - Énfasis5 2" xfId="257"/>
    <cellStyle name="60% - Énfasis5 3" xfId="258"/>
    <cellStyle name="60% - Énfasis6 2" xfId="259"/>
    <cellStyle name="60% - Énfasis6 3" xfId="260"/>
    <cellStyle name="60% - Énfasis6 3 2" xfId="261"/>
    <cellStyle name="Buena 2" xfId="262"/>
    <cellStyle name="Buena 3" xfId="263"/>
    <cellStyle name="Cálculo 2" xfId="264"/>
    <cellStyle name="Cálculo 3" xfId="265"/>
    <cellStyle name="Celda de comprobación 2" xfId="266"/>
    <cellStyle name="Celda de comprobación 3" xfId="267"/>
    <cellStyle name="Celda vinculada 2" xfId="268"/>
    <cellStyle name="Celda vinculada 3" xfId="269"/>
    <cellStyle name="DIA" xfId="270"/>
    <cellStyle name="disable_style" xfId="271"/>
    <cellStyle name="ENCABEZ1" xfId="272"/>
    <cellStyle name="ENCABEZ2" xfId="273"/>
    <cellStyle name="Encabezado 4 2" xfId="274"/>
    <cellStyle name="Encabezado 4 3" xfId="275"/>
    <cellStyle name="Énfasis1 2" xfId="276"/>
    <cellStyle name="Énfasis1 3" xfId="277"/>
    <cellStyle name="Énfasis2 2" xfId="278"/>
    <cellStyle name="Énfasis2 3" xfId="279"/>
    <cellStyle name="Énfasis3 2" xfId="280"/>
    <cellStyle name="Énfasis3 3" xfId="281"/>
    <cellStyle name="Énfasis4 2" xfId="282"/>
    <cellStyle name="Énfasis4 3" xfId="283"/>
    <cellStyle name="Énfasis5 2" xfId="284"/>
    <cellStyle name="Énfasis5 3" xfId="285"/>
    <cellStyle name="Énfasis6 2" xfId="286"/>
    <cellStyle name="Énfasis6 3" xfId="287"/>
    <cellStyle name="Entrada 2" xfId="288"/>
    <cellStyle name="Entrada 3" xfId="289"/>
    <cellStyle name="Euro" xfId="290"/>
    <cellStyle name="Euro 2" xfId="291"/>
    <cellStyle name="Euro 2 2" xfId="292"/>
    <cellStyle name="Euro 2 2 2" xfId="293"/>
    <cellStyle name="Euro 2 3" xfId="294"/>
    <cellStyle name="Euro 2 3 2" xfId="295"/>
    <cellStyle name="Euro 2 4" xfId="296"/>
    <cellStyle name="Euro 3" xfId="297"/>
    <cellStyle name="Euro 3 2" xfId="298"/>
    <cellStyle name="Euro 3 3" xfId="299"/>
    <cellStyle name="Euro 4" xfId="300"/>
    <cellStyle name="Euro 4 2" xfId="301"/>
    <cellStyle name="Euro 5" xfId="302"/>
    <cellStyle name="Euro 5 2" xfId="303"/>
    <cellStyle name="Euro 6" xfId="304"/>
    <cellStyle name="Euro 6 2" xfId="305"/>
    <cellStyle name="Euro 7" xfId="306"/>
    <cellStyle name="F2" xfId="307"/>
    <cellStyle name="F3" xfId="308"/>
    <cellStyle name="F4" xfId="309"/>
    <cellStyle name="F5" xfId="310"/>
    <cellStyle name="F6" xfId="311"/>
    <cellStyle name="F7" xfId="312"/>
    <cellStyle name="F8" xfId="313"/>
    <cellStyle name="FIJO" xfId="314"/>
    <cellStyle name="FINANCIERO" xfId="315"/>
    <cellStyle name="Hipervínculo 10" xfId="316"/>
    <cellStyle name="Hipervínculo 10 2" xfId="317"/>
    <cellStyle name="Hipervínculo 2" xfId="318"/>
    <cellStyle name="Hipervínculo 2 2" xfId="319"/>
    <cellStyle name="Hipervínculo 2_CODIFICACION Y COSTOS 2014" xfId="320"/>
    <cellStyle name="Hipervínculo 3" xfId="321"/>
    <cellStyle name="Hipervínculo 3 2" xfId="322"/>
    <cellStyle name="Hipervínculo 3 3" xfId="323"/>
    <cellStyle name="Hipervínculo 3 3 2" xfId="324"/>
    <cellStyle name="Hipervínculo 3_CODIFICACION Y COSTOS 2014" xfId="325"/>
    <cellStyle name="Hipervínculo 4" xfId="326"/>
    <cellStyle name="Hipervínculo 4 2" xfId="327"/>
    <cellStyle name="Hipervínculo 5" xfId="328"/>
    <cellStyle name="Hipervínculo 5 2" xfId="329"/>
    <cellStyle name="Hipervínculo 6" xfId="330"/>
    <cellStyle name="Hipervínculo 6 2" xfId="331"/>
    <cellStyle name="Hipervínculo 7" xfId="332"/>
    <cellStyle name="Hipervínculo 7 2" xfId="333"/>
    <cellStyle name="Hipervínculo 8" xfId="334"/>
    <cellStyle name="Hipervínculo 8 2" xfId="335"/>
    <cellStyle name="Hipervínculo 9" xfId="336"/>
    <cellStyle name="Hipervínculo 9 2" xfId="337"/>
    <cellStyle name="Incorrecto 2" xfId="338"/>
    <cellStyle name="Incorrecto 3" xfId="339"/>
    <cellStyle name="l]_x000d__x000a_Path=M:\RIOCEN01_x000d__x000a_Name=Carlos Emilio Brousse_x000d__x000a_DDEApps=nsf,nsg,nsh,ntf,ns2,ors,org_x000d__x000a_SmartIcons=Todos_x000d__x000a_" xfId="340"/>
    <cellStyle name="l]_x000d__x000a_Path=M:\RIOCEN01_x000d__x000a_Name=Carlos Emilio Brousse_x000d__x000a_DDEApps=nsf,nsg,nsh,ntf,ns2,ors,org_x000d__x000a_SmartIcons=Todos_x000d__x000a_ 2" xfId="341"/>
    <cellStyle name="l]_x000d__x000a_Path=M:\RIOCEN01_x000d__x000a_Name=Carlos Emilio Brousse_x000d__x000a_DDEApps=nsf,nsg,nsh,ntf,ns2,ors,org_x000d__x000a_SmartIcons=Todos_x000d__x000a_ 2 2" xfId="342"/>
    <cellStyle name="Millares 2" xfId="343"/>
    <cellStyle name="Millares 2 2" xfId="344"/>
    <cellStyle name="Millares 3" xfId="345"/>
    <cellStyle name="Millares 3 2" xfId="346"/>
    <cellStyle name="Millares 4" xfId="347"/>
    <cellStyle name="Millares 4 2" xfId="348"/>
    <cellStyle name="Millares 4 3" xfId="349"/>
    <cellStyle name="Millares 4 4" xfId="350"/>
    <cellStyle name="Millares 5" xfId="351"/>
    <cellStyle name="Millares 6" xfId="352"/>
    <cellStyle name="Millares 6 2" xfId="353"/>
    <cellStyle name="Millares 6 2 2" xfId="354"/>
    <cellStyle name="Millares 6 3" xfId="355"/>
    <cellStyle name="Millares 7" xfId="356"/>
    <cellStyle name="Millares 8" xfId="357"/>
    <cellStyle name="Millares 9" xfId="358"/>
    <cellStyle name="Moneda 2" xfId="1"/>
    <cellStyle name="Moneda 2 2" xfId="359"/>
    <cellStyle name="Moneda 2 2 2" xfId="360"/>
    <cellStyle name="Moneda 2 2 3" xfId="361"/>
    <cellStyle name="Moneda 2 2 3 2" xfId="362"/>
    <cellStyle name="Moneda 2 3" xfId="363"/>
    <cellStyle name="Moneda 2 3 2" xfId="364"/>
    <cellStyle name="Moneda 2 4" xfId="365"/>
    <cellStyle name="Moneda 2 4 2" xfId="366"/>
    <cellStyle name="Moneda 2 5" xfId="367"/>
    <cellStyle name="Moneda 3" xfId="368"/>
    <cellStyle name="Moneda 3 2" xfId="369"/>
    <cellStyle name="Moneda 3 3" xfId="370"/>
    <cellStyle name="Moneda 4" xfId="371"/>
    <cellStyle name="Moneda 4 2" xfId="372"/>
    <cellStyle name="Moneda 4 3" xfId="373"/>
    <cellStyle name="Moneda 4 4" xfId="374"/>
    <cellStyle name="Moneda 5" xfId="375"/>
    <cellStyle name="Moneda 5 2" xfId="376"/>
    <cellStyle name="Moneda 5 3" xfId="377"/>
    <cellStyle name="Moneda 5 4" xfId="378"/>
    <cellStyle name="Moneda 6" xfId="379"/>
    <cellStyle name="Moneda 7" xfId="380"/>
    <cellStyle name="Moneda 8" xfId="381"/>
    <cellStyle name="Moneda 9" xfId="382"/>
    <cellStyle name="Neutral 2" xfId="383"/>
    <cellStyle name="Neutral 3" xfId="384"/>
    <cellStyle name="Normal" xfId="0" builtinId="0"/>
    <cellStyle name="Normal 10" xfId="385"/>
    <cellStyle name="Normal 10 2" xfId="386"/>
    <cellStyle name="Normal 10 2 2" xfId="387"/>
    <cellStyle name="Normal 10 2 2 2" xfId="388"/>
    <cellStyle name="Normal 10 2 3" xfId="389"/>
    <cellStyle name="Normal 10 3" xfId="390"/>
    <cellStyle name="Normal 10 3 2" xfId="391"/>
    <cellStyle name="Normal 10 4" xfId="392"/>
    <cellStyle name="Normal 10 5" xfId="393"/>
    <cellStyle name="Normal 11" xfId="394"/>
    <cellStyle name="Normal 11 2" xfId="395"/>
    <cellStyle name="Normal 11 2 2" xfId="396"/>
    <cellStyle name="Normal 11 2 2 2" xfId="397"/>
    <cellStyle name="Normal 11 2 3" xfId="398"/>
    <cellStyle name="Normal 11 2 4" xfId="399"/>
    <cellStyle name="Normal 11 3" xfId="400"/>
    <cellStyle name="Normal 11 3 2" xfId="401"/>
    <cellStyle name="Normal 11 4" xfId="402"/>
    <cellStyle name="Normal 11 5" xfId="403"/>
    <cellStyle name="Normal 12" xfId="404"/>
    <cellStyle name="Normal 12 2" xfId="405"/>
    <cellStyle name="Normal 12 2 2" xfId="406"/>
    <cellStyle name="Normal 12 2 3" xfId="407"/>
    <cellStyle name="Normal 12 3" xfId="408"/>
    <cellStyle name="Normal 12 4" xfId="409"/>
    <cellStyle name="Normal 13" xfId="410"/>
    <cellStyle name="Normal 13 2" xfId="411"/>
    <cellStyle name="Normal 13 3" xfId="412"/>
    <cellStyle name="Normal 13 3 2" xfId="413"/>
    <cellStyle name="Normal 13 3 3" xfId="414"/>
    <cellStyle name="Normal 14" xfId="415"/>
    <cellStyle name="Normal 14 2" xfId="416"/>
    <cellStyle name="Normal 14 3" xfId="417"/>
    <cellStyle name="Normal 14 4" xfId="418"/>
    <cellStyle name="Normal 14 5" xfId="419"/>
    <cellStyle name="Normal 15" xfId="420"/>
    <cellStyle name="Normal 15 2" xfId="421"/>
    <cellStyle name="Normal 16" xfId="422"/>
    <cellStyle name="Normal 17" xfId="423"/>
    <cellStyle name="Normal 18" xfId="424"/>
    <cellStyle name="Normal 18 2" xfId="425"/>
    <cellStyle name="Normal 19" xfId="426"/>
    <cellStyle name="Normal 2" xfId="427"/>
    <cellStyle name="Normal 2 10" xfId="428"/>
    <cellStyle name="Normal 2 2" xfId="429"/>
    <cellStyle name="Normal 2 2 2" xfId="430"/>
    <cellStyle name="Normal 2 2 2 2" xfId="431"/>
    <cellStyle name="Normal 2 2 2 2 2" xfId="432"/>
    <cellStyle name="Normal 2 2 2 2 2 2" xfId="433"/>
    <cellStyle name="Normal 2 2 2 2 3" xfId="434"/>
    <cellStyle name="Normal 2 2 2 3" xfId="435"/>
    <cellStyle name="Normal 2 2 2 3 2" xfId="436"/>
    <cellStyle name="Normal 2 2 2 4" xfId="437"/>
    <cellStyle name="Normal 2 2 3" xfId="438"/>
    <cellStyle name="Normal 2 2 3 2" xfId="439"/>
    <cellStyle name="Normal 2 2 3 2 2" xfId="440"/>
    <cellStyle name="Normal 2 2 3 3" xfId="441"/>
    <cellStyle name="Normal 2 2 4" xfId="442"/>
    <cellStyle name="Normal 2 2 4 2" xfId="443"/>
    <cellStyle name="Normal 2 2 5" xfId="444"/>
    <cellStyle name="Normal 2 2 6" xfId="445"/>
    <cellStyle name="Normal 2 3" xfId="446"/>
    <cellStyle name="Normal 2 3 2" xfId="447"/>
    <cellStyle name="Normal 2 4" xfId="448"/>
    <cellStyle name="Normal 2 4 2" xfId="449"/>
    <cellStyle name="Normal 2 4 2 2" xfId="450"/>
    <cellStyle name="Normal 2 4 2 2 2" xfId="451"/>
    <cellStyle name="Normal 2 4 2 3" xfId="452"/>
    <cellStyle name="Normal 2 4 3" xfId="453"/>
    <cellStyle name="Normal 2 4 3 2" xfId="454"/>
    <cellStyle name="Normal 2 4 4" xfId="455"/>
    <cellStyle name="Normal 2 5" xfId="456"/>
    <cellStyle name="Normal 2 5 2" xfId="457"/>
    <cellStyle name="Normal 2 5 2 2" xfId="458"/>
    <cellStyle name="Normal 2 5 3" xfId="459"/>
    <cellStyle name="Normal 2 6" xfId="460"/>
    <cellStyle name="Normal 2 6 2" xfId="461"/>
    <cellStyle name="Normal 2 7" xfId="462"/>
    <cellStyle name="Normal 2 8" xfId="463"/>
    <cellStyle name="Normal 2 9" xfId="464"/>
    <cellStyle name="Normal 2_CODIFICACION Y COSTOS 2014" xfId="465"/>
    <cellStyle name="Normal 20" xfId="466"/>
    <cellStyle name="Normal 21" xfId="467"/>
    <cellStyle name="Normal 22" xfId="468"/>
    <cellStyle name="Normal 23" xfId="469"/>
    <cellStyle name="Normal 24" xfId="470"/>
    <cellStyle name="Normal 25" xfId="677"/>
    <cellStyle name="Normal 26" xfId="678"/>
    <cellStyle name="Normal 3" xfId="471"/>
    <cellStyle name="Normal 3 2" xfId="472"/>
    <cellStyle name="Normal 3 2 2" xfId="473"/>
    <cellStyle name="Normal 3 2 3" xfId="474"/>
    <cellStyle name="Normal 3 2 3 2" xfId="475"/>
    <cellStyle name="Normal 3 2_CODIFICACION Y COSTOS 2014" xfId="476"/>
    <cellStyle name="Normal 3 3" xfId="477"/>
    <cellStyle name="Normal 3 4" xfId="478"/>
    <cellStyle name="Normal 3 4 2" xfId="479"/>
    <cellStyle name="Normal 3 5" xfId="480"/>
    <cellStyle name="Normal 3 6" xfId="481"/>
    <cellStyle name="Normal 3 7" xfId="482"/>
    <cellStyle name="Normal 3_CODIFICACION Y COSTOS 2014" xfId="483"/>
    <cellStyle name="Normal 4" xfId="484"/>
    <cellStyle name="Normal 4 2" xfId="485"/>
    <cellStyle name="Normal 4 2 2" xfId="486"/>
    <cellStyle name="Normal 4 2 2 2" xfId="487"/>
    <cellStyle name="Normal 4 2 2 2 2" xfId="488"/>
    <cellStyle name="Normal 4 2 2 2 2 2" xfId="489"/>
    <cellStyle name="Normal 4 2 2 2 3" xfId="490"/>
    <cellStyle name="Normal 4 2 2 3" xfId="491"/>
    <cellStyle name="Normal 4 2 2 3 2" xfId="492"/>
    <cellStyle name="Normal 4 2 2 4" xfId="493"/>
    <cellStyle name="Normal 4 2 3" xfId="494"/>
    <cellStyle name="Normal 4 2 3 2" xfId="495"/>
    <cellStyle name="Normal 4 2 3 2 2" xfId="496"/>
    <cellStyle name="Normal 4 2 3 3" xfId="497"/>
    <cellStyle name="Normal 4 2 4" xfId="498"/>
    <cellStyle name="Normal 4 2 4 2" xfId="499"/>
    <cellStyle name="Normal 4 2 5" xfId="500"/>
    <cellStyle name="Normal 4 2 6" xfId="501"/>
    <cellStyle name="Normal 4 3" xfId="502"/>
    <cellStyle name="Normal 4 3 2" xfId="503"/>
    <cellStyle name="Normal 4 3 2 2" xfId="504"/>
    <cellStyle name="Normal 4 3 2 2 2" xfId="505"/>
    <cellStyle name="Normal 4 3 2 3" xfId="506"/>
    <cellStyle name="Normal 4 3 3" xfId="507"/>
    <cellStyle name="Normal 4 3 3 2" xfId="508"/>
    <cellStyle name="Normal 4 3 4" xfId="509"/>
    <cellStyle name="Normal 4 4" xfId="510"/>
    <cellStyle name="Normal 4 4 2" xfId="511"/>
    <cellStyle name="Normal 4 4 2 2" xfId="512"/>
    <cellStyle name="Normal 4 4 3" xfId="513"/>
    <cellStyle name="Normal 4 5" xfId="514"/>
    <cellStyle name="Normal 4 5 2" xfId="515"/>
    <cellStyle name="Normal 4 6" xfId="516"/>
    <cellStyle name="Normal 4 7" xfId="517"/>
    <cellStyle name="Normal 4 8" xfId="518"/>
    <cellStyle name="Normal 5" xfId="519"/>
    <cellStyle name="Normal 5 2" xfId="520"/>
    <cellStyle name="Normal 5 3" xfId="521"/>
    <cellStyle name="Normal 5 4" xfId="522"/>
    <cellStyle name="Normal 6" xfId="523"/>
    <cellStyle name="Normal 6 2" xfId="524"/>
    <cellStyle name="Normal 6 2 2" xfId="525"/>
    <cellStyle name="Normal 6 2 2 2" xfId="526"/>
    <cellStyle name="Normal 6 2 2 2 2" xfId="527"/>
    <cellStyle name="Normal 6 2 2 3" xfId="528"/>
    <cellStyle name="Normal 6 2 3" xfId="529"/>
    <cellStyle name="Normal 6 2 3 2" xfId="530"/>
    <cellStyle name="Normal 6 2 4" xfId="531"/>
    <cellStyle name="Normal 6 3" xfId="532"/>
    <cellStyle name="Normal 6 3 2" xfId="533"/>
    <cellStyle name="Normal 6 3 2 2" xfId="534"/>
    <cellStyle name="Normal 6 3 3" xfId="535"/>
    <cellStyle name="Normal 6 4" xfId="536"/>
    <cellStyle name="Normal 6 4 2" xfId="537"/>
    <cellStyle name="Normal 6 5" xfId="538"/>
    <cellStyle name="Normal 6 6" xfId="539"/>
    <cellStyle name="Normal 7" xfId="540"/>
    <cellStyle name="Normal 7 2" xfId="541"/>
    <cellStyle name="Normal 7 2 2" xfId="542"/>
    <cellStyle name="Normal 7 2 2 2" xfId="543"/>
    <cellStyle name="Normal 7 2 2 2 2" xfId="544"/>
    <cellStyle name="Normal 7 2 2 3" xfId="545"/>
    <cellStyle name="Normal 7 2 3" xfId="546"/>
    <cellStyle name="Normal 7 2 3 2" xfId="547"/>
    <cellStyle name="Normal 7 2 4" xfId="548"/>
    <cellStyle name="Normal 7 3" xfId="549"/>
    <cellStyle name="Normal 7 3 2" xfId="550"/>
    <cellStyle name="Normal 7 3 2 2" xfId="551"/>
    <cellStyle name="Normal 7 3 3" xfId="552"/>
    <cellStyle name="Normal 7 4" xfId="553"/>
    <cellStyle name="Normal 7 4 2" xfId="554"/>
    <cellStyle name="Normal 7 5" xfId="555"/>
    <cellStyle name="Normal 7 6" xfId="556"/>
    <cellStyle name="Normal 8" xfId="557"/>
    <cellStyle name="Normal 8 2" xfId="558"/>
    <cellStyle name="Normal 8 2 2" xfId="559"/>
    <cellStyle name="Normal 8 2 2 2" xfId="560"/>
    <cellStyle name="Normal 8 2 2 2 2" xfId="561"/>
    <cellStyle name="Normal 8 2 2 3" xfId="562"/>
    <cellStyle name="Normal 8 2 3" xfId="563"/>
    <cellStyle name="Normal 8 2 3 2" xfId="564"/>
    <cellStyle name="Normal 8 2 4" xfId="565"/>
    <cellStyle name="Normal 8 3" xfId="566"/>
    <cellStyle name="Normal 8 3 2" xfId="567"/>
    <cellStyle name="Normal 8 3 2 2" xfId="568"/>
    <cellStyle name="Normal 8 3 3" xfId="569"/>
    <cellStyle name="Normal 8 4" xfId="570"/>
    <cellStyle name="Normal 8 4 2" xfId="571"/>
    <cellStyle name="Normal 8 5" xfId="572"/>
    <cellStyle name="Normal 8 6" xfId="573"/>
    <cellStyle name="Normal 9" xfId="574"/>
    <cellStyle name="Normal 9 2" xfId="575"/>
    <cellStyle name="Normal 9 3" xfId="576"/>
    <cellStyle name="Normal 9 4" xfId="577"/>
    <cellStyle name="Notas 2" xfId="578"/>
    <cellStyle name="Notas 2 2" xfId="579"/>
    <cellStyle name="Notas 2 2 2" xfId="580"/>
    <cellStyle name="Notas 2 2 2 2" xfId="581"/>
    <cellStyle name="Notas 2 2 2 2 2" xfId="582"/>
    <cellStyle name="Notas 2 2 2 3" xfId="583"/>
    <cellStyle name="Notas 2 2 3" xfId="584"/>
    <cellStyle name="Notas 2 2 3 2" xfId="585"/>
    <cellStyle name="Notas 2 2 4" xfId="586"/>
    <cellStyle name="Notas 2 3" xfId="587"/>
    <cellStyle name="Notas 2 3 2" xfId="588"/>
    <cellStyle name="Notas 2 3 2 2" xfId="589"/>
    <cellStyle name="Notas 2 3 3" xfId="590"/>
    <cellStyle name="Notas 2 4" xfId="591"/>
    <cellStyle name="Notas 2 4 2" xfId="592"/>
    <cellStyle name="Notas 2 5" xfId="593"/>
    <cellStyle name="Notas 2 6" xfId="594"/>
    <cellStyle name="Notas 2 7" xfId="595"/>
    <cellStyle name="Notas 2 8" xfId="596"/>
    <cellStyle name="Notas 3" xfId="597"/>
    <cellStyle name="Notas 3 2" xfId="598"/>
    <cellStyle name="Porcentaje 10" xfId="599"/>
    <cellStyle name="Porcentaje 11" xfId="600"/>
    <cellStyle name="Porcentaje 2" xfId="601"/>
    <cellStyle name="Porcentaje 2 2" xfId="602"/>
    <cellStyle name="Porcentaje 2 3" xfId="603"/>
    <cellStyle name="Porcentaje 2 3 2" xfId="604"/>
    <cellStyle name="Porcentaje 3" xfId="605"/>
    <cellStyle name="Porcentaje 3 2" xfId="606"/>
    <cellStyle name="Porcentaje 4" xfId="607"/>
    <cellStyle name="Porcentaje 4 2" xfId="608"/>
    <cellStyle name="Porcentaje 4 3" xfId="609"/>
    <cellStyle name="Porcentaje 5" xfId="610"/>
    <cellStyle name="Porcentaje 5 2" xfId="611"/>
    <cellStyle name="Porcentaje 5 2 2" xfId="612"/>
    <cellStyle name="Porcentaje 5 3" xfId="613"/>
    <cellStyle name="Porcentaje 5 4" xfId="614"/>
    <cellStyle name="Porcentaje 6" xfId="615"/>
    <cellStyle name="Porcentaje 6 2" xfId="616"/>
    <cellStyle name="Porcentaje 6 3" xfId="617"/>
    <cellStyle name="Porcentaje 7" xfId="618"/>
    <cellStyle name="Porcentaje 7 2" xfId="619"/>
    <cellStyle name="Porcentaje 8" xfId="620"/>
    <cellStyle name="Porcentaje 9" xfId="621"/>
    <cellStyle name="Porcentual 2" xfId="622"/>
    <cellStyle name="Porcentual 2 2" xfId="623"/>
    <cellStyle name="Porcentual 2 3" xfId="624"/>
    <cellStyle name="Porcentual 3" xfId="625"/>
    <cellStyle name="Porcentual 4" xfId="626"/>
    <cellStyle name="Porcentual 4 2" xfId="627"/>
    <cellStyle name="Porcentual 5" xfId="628"/>
    <cellStyle name="Porcentual 6" xfId="629"/>
    <cellStyle name="Porcentual 6 2" xfId="630"/>
    <cellStyle name="Porcentual 6 2 2" xfId="631"/>
    <cellStyle name="Porcentual 6 3" xfId="632"/>
    <cellStyle name="Porcentual 7" xfId="633"/>
    <cellStyle name="Porcentual 8" xfId="634"/>
    <cellStyle name="Porcentual 8 2" xfId="635"/>
    <cellStyle name="Porcentual 9" xfId="636"/>
    <cellStyle name="PSChar" xfId="637"/>
    <cellStyle name="PSDate" xfId="638"/>
    <cellStyle name="PSDec" xfId="639"/>
    <cellStyle name="PSHeading" xfId="640"/>
    <cellStyle name="PSInt" xfId="641"/>
    <cellStyle name="PSSpacer" xfId="642"/>
    <cellStyle name="Salida 2" xfId="643"/>
    <cellStyle name="Salida 3" xfId="644"/>
    <cellStyle name="SAPBEXaggData" xfId="645"/>
    <cellStyle name="SAPBEXaggData 2" xfId="646"/>
    <cellStyle name="SAPBEXaggData 2 2" xfId="647"/>
    <cellStyle name="SAPBEXaggItem" xfId="648"/>
    <cellStyle name="SAPBEXaggItem 2" xfId="649"/>
    <cellStyle name="SAPBEXaggItem 2 2" xfId="650"/>
    <cellStyle name="SAPBEXchaText" xfId="651"/>
    <cellStyle name="SAPBEXformats" xfId="652"/>
    <cellStyle name="SAPBEXformats 2" xfId="653"/>
    <cellStyle name="SAPBEXformats 2 2" xfId="654"/>
    <cellStyle name="SAPBEXstdData" xfId="655"/>
    <cellStyle name="SAPBEXstdData 2" xfId="656"/>
    <cellStyle name="SAPBEXstdData 2 2" xfId="657"/>
    <cellStyle name="SAPBEXstdItem" xfId="658"/>
    <cellStyle name="SAPBEXstdItem 2" xfId="659"/>
    <cellStyle name="SAPBEXstdItem 2 2" xfId="660"/>
    <cellStyle name="Texto de advertencia 2" xfId="661"/>
    <cellStyle name="Texto de advertencia 3" xfId="662"/>
    <cellStyle name="Texto explicativo 2" xfId="663"/>
    <cellStyle name="Texto explicativo 3" xfId="664"/>
    <cellStyle name="Título 1 2" xfId="665"/>
    <cellStyle name="Título 1 3" xfId="666"/>
    <cellStyle name="Título 2 2" xfId="667"/>
    <cellStyle name="Título 2 3" xfId="668"/>
    <cellStyle name="Título 3 2" xfId="669"/>
    <cellStyle name="Título 3 3" xfId="670"/>
    <cellStyle name="Título 4" xfId="671"/>
    <cellStyle name="Título 5" xfId="672"/>
    <cellStyle name="Total 2" xfId="673"/>
    <cellStyle name="Total 2 2" xfId="674"/>
    <cellStyle name="Total 2 3" xfId="675"/>
    <cellStyle name="Total 3" xfId="676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0</xdr:row>
      <xdr:rowOff>0</xdr:rowOff>
    </xdr:from>
    <xdr:to>
      <xdr:col>2</xdr:col>
      <xdr:colOff>62193</xdr:colOff>
      <xdr:row>3</xdr:row>
      <xdr:rowOff>28575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2" y="0"/>
          <a:ext cx="1339663" cy="1339663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</xdr:row>
      <xdr:rowOff>173141</xdr:rowOff>
    </xdr:from>
    <xdr:to>
      <xdr:col>2</xdr:col>
      <xdr:colOff>1285875</xdr:colOff>
      <xdr:row>1</xdr:row>
      <xdr:rowOff>449211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516041"/>
          <a:ext cx="1247775" cy="276070"/>
        </a:xfrm>
        <a:prstGeom prst="rect">
          <a:avLst/>
        </a:prstGeom>
      </xdr:spPr>
    </xdr:pic>
    <xdr:clientData/>
  </xdr:twoCellAnchor>
  <xdr:twoCellAnchor editAs="oneCell">
    <xdr:from>
      <xdr:col>3</xdr:col>
      <xdr:colOff>933450</xdr:colOff>
      <xdr:row>1</xdr:row>
      <xdr:rowOff>192191</xdr:rowOff>
    </xdr:from>
    <xdr:to>
      <xdr:col>4</xdr:col>
      <xdr:colOff>1066799</xdr:colOff>
      <xdr:row>1</xdr:row>
      <xdr:rowOff>468261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535091"/>
          <a:ext cx="1247775" cy="27607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</xdr:row>
      <xdr:rowOff>173141</xdr:rowOff>
    </xdr:from>
    <xdr:to>
      <xdr:col>2</xdr:col>
      <xdr:colOff>1285875</xdr:colOff>
      <xdr:row>1</xdr:row>
      <xdr:rowOff>449211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516041"/>
          <a:ext cx="1247775" cy="276070"/>
        </a:xfrm>
        <a:prstGeom prst="rect">
          <a:avLst/>
        </a:prstGeom>
      </xdr:spPr>
    </xdr:pic>
    <xdr:clientData/>
  </xdr:twoCellAnchor>
  <xdr:twoCellAnchor editAs="oneCell">
    <xdr:from>
      <xdr:col>3</xdr:col>
      <xdr:colOff>933450</xdr:colOff>
      <xdr:row>1</xdr:row>
      <xdr:rowOff>192191</xdr:rowOff>
    </xdr:from>
    <xdr:to>
      <xdr:col>4</xdr:col>
      <xdr:colOff>1066799</xdr:colOff>
      <xdr:row>1</xdr:row>
      <xdr:rowOff>468261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535091"/>
          <a:ext cx="1247775" cy="2760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ificacion/CODIFICACION%20SNN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FICACION SNN"/>
      <sheetName val="RENTABILIDAD SNN"/>
      <sheetName val="actualizacion_precios"/>
      <sheetName val="CATEGORIA"/>
      <sheetName val="SUBCATEGORIA"/>
      <sheetName val="MARCAS"/>
      <sheetName val="Articulos Deshabilitados GBP"/>
    </sheetNames>
    <sheetDataSet>
      <sheetData sheetId="0">
        <row r="1">
          <cell r="A1" t="str">
            <v>0 NUEVO</v>
          </cell>
          <cell r="B1" t="str">
            <v>0 VIEJO</v>
          </cell>
          <cell r="C1" t="str">
            <v>0GARBARINO</v>
          </cell>
          <cell r="D1" t="str">
            <v>0COD CAT</v>
          </cell>
          <cell r="E1" t="str">
            <v>0CATEGORIA</v>
          </cell>
          <cell r="F1" t="str">
            <v>0COD USUB CAT</v>
          </cell>
          <cell r="G1" t="str">
            <v>0SUB CATEGORIA</v>
          </cell>
          <cell r="H1" t="str">
            <v>0COD PROV</v>
          </cell>
          <cell r="I1" t="str">
            <v>0PROVEEDOR</v>
          </cell>
          <cell r="J1" t="str">
            <v>0COD INTERNO PROVEEDOR</v>
          </cell>
          <cell r="K1" t="str">
            <v>0DESCRIPCION</v>
          </cell>
          <cell r="L1" t="str">
            <v>0RENTABILIDAD</v>
          </cell>
          <cell r="M1" t="str">
            <v>0PRECIO LISTA</v>
          </cell>
          <cell r="N1" t="str">
            <v>0DESCUENTO</v>
          </cell>
          <cell r="O1" t="str">
            <v>0COSTO NETO</v>
          </cell>
          <cell r="P1" t="str">
            <v>0IVA</v>
          </cell>
          <cell r="Q1" t="str">
            <v>0COSTO FINAL</v>
          </cell>
          <cell r="R1" t="str">
            <v>0MARGEN MAYORISTA</v>
          </cell>
          <cell r="S1" t="str">
            <v>0NETO MAYORISTA</v>
          </cell>
          <cell r="T1" t="str">
            <v>0MARGEN GIMNASIO</v>
          </cell>
          <cell r="U1" t="str">
            <v>precio</v>
          </cell>
          <cell r="V1" t="str">
            <v>dif rent</v>
          </cell>
          <cell r="X1" t="str">
            <v>0NETO GIMNASIO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1</v>
          </cell>
          <cell r="E2" t="str">
            <v>SIN CATEGORIA</v>
          </cell>
          <cell r="F2">
            <v>1</v>
          </cell>
          <cell r="G2" t="str">
            <v>Sin SubCategoria</v>
          </cell>
          <cell r="H2">
            <v>383</v>
          </cell>
          <cell r="I2" t="str">
            <v>DISCONTINUO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X2">
            <v>0</v>
          </cell>
        </row>
        <row r="3">
          <cell r="A3">
            <v>12001</v>
          </cell>
          <cell r="B3" t="str">
            <v>2200/6</v>
          </cell>
          <cell r="C3">
            <v>0</v>
          </cell>
          <cell r="D3">
            <v>1</v>
          </cell>
          <cell r="E3" t="str">
            <v>SIN CATEGORIA</v>
          </cell>
          <cell r="F3">
            <v>1</v>
          </cell>
          <cell r="G3" t="str">
            <v>Sin SubCategoria</v>
          </cell>
          <cell r="H3">
            <v>102</v>
          </cell>
          <cell r="I3" t="str">
            <v>Doberti Alicia y Fiorani Ana Maria S.H.</v>
          </cell>
          <cell r="J3">
            <v>0</v>
          </cell>
          <cell r="K3" t="str">
            <v>BOLSA CAMISETA CON LOGO (precio x kilo)</v>
          </cell>
          <cell r="L3" t="str">
            <v>rentab a mano</v>
          </cell>
          <cell r="M3">
            <v>1</v>
          </cell>
          <cell r="N3">
            <v>0</v>
          </cell>
          <cell r="O3">
            <v>1</v>
          </cell>
          <cell r="P3">
            <v>0.21</v>
          </cell>
          <cell r="Q3">
            <v>1.21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X3">
            <v>1</v>
          </cell>
        </row>
        <row r="4">
          <cell r="A4">
            <v>12002</v>
          </cell>
          <cell r="B4" t="str">
            <v>2200/7</v>
          </cell>
          <cell r="C4">
            <v>0</v>
          </cell>
          <cell r="D4">
            <v>1</v>
          </cell>
          <cell r="E4" t="str">
            <v>SIN CATEGORIA</v>
          </cell>
          <cell r="F4">
            <v>1</v>
          </cell>
          <cell r="G4" t="str">
            <v>Sin SubCategoria</v>
          </cell>
          <cell r="H4">
            <v>102</v>
          </cell>
          <cell r="I4" t="str">
            <v>Doberti Alicia y Fiorani Ana Maria S.H.</v>
          </cell>
          <cell r="J4">
            <v>0</v>
          </cell>
          <cell r="K4" t="str">
            <v>BOLSA MEDIANA o CHICA TRANSPARENTE (precio x kilo)</v>
          </cell>
          <cell r="L4" t="str">
            <v>rentab a mano</v>
          </cell>
          <cell r="M4">
            <v>1</v>
          </cell>
          <cell r="N4">
            <v>0</v>
          </cell>
          <cell r="O4">
            <v>1</v>
          </cell>
          <cell r="P4">
            <v>0.21</v>
          </cell>
          <cell r="Q4">
            <v>1.21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X4">
            <v>1</v>
          </cell>
        </row>
        <row r="5">
          <cell r="A5">
            <v>21001</v>
          </cell>
          <cell r="B5">
            <v>21001</v>
          </cell>
          <cell r="C5">
            <v>0</v>
          </cell>
          <cell r="D5">
            <v>80</v>
          </cell>
          <cell r="E5" t="str">
            <v>REPUESTOS</v>
          </cell>
          <cell r="F5">
            <v>4047</v>
          </cell>
          <cell r="G5" t="str">
            <v>Repuesto generico</v>
          </cell>
          <cell r="H5">
            <v>143</v>
          </cell>
          <cell r="I5" t="str">
            <v xml:space="preserve">Gaetani Hnos </v>
          </cell>
          <cell r="J5" t="str">
            <v>2254/C</v>
          </cell>
          <cell r="K5" t="str">
            <v>SOGA ELASTICA Ø4mm x ms</v>
          </cell>
          <cell r="L5">
            <v>6.1</v>
          </cell>
          <cell r="M5">
            <v>12.57</v>
          </cell>
          <cell r="N5">
            <v>0</v>
          </cell>
          <cell r="O5">
            <v>12.57</v>
          </cell>
          <cell r="P5">
            <v>0.21</v>
          </cell>
          <cell r="Q5">
            <v>15.2097</v>
          </cell>
          <cell r="R5">
            <v>0</v>
          </cell>
          <cell r="S5">
            <v>20.740500000000001</v>
          </cell>
          <cell r="T5">
            <v>1.65</v>
          </cell>
          <cell r="U5">
            <v>20.740500000000001</v>
          </cell>
          <cell r="X5">
            <v>20.740500000000001</v>
          </cell>
        </row>
        <row r="6">
          <cell r="A6">
            <v>21002</v>
          </cell>
          <cell r="B6">
            <v>21002</v>
          </cell>
          <cell r="C6">
            <v>0</v>
          </cell>
          <cell r="D6">
            <v>80</v>
          </cell>
          <cell r="E6" t="str">
            <v>REPUESTOS</v>
          </cell>
          <cell r="F6">
            <v>4047</v>
          </cell>
          <cell r="G6" t="str">
            <v>Repuesto generico</v>
          </cell>
          <cell r="H6">
            <v>143</v>
          </cell>
          <cell r="I6" t="str">
            <v xml:space="preserve">Gaetani Hnos </v>
          </cell>
          <cell r="J6" t="str">
            <v>2256/C</v>
          </cell>
          <cell r="K6" t="str">
            <v>SOGA ELASTICA Ø6mm x mts</v>
          </cell>
          <cell r="L6">
            <v>6.1</v>
          </cell>
          <cell r="M6">
            <v>16.71</v>
          </cell>
          <cell r="N6">
            <v>0</v>
          </cell>
          <cell r="O6">
            <v>16.71</v>
          </cell>
          <cell r="P6">
            <v>0.21</v>
          </cell>
          <cell r="Q6">
            <v>20.219100000000001</v>
          </cell>
          <cell r="R6">
            <v>0</v>
          </cell>
          <cell r="S6">
            <v>27.5715</v>
          </cell>
          <cell r="T6">
            <v>1.65</v>
          </cell>
          <cell r="U6">
            <v>27.5715</v>
          </cell>
          <cell r="X6">
            <v>27.5715</v>
          </cell>
        </row>
        <row r="7">
          <cell r="A7">
            <v>21003</v>
          </cell>
          <cell r="B7">
            <v>21003</v>
          </cell>
          <cell r="C7">
            <v>0</v>
          </cell>
          <cell r="D7">
            <v>80</v>
          </cell>
          <cell r="E7" t="str">
            <v>REPUESTOS</v>
          </cell>
          <cell r="F7">
            <v>4047</v>
          </cell>
          <cell r="G7" t="str">
            <v>Repuesto generico</v>
          </cell>
          <cell r="H7">
            <v>143</v>
          </cell>
          <cell r="I7" t="str">
            <v xml:space="preserve">Gaetani Hnos </v>
          </cell>
          <cell r="J7" t="str">
            <v>2258/C</v>
          </cell>
          <cell r="K7" t="str">
            <v>SOGA ELASTICA Ø8mm x mts</v>
          </cell>
          <cell r="L7">
            <v>6.1</v>
          </cell>
          <cell r="M7">
            <v>24.1</v>
          </cell>
          <cell r="N7">
            <v>0</v>
          </cell>
          <cell r="O7">
            <v>24.1</v>
          </cell>
          <cell r="P7">
            <v>0.21</v>
          </cell>
          <cell r="Q7">
            <v>29.161000000000001</v>
          </cell>
          <cell r="R7">
            <v>0</v>
          </cell>
          <cell r="S7">
            <v>39.765000000000001</v>
          </cell>
          <cell r="T7">
            <v>1.65</v>
          </cell>
          <cell r="U7">
            <v>39.765000000000001</v>
          </cell>
          <cell r="X7">
            <v>39.765000000000001</v>
          </cell>
        </row>
        <row r="8">
          <cell r="A8">
            <v>21004</v>
          </cell>
          <cell r="B8">
            <v>21004</v>
          </cell>
          <cell r="C8">
            <v>0</v>
          </cell>
          <cell r="D8">
            <v>80</v>
          </cell>
          <cell r="E8" t="str">
            <v>REPUESTOS</v>
          </cell>
          <cell r="F8">
            <v>4047</v>
          </cell>
          <cell r="G8" t="str">
            <v>Repuesto generico</v>
          </cell>
          <cell r="H8">
            <v>143</v>
          </cell>
          <cell r="I8" t="str">
            <v xml:space="preserve">Gaetani Hnos </v>
          </cell>
          <cell r="J8" t="str">
            <v>2260/C</v>
          </cell>
          <cell r="K8" t="str">
            <v>SOGA ELASTICA Ø10mm x mts</v>
          </cell>
          <cell r="L8">
            <v>6.1</v>
          </cell>
          <cell r="M8">
            <v>33.22</v>
          </cell>
          <cell r="N8">
            <v>0</v>
          </cell>
          <cell r="O8">
            <v>33.22</v>
          </cell>
          <cell r="P8">
            <v>0.21</v>
          </cell>
          <cell r="Q8">
            <v>40.196199999999997</v>
          </cell>
          <cell r="R8">
            <v>0</v>
          </cell>
          <cell r="S8">
            <v>54.812999999999995</v>
          </cell>
          <cell r="T8">
            <v>1.65</v>
          </cell>
          <cell r="U8">
            <v>54.812999999999995</v>
          </cell>
          <cell r="X8">
            <v>54.812999999999995</v>
          </cell>
        </row>
        <row r="9">
          <cell r="A9">
            <v>21005</v>
          </cell>
          <cell r="B9">
            <v>21005</v>
          </cell>
          <cell r="C9">
            <v>0</v>
          </cell>
          <cell r="D9">
            <v>80</v>
          </cell>
          <cell r="E9" t="str">
            <v>REPUESTOS</v>
          </cell>
          <cell r="F9">
            <v>4047</v>
          </cell>
          <cell r="G9" t="str">
            <v>Repuesto generico</v>
          </cell>
          <cell r="H9">
            <v>143</v>
          </cell>
          <cell r="I9" t="str">
            <v xml:space="preserve">Gaetani Hnos </v>
          </cell>
          <cell r="J9">
            <v>0</v>
          </cell>
          <cell r="K9" t="str">
            <v>GANCHO TERMINAL PARA SOGA ELASTICA (7cm)</v>
          </cell>
          <cell r="L9">
            <v>6.1</v>
          </cell>
          <cell r="M9">
            <v>20</v>
          </cell>
          <cell r="N9">
            <v>0</v>
          </cell>
          <cell r="O9">
            <v>20</v>
          </cell>
          <cell r="P9">
            <v>0.21</v>
          </cell>
          <cell r="Q9">
            <v>24.2</v>
          </cell>
          <cell r="R9">
            <v>0</v>
          </cell>
          <cell r="S9">
            <v>33</v>
          </cell>
          <cell r="T9">
            <v>1.65</v>
          </cell>
          <cell r="U9">
            <v>33</v>
          </cell>
          <cell r="X9">
            <v>33</v>
          </cell>
        </row>
        <row r="10">
          <cell r="A10">
            <v>21010</v>
          </cell>
          <cell r="B10">
            <v>21010</v>
          </cell>
          <cell r="C10">
            <v>0</v>
          </cell>
          <cell r="D10">
            <v>80</v>
          </cell>
          <cell r="E10" t="str">
            <v>REPUESTOS</v>
          </cell>
          <cell r="F10">
            <v>4047</v>
          </cell>
          <cell r="G10" t="str">
            <v>Repuesto generico</v>
          </cell>
          <cell r="H10">
            <v>143</v>
          </cell>
          <cell r="I10" t="str">
            <v xml:space="preserve">Gaetani Hnos </v>
          </cell>
          <cell r="J10">
            <v>1908</v>
          </cell>
          <cell r="K10" t="str">
            <v>SOGA POLIESTER POLIFILAMENTO Ø8MM</v>
          </cell>
          <cell r="L10">
            <v>6.1</v>
          </cell>
          <cell r="M10">
            <v>16.73</v>
          </cell>
          <cell r="N10">
            <v>0</v>
          </cell>
          <cell r="O10">
            <v>16.73</v>
          </cell>
          <cell r="P10">
            <v>0.21</v>
          </cell>
          <cell r="Q10">
            <v>20.243300000000001</v>
          </cell>
          <cell r="R10">
            <v>0</v>
          </cell>
          <cell r="S10">
            <v>27.604499999999998</v>
          </cell>
          <cell r="T10">
            <v>1.65</v>
          </cell>
          <cell r="U10">
            <v>27.604499999999998</v>
          </cell>
          <cell r="X10">
            <v>27.604499999999998</v>
          </cell>
        </row>
        <row r="11">
          <cell r="A11">
            <v>21011</v>
          </cell>
          <cell r="B11">
            <v>21011</v>
          </cell>
          <cell r="C11">
            <v>0</v>
          </cell>
          <cell r="D11">
            <v>80</v>
          </cell>
          <cell r="E11" t="str">
            <v>REPUESTOS</v>
          </cell>
          <cell r="F11">
            <v>4047</v>
          </cell>
          <cell r="G11" t="str">
            <v>Repuesto generico</v>
          </cell>
          <cell r="H11">
            <v>143</v>
          </cell>
          <cell r="I11" t="str">
            <v xml:space="preserve">Gaetani Hnos </v>
          </cell>
          <cell r="J11">
            <v>1910</v>
          </cell>
          <cell r="K11" t="str">
            <v>SOGA POLIESTER POLIFILAMENTO Ø10MM</v>
          </cell>
          <cell r="L11">
            <v>6.1</v>
          </cell>
          <cell r="M11">
            <v>23.66</v>
          </cell>
          <cell r="N11">
            <v>0</v>
          </cell>
          <cell r="O11">
            <v>23.66</v>
          </cell>
          <cell r="P11">
            <v>0.21</v>
          </cell>
          <cell r="Q11">
            <v>28.628599999999999</v>
          </cell>
          <cell r="R11">
            <v>0</v>
          </cell>
          <cell r="S11">
            <v>39.039000000000001</v>
          </cell>
          <cell r="T11">
            <v>1.65</v>
          </cell>
          <cell r="U11">
            <v>39.039000000000001</v>
          </cell>
          <cell r="X11">
            <v>39.039000000000001</v>
          </cell>
        </row>
        <row r="12">
          <cell r="A12">
            <v>21012</v>
          </cell>
          <cell r="B12">
            <v>21012</v>
          </cell>
          <cell r="C12">
            <v>0</v>
          </cell>
          <cell r="D12">
            <v>80</v>
          </cell>
          <cell r="E12" t="str">
            <v>REPUESTOS</v>
          </cell>
          <cell r="F12">
            <v>4047</v>
          </cell>
          <cell r="G12" t="str">
            <v>Repuesto generico</v>
          </cell>
          <cell r="H12">
            <v>143</v>
          </cell>
          <cell r="I12" t="str">
            <v xml:space="preserve">Gaetani Hnos </v>
          </cell>
          <cell r="J12">
            <v>1912</v>
          </cell>
          <cell r="K12" t="str">
            <v>SOGA POLIESTER POLIFILAMENTO Ø12MM</v>
          </cell>
          <cell r="L12">
            <v>6.1</v>
          </cell>
          <cell r="M12">
            <v>31.08</v>
          </cell>
          <cell r="N12">
            <v>0</v>
          </cell>
          <cell r="O12">
            <v>31.08</v>
          </cell>
          <cell r="P12">
            <v>0.21</v>
          </cell>
          <cell r="Q12">
            <v>37.6068</v>
          </cell>
          <cell r="R12">
            <v>0</v>
          </cell>
          <cell r="S12">
            <v>51.281999999999996</v>
          </cell>
          <cell r="T12">
            <v>1.65</v>
          </cell>
          <cell r="U12">
            <v>51.281999999999996</v>
          </cell>
          <cell r="X12">
            <v>51.281999999999996</v>
          </cell>
        </row>
        <row r="13">
          <cell r="A13">
            <v>21013</v>
          </cell>
          <cell r="B13">
            <v>21013</v>
          </cell>
          <cell r="C13">
            <v>0</v>
          </cell>
          <cell r="D13">
            <v>80</v>
          </cell>
          <cell r="E13" t="str">
            <v>REPUESTOS</v>
          </cell>
          <cell r="F13">
            <v>4047</v>
          </cell>
          <cell r="G13" t="str">
            <v>Repuesto generico</v>
          </cell>
          <cell r="H13">
            <v>143</v>
          </cell>
          <cell r="I13" t="str">
            <v xml:space="preserve">Gaetani Hnos </v>
          </cell>
          <cell r="J13">
            <v>1914</v>
          </cell>
          <cell r="K13" t="str">
            <v>SOGA POLIESTER POLIFILAMENTO Ø14MM</v>
          </cell>
          <cell r="L13">
            <v>6.1</v>
          </cell>
          <cell r="M13">
            <v>41.71</v>
          </cell>
          <cell r="N13">
            <v>0</v>
          </cell>
          <cell r="O13">
            <v>41.71</v>
          </cell>
          <cell r="P13">
            <v>0.21</v>
          </cell>
          <cell r="Q13">
            <v>50.469099999999997</v>
          </cell>
          <cell r="R13">
            <v>0</v>
          </cell>
          <cell r="S13">
            <v>68.8215</v>
          </cell>
          <cell r="T13">
            <v>1.65</v>
          </cell>
          <cell r="U13">
            <v>68.8215</v>
          </cell>
          <cell r="X13">
            <v>68.8215</v>
          </cell>
        </row>
        <row r="14">
          <cell r="A14">
            <v>21020</v>
          </cell>
          <cell r="B14">
            <v>21020</v>
          </cell>
          <cell r="C14">
            <v>0</v>
          </cell>
          <cell r="D14">
            <v>80</v>
          </cell>
          <cell r="E14" t="str">
            <v>REPUESTOS</v>
          </cell>
          <cell r="F14">
            <v>4047</v>
          </cell>
          <cell r="G14" t="str">
            <v>Repuesto generico</v>
          </cell>
          <cell r="H14">
            <v>143</v>
          </cell>
          <cell r="I14" t="str">
            <v xml:space="preserve">Gaetani Hnos </v>
          </cell>
          <cell r="J14">
            <v>0</v>
          </cell>
          <cell r="K14" t="str">
            <v>GUARDA CABO PARA INICIO SOGA TREPAR 25mm</v>
          </cell>
          <cell r="L14">
            <v>6.1</v>
          </cell>
          <cell r="M14">
            <v>36</v>
          </cell>
          <cell r="N14">
            <v>0</v>
          </cell>
          <cell r="O14">
            <v>36</v>
          </cell>
          <cell r="P14">
            <v>0.21</v>
          </cell>
          <cell r="Q14">
            <v>43.56</v>
          </cell>
          <cell r="R14">
            <v>0</v>
          </cell>
          <cell r="S14">
            <v>59.4</v>
          </cell>
          <cell r="T14">
            <v>1.65</v>
          </cell>
          <cell r="U14">
            <v>59.4</v>
          </cell>
          <cell r="X14">
            <v>59.4</v>
          </cell>
        </row>
        <row r="15">
          <cell r="A15">
            <v>22001</v>
          </cell>
          <cell r="B15">
            <v>22001</v>
          </cell>
          <cell r="C15">
            <v>0</v>
          </cell>
          <cell r="D15">
            <v>66</v>
          </cell>
          <cell r="E15" t="str">
            <v>HOCKEY</v>
          </cell>
          <cell r="F15">
            <v>3999</v>
          </cell>
          <cell r="G15" t="str">
            <v>Accesorios hockey</v>
          </cell>
          <cell r="H15">
            <v>478</v>
          </cell>
          <cell r="I15" t="str">
            <v>Morales Juan Alejandro</v>
          </cell>
          <cell r="J15">
            <v>0</v>
          </cell>
          <cell r="K15" t="str">
            <v>ARCO HOCKEY JUNIOR (venta x par)</v>
          </cell>
          <cell r="L15">
            <v>5.2</v>
          </cell>
          <cell r="M15">
            <v>6600</v>
          </cell>
          <cell r="N15">
            <v>0</v>
          </cell>
          <cell r="O15">
            <v>6600</v>
          </cell>
          <cell r="P15">
            <v>0.21</v>
          </cell>
          <cell r="Q15">
            <v>7986</v>
          </cell>
          <cell r="R15">
            <v>-0.10404624277456642</v>
          </cell>
          <cell r="S15">
            <v>11294.393063583815</v>
          </cell>
          <cell r="T15">
            <v>1.55</v>
          </cell>
          <cell r="U15">
            <v>10230</v>
          </cell>
          <cell r="X15">
            <v>10230</v>
          </cell>
        </row>
        <row r="16">
          <cell r="A16">
            <v>22002</v>
          </cell>
          <cell r="B16">
            <v>22002</v>
          </cell>
          <cell r="C16">
            <v>0</v>
          </cell>
          <cell r="D16">
            <v>66</v>
          </cell>
          <cell r="E16" t="str">
            <v>HOCKEY</v>
          </cell>
          <cell r="F16">
            <v>3999</v>
          </cell>
          <cell r="G16" t="str">
            <v>Accesorios hockey</v>
          </cell>
          <cell r="H16">
            <v>478</v>
          </cell>
          <cell r="I16" t="str">
            <v>Morales Juan Alejandro</v>
          </cell>
          <cell r="J16">
            <v>0</v>
          </cell>
          <cell r="K16" t="str">
            <v>ARCO HOCKEY SENIOR (venta x par)</v>
          </cell>
          <cell r="L16">
            <v>5.2</v>
          </cell>
          <cell r="M16">
            <v>8500</v>
          </cell>
          <cell r="N16">
            <v>0</v>
          </cell>
          <cell r="O16">
            <v>8500</v>
          </cell>
          <cell r="P16">
            <v>0.21</v>
          </cell>
          <cell r="Q16">
            <v>10285</v>
          </cell>
          <cell r="R16">
            <v>-0.10404624277456642</v>
          </cell>
          <cell r="S16">
            <v>14545.809248554913</v>
          </cell>
          <cell r="T16">
            <v>1.55</v>
          </cell>
          <cell r="U16">
            <v>13175</v>
          </cell>
          <cell r="X16">
            <v>13175</v>
          </cell>
        </row>
        <row r="17">
          <cell r="A17">
            <v>23001</v>
          </cell>
          <cell r="B17">
            <v>23001</v>
          </cell>
          <cell r="C17">
            <v>0</v>
          </cell>
          <cell r="D17">
            <v>59</v>
          </cell>
          <cell r="E17" t="str">
            <v>NATACION</v>
          </cell>
          <cell r="F17">
            <v>3971</v>
          </cell>
          <cell r="G17" t="str">
            <v>Accesorios natacion</v>
          </cell>
          <cell r="H17">
            <v>479</v>
          </cell>
          <cell r="I17" t="str">
            <v>Pino Sub S.A. (la casa del buceador)</v>
          </cell>
          <cell r="J17">
            <v>0</v>
          </cell>
          <cell r="K17" t="str">
            <v>PATA RANA PINO RONDIN CHICA</v>
          </cell>
          <cell r="L17">
            <v>5.2</v>
          </cell>
          <cell r="M17">
            <v>295.10000000000002</v>
          </cell>
          <cell r="N17">
            <v>0</v>
          </cell>
          <cell r="O17">
            <v>295.10000000000002</v>
          </cell>
          <cell r="P17">
            <v>0.21</v>
          </cell>
          <cell r="Q17">
            <v>357.07100000000003</v>
          </cell>
          <cell r="R17">
            <v>-0.10404624277456642</v>
          </cell>
          <cell r="S17">
            <v>504.99627167630058</v>
          </cell>
          <cell r="T17">
            <v>1.55</v>
          </cell>
          <cell r="U17">
            <v>457.40500000000003</v>
          </cell>
          <cell r="X17">
            <v>457.40500000000003</v>
          </cell>
        </row>
        <row r="18">
          <cell r="A18">
            <v>23002</v>
          </cell>
          <cell r="B18">
            <v>23002</v>
          </cell>
          <cell r="C18">
            <v>0</v>
          </cell>
          <cell r="D18">
            <v>59</v>
          </cell>
          <cell r="E18" t="str">
            <v>NATACION</v>
          </cell>
          <cell r="F18">
            <v>3971</v>
          </cell>
          <cell r="G18" t="str">
            <v>Accesorios natacion</v>
          </cell>
          <cell r="H18">
            <v>479</v>
          </cell>
          <cell r="I18" t="str">
            <v>Pino Sub S.A. (la casa del buceador)</v>
          </cell>
          <cell r="J18">
            <v>0</v>
          </cell>
          <cell r="K18" t="str">
            <v>PATA RANA PINO RONDIN GRANDE</v>
          </cell>
          <cell r="L18">
            <v>5.2</v>
          </cell>
          <cell r="M18">
            <v>344.97</v>
          </cell>
          <cell r="N18">
            <v>0</v>
          </cell>
          <cell r="O18">
            <v>344.97</v>
          </cell>
          <cell r="P18">
            <v>0.21</v>
          </cell>
          <cell r="Q18">
            <v>417.41370000000006</v>
          </cell>
          <cell r="R18">
            <v>-0.10404624277456642</v>
          </cell>
          <cell r="S18">
            <v>590.33739017341043</v>
          </cell>
          <cell r="T18">
            <v>1.55</v>
          </cell>
          <cell r="U18">
            <v>534.70350000000008</v>
          </cell>
          <cell r="X18">
            <v>534.70350000000008</v>
          </cell>
        </row>
        <row r="19">
          <cell r="A19">
            <v>35001</v>
          </cell>
          <cell r="B19" t="str">
            <v>PIT101</v>
          </cell>
          <cell r="C19">
            <v>0</v>
          </cell>
          <cell r="D19">
            <v>80</v>
          </cell>
          <cell r="E19" t="str">
            <v>NATACION</v>
          </cell>
          <cell r="F19">
            <v>4047</v>
          </cell>
          <cell r="G19" t="str">
            <v>Repuesto generico</v>
          </cell>
          <cell r="H19">
            <v>143</v>
          </cell>
          <cell r="I19" t="str">
            <v xml:space="preserve">Gaetani Hnos </v>
          </cell>
          <cell r="J19">
            <v>0</v>
          </cell>
          <cell r="K19" t="str">
            <v>ANCLAJE SONNOS PITON (para pared o techo)</v>
          </cell>
          <cell r="L19">
            <v>1.2</v>
          </cell>
          <cell r="M19">
            <v>24.35</v>
          </cell>
          <cell r="N19">
            <v>0</v>
          </cell>
          <cell r="O19">
            <v>24.35</v>
          </cell>
          <cell r="P19">
            <v>0.21</v>
          </cell>
          <cell r="Q19">
            <v>29.463500000000003</v>
          </cell>
          <cell r="R19">
            <v>0.16666666666666674</v>
          </cell>
          <cell r="S19">
            <v>49.714583333333337</v>
          </cell>
          <cell r="T19">
            <v>2.4500000000000002</v>
          </cell>
          <cell r="U19">
            <v>59.657500000000006</v>
          </cell>
          <cell r="X19">
            <v>59.657500000000006</v>
          </cell>
        </row>
        <row r="20">
          <cell r="A20">
            <v>36001</v>
          </cell>
          <cell r="B20">
            <v>36001</v>
          </cell>
          <cell r="C20">
            <v>0</v>
          </cell>
          <cell r="D20">
            <v>80</v>
          </cell>
          <cell r="E20" t="str">
            <v>NATACION</v>
          </cell>
          <cell r="F20">
            <v>4047</v>
          </cell>
          <cell r="G20" t="str">
            <v>Repuesto generico</v>
          </cell>
          <cell r="H20">
            <v>292</v>
          </cell>
          <cell r="I20" t="str">
            <v>Protec Asociados S.R.L.</v>
          </cell>
          <cell r="J20" t="str">
            <v>PRT138</v>
          </cell>
          <cell r="K20" t="str">
            <v>PILA ZINC CARBONO AAA (PRECIO X UNIDAD)</v>
          </cell>
          <cell r="L20">
            <v>5.2</v>
          </cell>
          <cell r="M20">
            <v>7</v>
          </cell>
          <cell r="N20">
            <v>0</v>
          </cell>
          <cell r="O20">
            <v>7</v>
          </cell>
          <cell r="P20">
            <v>0.21</v>
          </cell>
          <cell r="Q20">
            <v>8.4700000000000006</v>
          </cell>
          <cell r="R20">
            <v>-0.10404624277456642</v>
          </cell>
          <cell r="S20">
            <v>11.978901734104046</v>
          </cell>
          <cell r="T20">
            <v>1.55</v>
          </cell>
          <cell r="U20">
            <v>10.85</v>
          </cell>
          <cell r="X20">
            <v>10.85</v>
          </cell>
        </row>
        <row r="21">
          <cell r="A21">
            <v>36002</v>
          </cell>
          <cell r="B21">
            <v>36002</v>
          </cell>
          <cell r="C21">
            <v>0</v>
          </cell>
          <cell r="D21">
            <v>80</v>
          </cell>
          <cell r="E21" t="str">
            <v>NATACION</v>
          </cell>
          <cell r="F21">
            <v>4047</v>
          </cell>
          <cell r="G21" t="str">
            <v>Repuesto generico</v>
          </cell>
          <cell r="H21">
            <v>292</v>
          </cell>
          <cell r="I21" t="str">
            <v>Protec Asociados S.R.L.</v>
          </cell>
          <cell r="J21" t="str">
            <v>PRT139</v>
          </cell>
          <cell r="K21" t="str">
            <v>PILA ZINC CARBONO AA (PRECIO X UNIDAD)</v>
          </cell>
          <cell r="L21">
            <v>5.2</v>
          </cell>
          <cell r="M21">
            <v>4.5</v>
          </cell>
          <cell r="N21">
            <v>0</v>
          </cell>
          <cell r="O21">
            <v>4.5</v>
          </cell>
          <cell r="P21">
            <v>0.21</v>
          </cell>
          <cell r="Q21">
            <v>5.4450000000000003</v>
          </cell>
          <cell r="R21">
            <v>-0.10404624277456642</v>
          </cell>
          <cell r="S21">
            <v>7.700722543352601</v>
          </cell>
          <cell r="T21">
            <v>1.55</v>
          </cell>
          <cell r="U21">
            <v>6.9750000000000005</v>
          </cell>
          <cell r="X21">
            <v>6.9750000000000005</v>
          </cell>
        </row>
        <row r="22">
          <cell r="A22">
            <v>45001</v>
          </cell>
          <cell r="B22">
            <v>45001</v>
          </cell>
          <cell r="C22">
            <v>0</v>
          </cell>
          <cell r="D22">
            <v>61</v>
          </cell>
          <cell r="E22" t="str">
            <v>NATACION</v>
          </cell>
          <cell r="F22">
            <v>3980</v>
          </cell>
          <cell r="G22" t="str">
            <v>Accesorios fitness</v>
          </cell>
          <cell r="H22">
            <v>256</v>
          </cell>
          <cell r="I22" t="str">
            <v>Naonis S.R.L.</v>
          </cell>
          <cell r="J22">
            <v>0</v>
          </cell>
          <cell r="K22" t="str">
            <v>Pelota antiestres goma espuma Ø6,5cm (sin nucleo)</v>
          </cell>
          <cell r="L22">
            <v>6.1</v>
          </cell>
          <cell r="M22">
            <v>8.9499999999999993</v>
          </cell>
          <cell r="N22">
            <v>0</v>
          </cell>
          <cell r="O22">
            <v>8.9499999999999993</v>
          </cell>
          <cell r="P22">
            <v>0.21</v>
          </cell>
          <cell r="Q22">
            <v>10.829499999999999</v>
          </cell>
          <cell r="R22">
            <v>0</v>
          </cell>
          <cell r="S22">
            <v>14.767499999999998</v>
          </cell>
          <cell r="T22">
            <v>1.65</v>
          </cell>
          <cell r="U22">
            <v>14.767499999999998</v>
          </cell>
          <cell r="X22">
            <v>14.767499999999998</v>
          </cell>
        </row>
        <row r="23">
          <cell r="A23">
            <v>45002</v>
          </cell>
          <cell r="B23">
            <v>45002</v>
          </cell>
          <cell r="C23">
            <v>0</v>
          </cell>
          <cell r="D23">
            <v>61</v>
          </cell>
          <cell r="E23" t="str">
            <v>NATACION</v>
          </cell>
          <cell r="F23">
            <v>3980</v>
          </cell>
          <cell r="G23" t="str">
            <v>Accesorios fitness</v>
          </cell>
          <cell r="H23">
            <v>256</v>
          </cell>
          <cell r="I23" t="str">
            <v>Naonis S.R.L.</v>
          </cell>
          <cell r="J23">
            <v>0</v>
          </cell>
          <cell r="K23" t="str">
            <v>Pelota antiestres goma espuma Ø10,5cm</v>
          </cell>
          <cell r="L23">
            <v>6.1</v>
          </cell>
          <cell r="M23">
            <v>16.8</v>
          </cell>
          <cell r="N23">
            <v>0</v>
          </cell>
          <cell r="O23">
            <v>16.8</v>
          </cell>
          <cell r="P23">
            <v>0.21</v>
          </cell>
          <cell r="Q23">
            <v>20.327999999999999</v>
          </cell>
          <cell r="R23">
            <v>0</v>
          </cell>
          <cell r="S23">
            <v>27.72</v>
          </cell>
          <cell r="T23">
            <v>1.65</v>
          </cell>
          <cell r="U23">
            <v>27.72</v>
          </cell>
          <cell r="X23">
            <v>27.72</v>
          </cell>
        </row>
        <row r="24">
          <cell r="A24">
            <v>45003</v>
          </cell>
          <cell r="B24">
            <v>45003</v>
          </cell>
          <cell r="C24">
            <v>0</v>
          </cell>
          <cell r="D24">
            <v>61</v>
          </cell>
          <cell r="E24" t="str">
            <v>NATACION</v>
          </cell>
          <cell r="F24">
            <v>3980</v>
          </cell>
          <cell r="G24" t="str">
            <v>Accesorios fitness</v>
          </cell>
          <cell r="H24">
            <v>256</v>
          </cell>
          <cell r="I24" t="str">
            <v>Naonis S.R.L.</v>
          </cell>
          <cell r="J24">
            <v>0</v>
          </cell>
          <cell r="K24" t="str">
            <v>Pelota antiestres goma espuma Ø6,5cm (con nucleo)</v>
          </cell>
          <cell r="L24">
            <v>6.1</v>
          </cell>
          <cell r="M24">
            <v>8.9499999999999993</v>
          </cell>
          <cell r="N24">
            <v>0</v>
          </cell>
          <cell r="O24">
            <v>8.9499999999999993</v>
          </cell>
          <cell r="P24">
            <v>0.21</v>
          </cell>
          <cell r="Q24">
            <v>10.829499999999999</v>
          </cell>
          <cell r="R24">
            <v>0</v>
          </cell>
          <cell r="S24">
            <v>14.767499999999998</v>
          </cell>
          <cell r="T24">
            <v>1.65</v>
          </cell>
          <cell r="U24">
            <v>14.767499999999998</v>
          </cell>
          <cell r="X24">
            <v>14.767499999999998</v>
          </cell>
        </row>
        <row r="25">
          <cell r="A25">
            <v>46001</v>
          </cell>
          <cell r="B25" t="str">
            <v>1030/1</v>
          </cell>
          <cell r="C25">
            <v>0</v>
          </cell>
          <cell r="D25">
            <v>80</v>
          </cell>
          <cell r="E25" t="str">
            <v>NATACION</v>
          </cell>
          <cell r="F25">
            <v>4045</v>
          </cell>
          <cell r="G25" t="str">
            <v>Repuesto maquinas</v>
          </cell>
          <cell r="H25">
            <v>303</v>
          </cell>
          <cell r="I25" t="str">
            <v>Resor-Plast S.A</v>
          </cell>
          <cell r="J25" t="str">
            <v>CAGYM100</v>
          </cell>
          <cell r="K25" t="str">
            <v>REPUESTO CABLE ACERO RECUBIERTO 5mm x mts.</v>
          </cell>
          <cell r="L25">
            <v>9</v>
          </cell>
          <cell r="M25">
            <v>32.676000000000002</v>
          </cell>
          <cell r="N25">
            <v>0</v>
          </cell>
          <cell r="O25">
            <v>32.676000000000002</v>
          </cell>
          <cell r="P25">
            <v>0.21</v>
          </cell>
          <cell r="Q25">
            <v>39.537959999999998</v>
          </cell>
          <cell r="R25">
            <v>-2.2222222222222143E-2</v>
          </cell>
          <cell r="S25">
            <v>73.48469333333334</v>
          </cell>
          <cell r="T25">
            <v>2.2000000000000002</v>
          </cell>
          <cell r="U25">
            <v>71.887200000000007</v>
          </cell>
          <cell r="X25">
            <v>71.887200000000007</v>
          </cell>
        </row>
        <row r="26">
          <cell r="A26">
            <v>46002</v>
          </cell>
          <cell r="B26" t="str">
            <v>1030/2</v>
          </cell>
          <cell r="C26">
            <v>0</v>
          </cell>
          <cell r="D26">
            <v>80</v>
          </cell>
          <cell r="E26" t="str">
            <v>NATACION</v>
          </cell>
          <cell r="F26">
            <v>4045</v>
          </cell>
          <cell r="G26" t="str">
            <v>Repuesto maquinas</v>
          </cell>
          <cell r="H26">
            <v>303</v>
          </cell>
          <cell r="I26" t="str">
            <v>Resor-Plast S.A</v>
          </cell>
          <cell r="J26" t="str">
            <v>CAGYM101</v>
          </cell>
          <cell r="K26" t="str">
            <v>REPUESTO CABLE ACERO RECUBIERTO 6mm x mts</v>
          </cell>
          <cell r="L26">
            <v>9</v>
          </cell>
          <cell r="M26">
            <v>41.817999999999998</v>
          </cell>
          <cell r="N26">
            <v>0</v>
          </cell>
          <cell r="O26">
            <v>41.817999999999998</v>
          </cell>
          <cell r="P26">
            <v>0.21</v>
          </cell>
          <cell r="Q26">
            <v>50.599779999999996</v>
          </cell>
          <cell r="R26">
            <v>-2.2222222222222143E-2</v>
          </cell>
          <cell r="S26">
            <v>94.044035555555553</v>
          </cell>
          <cell r="T26">
            <v>2.2000000000000002</v>
          </cell>
          <cell r="U26">
            <v>91.999600000000001</v>
          </cell>
          <cell r="X26">
            <v>91.999600000000001</v>
          </cell>
        </row>
        <row r="27">
          <cell r="A27">
            <v>52001</v>
          </cell>
          <cell r="B27">
            <v>52001</v>
          </cell>
          <cell r="C27">
            <v>0</v>
          </cell>
          <cell r="D27">
            <v>86</v>
          </cell>
          <cell r="E27" t="str">
            <v>NATACION</v>
          </cell>
          <cell r="F27">
            <v>4072</v>
          </cell>
          <cell r="G27" t="str">
            <v>Raqueta tenis</v>
          </cell>
          <cell r="H27">
            <v>248</v>
          </cell>
          <cell r="I27" t="str">
            <v>Molco Sport S.R.L. (DRB)</v>
          </cell>
          <cell r="J27" t="str">
            <v>TTRZOU004Z  JR1</v>
          </cell>
          <cell r="K27" t="str">
            <v>RAQUETA TENIS SUFIX JUNIOR 1</v>
          </cell>
          <cell r="L27">
            <v>6.2</v>
          </cell>
          <cell r="M27">
            <v>340</v>
          </cell>
          <cell r="N27">
            <v>0.04</v>
          </cell>
          <cell r="O27">
            <v>326.39999999999998</v>
          </cell>
          <cell r="P27">
            <v>0.21</v>
          </cell>
          <cell r="Q27">
            <v>394.94399999999996</v>
          </cell>
          <cell r="R27">
            <v>0</v>
          </cell>
          <cell r="S27">
            <v>554.88</v>
          </cell>
          <cell r="T27">
            <v>1.7</v>
          </cell>
          <cell r="U27">
            <v>554.88</v>
          </cell>
          <cell r="X27">
            <v>554.88</v>
          </cell>
        </row>
        <row r="28">
          <cell r="A28">
            <v>52002</v>
          </cell>
          <cell r="B28">
            <v>52002</v>
          </cell>
          <cell r="C28">
            <v>0</v>
          </cell>
          <cell r="D28">
            <v>86</v>
          </cell>
          <cell r="E28" t="str">
            <v>NATACION</v>
          </cell>
          <cell r="F28">
            <v>4072</v>
          </cell>
          <cell r="G28" t="str">
            <v>Raqueta tenis</v>
          </cell>
          <cell r="H28">
            <v>248</v>
          </cell>
          <cell r="I28" t="str">
            <v>Molco Sport S.R.L. (DRB)</v>
          </cell>
          <cell r="J28" t="str">
            <v>TTRZOU005Z  JR2</v>
          </cell>
          <cell r="K28" t="str">
            <v>RAQUETA TENIS SUFIX JUNIOR 2</v>
          </cell>
          <cell r="L28">
            <v>6.2</v>
          </cell>
          <cell r="M28">
            <v>340</v>
          </cell>
          <cell r="N28">
            <v>0.04</v>
          </cell>
          <cell r="O28">
            <v>326.39999999999998</v>
          </cell>
          <cell r="P28">
            <v>0.21</v>
          </cell>
          <cell r="Q28">
            <v>394.94399999999996</v>
          </cell>
          <cell r="R28">
            <v>0</v>
          </cell>
          <cell r="S28">
            <v>554.88</v>
          </cell>
          <cell r="T28">
            <v>1.7</v>
          </cell>
          <cell r="U28">
            <v>554.88</v>
          </cell>
          <cell r="X28">
            <v>554.88</v>
          </cell>
        </row>
        <row r="29">
          <cell r="A29">
            <v>52003</v>
          </cell>
          <cell r="B29">
            <v>52003</v>
          </cell>
          <cell r="C29">
            <v>0</v>
          </cell>
          <cell r="D29">
            <v>86</v>
          </cell>
          <cell r="E29" t="str">
            <v>NATACION</v>
          </cell>
          <cell r="F29">
            <v>4072</v>
          </cell>
          <cell r="G29" t="str">
            <v>Raqueta tenis</v>
          </cell>
          <cell r="H29">
            <v>248</v>
          </cell>
          <cell r="I29" t="str">
            <v>Molco Sport S.R.L. (DRB)</v>
          </cell>
          <cell r="J29" t="str">
            <v>TTRZOU006Z  JR3</v>
          </cell>
          <cell r="K29" t="str">
            <v>RAQUETA TENIS SUFIX JUNIOR 3</v>
          </cell>
          <cell r="L29">
            <v>6.2</v>
          </cell>
          <cell r="M29">
            <v>340</v>
          </cell>
          <cell r="N29">
            <v>0.04</v>
          </cell>
          <cell r="O29">
            <v>326.39999999999998</v>
          </cell>
          <cell r="P29">
            <v>0.21</v>
          </cell>
          <cell r="Q29">
            <v>394.94399999999996</v>
          </cell>
          <cell r="R29">
            <v>0</v>
          </cell>
          <cell r="S29">
            <v>554.88</v>
          </cell>
          <cell r="T29">
            <v>1.7</v>
          </cell>
          <cell r="U29">
            <v>554.88</v>
          </cell>
          <cell r="X29">
            <v>554.88</v>
          </cell>
        </row>
        <row r="30">
          <cell r="A30">
            <v>52004</v>
          </cell>
          <cell r="B30">
            <v>52004</v>
          </cell>
          <cell r="C30">
            <v>0</v>
          </cell>
          <cell r="D30">
            <v>86</v>
          </cell>
          <cell r="E30" t="str">
            <v>NATACION</v>
          </cell>
          <cell r="F30">
            <v>4072</v>
          </cell>
          <cell r="G30" t="str">
            <v>Raqueta tenis</v>
          </cell>
          <cell r="H30">
            <v>248</v>
          </cell>
          <cell r="I30" t="str">
            <v>Molco Sport S.R.L. (DRB)</v>
          </cell>
          <cell r="J30" t="str">
            <v>TTRZOU003Z  JR0</v>
          </cell>
          <cell r="K30" t="str">
            <v>RAQUETA TENIS SUFIX JUNIOR 0</v>
          </cell>
          <cell r="L30">
            <v>6.2</v>
          </cell>
          <cell r="M30">
            <v>340</v>
          </cell>
          <cell r="N30">
            <v>0.04</v>
          </cell>
          <cell r="O30">
            <v>326.39999999999998</v>
          </cell>
          <cell r="P30">
            <v>0.21</v>
          </cell>
          <cell r="Q30">
            <v>394.94399999999996</v>
          </cell>
          <cell r="R30">
            <v>0</v>
          </cell>
          <cell r="S30">
            <v>554.88</v>
          </cell>
          <cell r="T30">
            <v>1.7</v>
          </cell>
          <cell r="U30">
            <v>554.88</v>
          </cell>
          <cell r="X30">
            <v>554.88</v>
          </cell>
        </row>
        <row r="31">
          <cell r="A31">
            <v>52005</v>
          </cell>
          <cell r="B31">
            <v>52005</v>
          </cell>
          <cell r="C31">
            <v>0</v>
          </cell>
          <cell r="D31">
            <v>86</v>
          </cell>
          <cell r="E31" t="str">
            <v>NATACION</v>
          </cell>
          <cell r="F31">
            <v>4069</v>
          </cell>
          <cell r="G31" t="str">
            <v>Accesorios tenis</v>
          </cell>
          <cell r="H31">
            <v>248</v>
          </cell>
          <cell r="I31" t="str">
            <v>Molco Sport S.R.L. (DRB)</v>
          </cell>
          <cell r="J31">
            <v>1060004</v>
          </cell>
          <cell r="K31" t="str">
            <v>TUBO PELOTA TENIS SUFIX PRO</v>
          </cell>
          <cell r="L31">
            <v>6.2</v>
          </cell>
          <cell r="M31">
            <v>100</v>
          </cell>
          <cell r="N31">
            <v>0</v>
          </cell>
          <cell r="O31">
            <v>100</v>
          </cell>
          <cell r="P31">
            <v>0.21</v>
          </cell>
          <cell r="Q31">
            <v>121</v>
          </cell>
          <cell r="R31">
            <v>0</v>
          </cell>
          <cell r="S31">
            <v>170</v>
          </cell>
          <cell r="T31">
            <v>1.7</v>
          </cell>
          <cell r="U31">
            <v>170</v>
          </cell>
          <cell r="X31">
            <v>170</v>
          </cell>
        </row>
        <row r="32">
          <cell r="A32">
            <v>52006</v>
          </cell>
          <cell r="B32">
            <v>52006</v>
          </cell>
          <cell r="C32">
            <v>0</v>
          </cell>
          <cell r="D32">
            <v>61</v>
          </cell>
          <cell r="E32" t="str">
            <v>NATACION</v>
          </cell>
          <cell r="F32">
            <v>4103</v>
          </cell>
          <cell r="G32" t="str">
            <v>Guantes fitness</v>
          </cell>
          <cell r="H32">
            <v>248</v>
          </cell>
          <cell r="I32" t="str">
            <v>Molco Sport S.R.L. (DRB)</v>
          </cell>
          <cell r="J32" t="str">
            <v>DGAMGU005Z S / M / L / XL</v>
          </cell>
          <cell r="K32" t="str">
            <v>GUANTE FITNESS DRB MESH CUERO S/PUÑO (varios colores)</v>
          </cell>
          <cell r="L32">
            <v>6.2</v>
          </cell>
          <cell r="M32">
            <v>100</v>
          </cell>
          <cell r="N32">
            <v>0</v>
          </cell>
          <cell r="O32">
            <v>100</v>
          </cell>
          <cell r="P32">
            <v>0.21</v>
          </cell>
          <cell r="Q32">
            <v>121</v>
          </cell>
          <cell r="R32">
            <v>0</v>
          </cell>
          <cell r="S32">
            <v>170</v>
          </cell>
          <cell r="T32">
            <v>1.7</v>
          </cell>
          <cell r="U32">
            <v>170</v>
          </cell>
          <cell r="X32">
            <v>170</v>
          </cell>
        </row>
        <row r="33">
          <cell r="A33">
            <v>52007</v>
          </cell>
          <cell r="B33">
            <v>52007</v>
          </cell>
          <cell r="C33">
            <v>0</v>
          </cell>
          <cell r="D33">
            <v>86</v>
          </cell>
          <cell r="E33" t="str">
            <v>NATACION</v>
          </cell>
          <cell r="F33">
            <v>4069</v>
          </cell>
          <cell r="G33" t="str">
            <v>Accesorios tenis</v>
          </cell>
          <cell r="H33">
            <v>248</v>
          </cell>
          <cell r="I33" t="str">
            <v>Molco Sport S.R.L. (DRB)</v>
          </cell>
          <cell r="J33" t="str">
            <v>TTPZFZ003Z  Z</v>
          </cell>
          <cell r="K33" t="str">
            <v>TUBO PELOTA TENIS BALLS VILAS GOLD PROF</v>
          </cell>
          <cell r="L33">
            <v>6.2</v>
          </cell>
          <cell r="M33">
            <v>150</v>
          </cell>
          <cell r="N33">
            <v>0.04</v>
          </cell>
          <cell r="O33">
            <v>144</v>
          </cell>
          <cell r="P33">
            <v>0.21</v>
          </cell>
          <cell r="Q33">
            <v>174.24</v>
          </cell>
          <cell r="R33">
            <v>0</v>
          </cell>
          <cell r="S33">
            <v>244.79999999999998</v>
          </cell>
          <cell r="T33">
            <v>1.7</v>
          </cell>
          <cell r="U33">
            <v>244.79999999999998</v>
          </cell>
          <cell r="X33">
            <v>244.79999999999998</v>
          </cell>
        </row>
        <row r="34">
          <cell r="A34">
            <v>52008</v>
          </cell>
          <cell r="B34">
            <v>52008</v>
          </cell>
          <cell r="C34">
            <v>0</v>
          </cell>
          <cell r="D34">
            <v>86</v>
          </cell>
          <cell r="E34" t="str">
            <v>NATACION</v>
          </cell>
          <cell r="F34">
            <v>4069</v>
          </cell>
          <cell r="G34" t="str">
            <v>Accesorios tenis</v>
          </cell>
          <cell r="H34">
            <v>248</v>
          </cell>
          <cell r="I34" t="str">
            <v>Molco Sport S.R.L. (DRB)</v>
          </cell>
          <cell r="J34" t="str">
            <v>TTPZFZ002Z  Z</v>
          </cell>
          <cell r="K34" t="str">
            <v>TUBO PELOTA TENIS BALLS VILAS ONE</v>
          </cell>
          <cell r="L34">
            <v>6.2</v>
          </cell>
          <cell r="M34">
            <v>135</v>
          </cell>
          <cell r="N34">
            <v>0</v>
          </cell>
          <cell r="O34">
            <v>135</v>
          </cell>
          <cell r="P34">
            <v>0.21</v>
          </cell>
          <cell r="Q34">
            <v>163.35</v>
          </cell>
          <cell r="R34">
            <v>0</v>
          </cell>
          <cell r="S34">
            <v>229.5</v>
          </cell>
          <cell r="T34">
            <v>1.7</v>
          </cell>
          <cell r="U34">
            <v>229.5</v>
          </cell>
          <cell r="X34">
            <v>229.5</v>
          </cell>
        </row>
        <row r="35">
          <cell r="A35">
            <v>52009</v>
          </cell>
          <cell r="B35">
            <v>52009</v>
          </cell>
          <cell r="C35">
            <v>0</v>
          </cell>
          <cell r="D35">
            <v>86</v>
          </cell>
          <cell r="E35" t="str">
            <v>NATACION</v>
          </cell>
          <cell r="F35">
            <v>4069</v>
          </cell>
          <cell r="G35" t="str">
            <v>Accesorios tenis</v>
          </cell>
          <cell r="H35">
            <v>248</v>
          </cell>
          <cell r="I35" t="str">
            <v>Molco Sport S.R.L. (DRB)</v>
          </cell>
          <cell r="J35" t="str">
            <v>TTAMZU003Z  Z</v>
          </cell>
          <cell r="K35" t="str">
            <v>MUÑEQUERA ALGODON TRIPLE SUFIX</v>
          </cell>
          <cell r="L35">
            <v>6.2</v>
          </cell>
          <cell r="M35">
            <v>45</v>
          </cell>
          <cell r="N35">
            <v>0.04</v>
          </cell>
          <cell r="O35">
            <v>43.2</v>
          </cell>
          <cell r="P35">
            <v>0.21</v>
          </cell>
          <cell r="Q35">
            <v>52.272000000000006</v>
          </cell>
          <cell r="R35">
            <v>0</v>
          </cell>
          <cell r="S35">
            <v>73.44</v>
          </cell>
          <cell r="T35">
            <v>1.7</v>
          </cell>
          <cell r="U35">
            <v>73.44</v>
          </cell>
          <cell r="X35">
            <v>73.44</v>
          </cell>
        </row>
        <row r="36">
          <cell r="A36">
            <v>52010</v>
          </cell>
          <cell r="B36">
            <v>52010</v>
          </cell>
          <cell r="C36">
            <v>0</v>
          </cell>
          <cell r="D36">
            <v>86</v>
          </cell>
          <cell r="E36" t="str">
            <v>NATACION</v>
          </cell>
          <cell r="F36">
            <v>4069</v>
          </cell>
          <cell r="G36" t="str">
            <v>Accesorios tenis</v>
          </cell>
          <cell r="H36">
            <v>248</v>
          </cell>
          <cell r="I36" t="str">
            <v>Molco Sport S.R.L. (DRB)</v>
          </cell>
          <cell r="J36" t="str">
            <v>TTAVBU002Z  Z</v>
          </cell>
          <cell r="K36" t="str">
            <v>RAQUETERO DOBLE SUFIX</v>
          </cell>
          <cell r="L36">
            <v>6.2</v>
          </cell>
          <cell r="M36">
            <v>430</v>
          </cell>
          <cell r="N36">
            <v>0.04</v>
          </cell>
          <cell r="O36">
            <v>412.8</v>
          </cell>
          <cell r="P36">
            <v>0.21</v>
          </cell>
          <cell r="Q36">
            <v>499.488</v>
          </cell>
          <cell r="R36">
            <v>0</v>
          </cell>
          <cell r="S36">
            <v>701.76</v>
          </cell>
          <cell r="T36">
            <v>1.7</v>
          </cell>
          <cell r="U36">
            <v>701.76</v>
          </cell>
          <cell r="X36">
            <v>701.76</v>
          </cell>
        </row>
        <row r="37">
          <cell r="A37">
            <v>52011</v>
          </cell>
          <cell r="B37">
            <v>52011</v>
          </cell>
          <cell r="C37">
            <v>0</v>
          </cell>
          <cell r="D37">
            <v>86</v>
          </cell>
          <cell r="E37" t="str">
            <v>NATACION</v>
          </cell>
          <cell r="F37">
            <v>4069</v>
          </cell>
          <cell r="G37" t="str">
            <v>Accesorios tenis</v>
          </cell>
          <cell r="H37">
            <v>248</v>
          </cell>
          <cell r="I37" t="str">
            <v>Molco Sport S.R.L. (DRB)</v>
          </cell>
          <cell r="J37" t="str">
            <v>TTAZRZ006Z  Z</v>
          </cell>
          <cell r="K37" t="str">
            <v>CUBRE GRIP TENIS LISO EN BLISTER x 3 Unid</v>
          </cell>
          <cell r="L37">
            <v>6.2</v>
          </cell>
          <cell r="M37">
            <v>70</v>
          </cell>
          <cell r="N37">
            <v>0.04</v>
          </cell>
          <cell r="O37">
            <v>67.2</v>
          </cell>
          <cell r="P37">
            <v>0.21</v>
          </cell>
          <cell r="Q37">
            <v>81.311999999999998</v>
          </cell>
          <cell r="R37">
            <v>0</v>
          </cell>
          <cell r="S37">
            <v>114.24</v>
          </cell>
          <cell r="T37">
            <v>1.7</v>
          </cell>
          <cell r="U37">
            <v>114.24</v>
          </cell>
          <cell r="X37">
            <v>114.24</v>
          </cell>
        </row>
        <row r="38">
          <cell r="A38">
            <v>52012</v>
          </cell>
          <cell r="B38">
            <v>52012</v>
          </cell>
          <cell r="C38">
            <v>0</v>
          </cell>
          <cell r="D38">
            <v>86</v>
          </cell>
          <cell r="E38" t="str">
            <v>NATACION</v>
          </cell>
          <cell r="F38">
            <v>4069</v>
          </cell>
          <cell r="G38" t="str">
            <v>Accesorios tenis</v>
          </cell>
          <cell r="H38">
            <v>248</v>
          </cell>
          <cell r="I38" t="str">
            <v>Molco Sport S.R.L. (DRB)</v>
          </cell>
          <cell r="J38" t="str">
            <v>TTAZRZ002Z  Z</v>
          </cell>
          <cell r="K38" t="str">
            <v>CUSHION GRIP SUFIX PLAIN SUFIX</v>
          </cell>
          <cell r="L38">
            <v>6.2</v>
          </cell>
          <cell r="M38">
            <v>100</v>
          </cell>
          <cell r="N38">
            <v>0.04</v>
          </cell>
          <cell r="O38">
            <v>96</v>
          </cell>
          <cell r="P38">
            <v>0.21</v>
          </cell>
          <cell r="Q38">
            <v>116.16</v>
          </cell>
          <cell r="R38">
            <v>0</v>
          </cell>
          <cell r="S38">
            <v>163.19999999999999</v>
          </cell>
          <cell r="T38">
            <v>1.7</v>
          </cell>
          <cell r="U38">
            <v>163.19999999999999</v>
          </cell>
          <cell r="X38">
            <v>163.19999999999999</v>
          </cell>
        </row>
        <row r="39">
          <cell r="A39">
            <v>52013</v>
          </cell>
          <cell r="B39">
            <v>52013</v>
          </cell>
          <cell r="C39">
            <v>0</v>
          </cell>
          <cell r="D39">
            <v>63</v>
          </cell>
          <cell r="E39" t="str">
            <v>NATACION</v>
          </cell>
          <cell r="F39">
            <v>3987</v>
          </cell>
          <cell r="G39" t="str">
            <v>Accesorios futbol</v>
          </cell>
          <cell r="H39">
            <v>248</v>
          </cell>
          <cell r="I39" t="str">
            <v>Molco Sport S.R.L. (DRB)</v>
          </cell>
          <cell r="J39">
            <v>20900007</v>
          </cell>
          <cell r="K39" t="str">
            <v>RED FUTBOL TENIS DRB (Mini)</v>
          </cell>
          <cell r="L39">
            <v>6.2</v>
          </cell>
          <cell r="M39">
            <v>1000</v>
          </cell>
          <cell r="N39">
            <v>0.04</v>
          </cell>
          <cell r="O39">
            <v>960</v>
          </cell>
          <cell r="P39">
            <v>0.21</v>
          </cell>
          <cell r="Q39">
            <v>1161.5999999999999</v>
          </cell>
          <cell r="R39">
            <v>0</v>
          </cell>
          <cell r="S39">
            <v>1632</v>
          </cell>
          <cell r="T39">
            <v>1.7</v>
          </cell>
          <cell r="U39">
            <v>1632</v>
          </cell>
          <cell r="X39">
            <v>1632</v>
          </cell>
        </row>
        <row r="40">
          <cell r="A40">
            <v>52014</v>
          </cell>
          <cell r="B40">
            <v>52014</v>
          </cell>
          <cell r="C40">
            <v>0</v>
          </cell>
          <cell r="D40">
            <v>86</v>
          </cell>
          <cell r="E40" t="str">
            <v>NATACION</v>
          </cell>
          <cell r="F40">
            <v>4069</v>
          </cell>
          <cell r="G40" t="str">
            <v>Accesorios tenis</v>
          </cell>
          <cell r="H40">
            <v>248</v>
          </cell>
          <cell r="I40" t="str">
            <v>Molco Sport S.R.L. (DRB)</v>
          </cell>
          <cell r="J40" t="str">
            <v>TTAZRZ005Z  Z</v>
          </cell>
          <cell r="K40" t="str">
            <v>CUBRE GRIP TENIS LISO PACK x Unid (caja 60Unid)</v>
          </cell>
          <cell r="L40">
            <v>6.2</v>
          </cell>
          <cell r="M40">
            <v>1225</v>
          </cell>
          <cell r="N40">
            <v>0.04</v>
          </cell>
          <cell r="O40">
            <v>19.600000000000001</v>
          </cell>
          <cell r="P40">
            <v>0.21</v>
          </cell>
          <cell r="Q40">
            <v>23.716000000000001</v>
          </cell>
          <cell r="R40">
            <v>0</v>
          </cell>
          <cell r="S40">
            <v>33.32</v>
          </cell>
          <cell r="T40">
            <v>1.7</v>
          </cell>
          <cell r="U40">
            <v>33.32</v>
          </cell>
          <cell r="X40">
            <v>33.32</v>
          </cell>
        </row>
        <row r="41">
          <cell r="A41">
            <v>52015</v>
          </cell>
          <cell r="B41">
            <v>52015</v>
          </cell>
          <cell r="C41">
            <v>0</v>
          </cell>
          <cell r="D41">
            <v>86</v>
          </cell>
          <cell r="E41" t="str">
            <v>NATACION</v>
          </cell>
          <cell r="F41">
            <v>4069</v>
          </cell>
          <cell r="G41" t="str">
            <v>Accesorios tenis</v>
          </cell>
          <cell r="H41">
            <v>248</v>
          </cell>
          <cell r="I41" t="str">
            <v>Molco Sport S.R.L. (DRB)</v>
          </cell>
          <cell r="J41" t="str">
            <v>TTAZVZ001Z  Z</v>
          </cell>
          <cell r="K41" t="str">
            <v>ANTIVIBRADOR TENIS SHOCK LEESER x 3Unid</v>
          </cell>
          <cell r="L41">
            <v>6.2</v>
          </cell>
          <cell r="M41">
            <v>60</v>
          </cell>
          <cell r="N41">
            <v>0.04</v>
          </cell>
          <cell r="O41">
            <v>57.6</v>
          </cell>
          <cell r="P41">
            <v>0.21</v>
          </cell>
          <cell r="Q41">
            <v>69.695999999999998</v>
          </cell>
          <cell r="R41">
            <v>0</v>
          </cell>
          <cell r="S41">
            <v>97.92</v>
          </cell>
          <cell r="T41">
            <v>1.7</v>
          </cell>
          <cell r="U41">
            <v>97.92</v>
          </cell>
          <cell r="X41">
            <v>97.92</v>
          </cell>
        </row>
        <row r="42">
          <cell r="A42">
            <v>52016</v>
          </cell>
          <cell r="B42">
            <v>52016</v>
          </cell>
          <cell r="C42">
            <v>0</v>
          </cell>
          <cell r="D42">
            <v>86</v>
          </cell>
          <cell r="E42" t="str">
            <v>NATACION</v>
          </cell>
          <cell r="F42">
            <v>4069</v>
          </cell>
          <cell r="G42" t="str">
            <v>Accesorios tenis</v>
          </cell>
          <cell r="H42">
            <v>248</v>
          </cell>
          <cell r="I42" t="str">
            <v>Molco Sport S.R.L. (DRB)</v>
          </cell>
          <cell r="J42">
            <v>0</v>
          </cell>
          <cell r="K42" t="str">
            <v>BALANCER TENIS PLOMITOS x Unid</v>
          </cell>
          <cell r="L42">
            <v>6.2</v>
          </cell>
          <cell r="M42">
            <v>50</v>
          </cell>
          <cell r="N42">
            <v>0.04</v>
          </cell>
          <cell r="O42">
            <v>48</v>
          </cell>
          <cell r="P42">
            <v>0.21</v>
          </cell>
          <cell r="Q42">
            <v>58.08</v>
          </cell>
          <cell r="R42">
            <v>0</v>
          </cell>
          <cell r="S42">
            <v>81.599999999999994</v>
          </cell>
          <cell r="T42">
            <v>1.7</v>
          </cell>
          <cell r="U42">
            <v>81.599999999999994</v>
          </cell>
          <cell r="X42">
            <v>81.599999999999994</v>
          </cell>
        </row>
        <row r="43">
          <cell r="A43">
            <v>52017</v>
          </cell>
          <cell r="B43">
            <v>52017</v>
          </cell>
          <cell r="C43">
            <v>0</v>
          </cell>
          <cell r="D43">
            <v>86</v>
          </cell>
          <cell r="E43" t="str">
            <v>NATACION</v>
          </cell>
          <cell r="F43">
            <v>4069</v>
          </cell>
          <cell r="G43" t="str">
            <v>Accesorios tenis</v>
          </cell>
          <cell r="H43">
            <v>248</v>
          </cell>
          <cell r="I43" t="str">
            <v>Molco Sport S.R.L. (DRB)</v>
          </cell>
          <cell r="J43" t="str">
            <v>TTAZVZ003Z  Z</v>
          </cell>
          <cell r="K43" t="str">
            <v>ANTIVIBRADOR TENIS DAMPNER x 2 Unid</v>
          </cell>
          <cell r="L43">
            <v>6.2</v>
          </cell>
          <cell r="M43">
            <v>80</v>
          </cell>
          <cell r="N43">
            <v>0.04</v>
          </cell>
          <cell r="O43">
            <v>76.8</v>
          </cell>
          <cell r="P43">
            <v>0.21</v>
          </cell>
          <cell r="Q43">
            <v>92.927999999999997</v>
          </cell>
          <cell r="R43">
            <v>0</v>
          </cell>
          <cell r="S43">
            <v>130.56</v>
          </cell>
          <cell r="T43">
            <v>1.7</v>
          </cell>
          <cell r="U43">
            <v>130.56</v>
          </cell>
          <cell r="X43">
            <v>130.56</v>
          </cell>
        </row>
        <row r="44">
          <cell r="A44">
            <v>52018</v>
          </cell>
          <cell r="B44">
            <v>52018</v>
          </cell>
          <cell r="C44">
            <v>0</v>
          </cell>
          <cell r="D44">
            <v>86</v>
          </cell>
          <cell r="E44" t="str">
            <v>NATACION</v>
          </cell>
          <cell r="F44">
            <v>4069</v>
          </cell>
          <cell r="G44" t="str">
            <v>Accesorios tenis</v>
          </cell>
          <cell r="H44">
            <v>248</v>
          </cell>
          <cell r="I44" t="str">
            <v>Molco Sport S.R.L. (DRB)</v>
          </cell>
          <cell r="J44" t="str">
            <v>TTAZVZ002Z  Z</v>
          </cell>
          <cell r="K44" t="str">
            <v xml:space="preserve">ANTIVIBRADROR TENIS SHOCK LEESER x 50 </v>
          </cell>
          <cell r="L44">
            <v>6.2</v>
          </cell>
          <cell r="M44">
            <v>815</v>
          </cell>
          <cell r="N44">
            <v>0.04</v>
          </cell>
          <cell r="O44">
            <v>15.648</v>
          </cell>
          <cell r="P44">
            <v>0.21</v>
          </cell>
          <cell r="Q44">
            <v>18.934079999999998</v>
          </cell>
          <cell r="R44">
            <v>0</v>
          </cell>
          <cell r="S44">
            <v>26.601599999999998</v>
          </cell>
          <cell r="T44">
            <v>1.7</v>
          </cell>
          <cell r="U44">
            <v>26.601599999999998</v>
          </cell>
          <cell r="X44">
            <v>26.601599999999998</v>
          </cell>
        </row>
        <row r="45">
          <cell r="A45">
            <v>52019</v>
          </cell>
          <cell r="B45">
            <v>52019</v>
          </cell>
          <cell r="C45">
            <v>0</v>
          </cell>
          <cell r="D45">
            <v>69</v>
          </cell>
          <cell r="E45" t="str">
            <v>NATACION</v>
          </cell>
          <cell r="F45">
            <v>4006</v>
          </cell>
          <cell r="G45" t="str">
            <v>Productos marketing</v>
          </cell>
          <cell r="H45">
            <v>248</v>
          </cell>
          <cell r="I45" t="str">
            <v>Molco Sport S.R.L. (DRB)</v>
          </cell>
          <cell r="J45" t="str">
            <v>TTAVVZ001Z  Z / SHAZVZ001Z  Z</v>
          </cell>
          <cell r="K45" t="str">
            <v>LLAVERO DRB (todos los modelos)</v>
          </cell>
          <cell r="L45">
            <v>6.2</v>
          </cell>
          <cell r="M45">
            <v>30</v>
          </cell>
          <cell r="N45">
            <v>0.04</v>
          </cell>
          <cell r="O45">
            <v>28.8</v>
          </cell>
          <cell r="P45">
            <v>0.21</v>
          </cell>
          <cell r="Q45">
            <v>34.847999999999999</v>
          </cell>
          <cell r="R45">
            <v>0</v>
          </cell>
          <cell r="S45">
            <v>48.96</v>
          </cell>
          <cell r="T45">
            <v>1.7</v>
          </cell>
          <cell r="U45">
            <v>48.96</v>
          </cell>
          <cell r="X45">
            <v>48.96</v>
          </cell>
        </row>
        <row r="46">
          <cell r="A46">
            <v>52020</v>
          </cell>
          <cell r="B46">
            <v>52020</v>
          </cell>
          <cell r="C46">
            <v>0</v>
          </cell>
          <cell r="D46">
            <v>86</v>
          </cell>
          <cell r="E46" t="str">
            <v>NATACION</v>
          </cell>
          <cell r="F46">
            <v>4069</v>
          </cell>
          <cell r="G46" t="str">
            <v>Accesorios tenis</v>
          </cell>
          <cell r="H46">
            <v>248</v>
          </cell>
          <cell r="I46" t="str">
            <v>Molco Sport S.R.L. (DRB)</v>
          </cell>
          <cell r="J46" t="str">
            <v>TTAVVZ002Z  Z</v>
          </cell>
          <cell r="K46" t="str">
            <v>CLIP PELOTA TENIS BALL CLIP SUFIX</v>
          </cell>
          <cell r="L46">
            <v>6.2</v>
          </cell>
          <cell r="M46">
            <v>90</v>
          </cell>
          <cell r="N46">
            <v>0.04</v>
          </cell>
          <cell r="O46">
            <v>86.4</v>
          </cell>
          <cell r="P46">
            <v>0.21</v>
          </cell>
          <cell r="Q46">
            <v>104.54400000000001</v>
          </cell>
          <cell r="R46">
            <v>0</v>
          </cell>
          <cell r="S46">
            <v>146.88</v>
          </cell>
          <cell r="T46">
            <v>1.7</v>
          </cell>
          <cell r="U46">
            <v>146.88</v>
          </cell>
          <cell r="X46">
            <v>146.88</v>
          </cell>
        </row>
        <row r="47">
          <cell r="A47">
            <v>52021</v>
          </cell>
          <cell r="B47">
            <v>52021</v>
          </cell>
          <cell r="C47">
            <v>0</v>
          </cell>
          <cell r="D47">
            <v>86</v>
          </cell>
          <cell r="E47" t="str">
            <v>NATACION</v>
          </cell>
          <cell r="F47">
            <v>4069</v>
          </cell>
          <cell r="G47" t="str">
            <v>Accesorios tenis</v>
          </cell>
          <cell r="H47">
            <v>248</v>
          </cell>
          <cell r="I47" t="str">
            <v>Molco Sport S.R.L. (DRB)</v>
          </cell>
          <cell r="J47" t="str">
            <v>TTAVZZ001Z  Z</v>
          </cell>
          <cell r="K47" t="str">
            <v>PIZARRA SUFIX</v>
          </cell>
          <cell r="L47">
            <v>6.2</v>
          </cell>
          <cell r="M47">
            <v>220</v>
          </cell>
          <cell r="N47">
            <v>0.04</v>
          </cell>
          <cell r="O47">
            <v>211.2</v>
          </cell>
          <cell r="P47">
            <v>0.21</v>
          </cell>
          <cell r="Q47">
            <v>255.55199999999999</v>
          </cell>
          <cell r="R47">
            <v>0</v>
          </cell>
          <cell r="S47">
            <v>359.03999999999996</v>
          </cell>
          <cell r="T47">
            <v>1.7</v>
          </cell>
          <cell r="U47">
            <v>359.03999999999996</v>
          </cell>
          <cell r="X47">
            <v>359.03999999999996</v>
          </cell>
        </row>
        <row r="48">
          <cell r="A48">
            <v>52030</v>
          </cell>
          <cell r="B48">
            <v>52030</v>
          </cell>
          <cell r="C48">
            <v>0</v>
          </cell>
          <cell r="D48">
            <v>63</v>
          </cell>
          <cell r="E48" t="str">
            <v>NATACION</v>
          </cell>
          <cell r="F48">
            <v>3990</v>
          </cell>
          <cell r="G48" t="str">
            <v>Pelota futbol</v>
          </cell>
          <cell r="H48">
            <v>248</v>
          </cell>
          <cell r="I48" t="str">
            <v>Molco Sport S.R.L. (DRB)</v>
          </cell>
          <cell r="J48" t="str">
            <v>DFPTEZ003Z  Z</v>
          </cell>
          <cell r="K48" t="str">
            <v>PELOTA FUTBOL Nº5 DRB TEAM</v>
          </cell>
          <cell r="L48">
            <v>6.2</v>
          </cell>
          <cell r="M48">
            <v>210</v>
          </cell>
          <cell r="N48">
            <v>0</v>
          </cell>
          <cell r="O48">
            <v>210</v>
          </cell>
          <cell r="P48">
            <v>0.21</v>
          </cell>
          <cell r="Q48">
            <v>254.1</v>
          </cell>
          <cell r="R48">
            <v>0</v>
          </cell>
          <cell r="S48">
            <v>357</v>
          </cell>
          <cell r="T48">
            <v>1.7</v>
          </cell>
          <cell r="U48">
            <v>357</v>
          </cell>
          <cell r="X48">
            <v>357</v>
          </cell>
        </row>
        <row r="49">
          <cell r="A49">
            <v>52031</v>
          </cell>
          <cell r="B49">
            <v>52031</v>
          </cell>
          <cell r="C49">
            <v>0</v>
          </cell>
          <cell r="D49">
            <v>63</v>
          </cell>
          <cell r="E49" t="str">
            <v>NATACION</v>
          </cell>
          <cell r="F49">
            <v>3990</v>
          </cell>
          <cell r="G49" t="str">
            <v>Pelota futbol</v>
          </cell>
          <cell r="H49">
            <v>248</v>
          </cell>
          <cell r="I49" t="str">
            <v>Molco Sport S.R.L. (DRB)</v>
          </cell>
          <cell r="J49" t="str">
            <v>DFPVDL018Z  5</v>
          </cell>
          <cell r="K49" t="str">
            <v xml:space="preserve">PELOTA FUTBOL Nº5 DRB CLUBES </v>
          </cell>
          <cell r="L49">
            <v>6.2</v>
          </cell>
          <cell r="M49">
            <v>260</v>
          </cell>
          <cell r="N49">
            <v>0.04</v>
          </cell>
          <cell r="O49">
            <v>249.6</v>
          </cell>
          <cell r="P49">
            <v>0.21</v>
          </cell>
          <cell r="Q49">
            <v>302.01599999999996</v>
          </cell>
          <cell r="R49">
            <v>0</v>
          </cell>
          <cell r="S49">
            <v>424.32</v>
          </cell>
          <cell r="T49">
            <v>1.7</v>
          </cell>
          <cell r="U49">
            <v>424.32</v>
          </cell>
          <cell r="X49">
            <v>424.32</v>
          </cell>
        </row>
        <row r="50">
          <cell r="A50">
            <v>52032</v>
          </cell>
          <cell r="B50">
            <v>52032</v>
          </cell>
          <cell r="C50">
            <v>0</v>
          </cell>
          <cell r="D50">
            <v>63</v>
          </cell>
          <cell r="E50" t="str">
            <v>NATACION</v>
          </cell>
          <cell r="F50">
            <v>3988</v>
          </cell>
          <cell r="G50" t="str">
            <v>Indumentaria futbol</v>
          </cell>
          <cell r="H50">
            <v>248</v>
          </cell>
          <cell r="I50" t="str">
            <v>Molco Sport S.R.L. (DRB)</v>
          </cell>
          <cell r="J50" t="str">
            <v>DFIFCM001IY XL</v>
          </cell>
          <cell r="K50" t="str">
            <v>CAMISETA CAMPEONATO DRB</v>
          </cell>
          <cell r="L50">
            <v>6.2</v>
          </cell>
          <cell r="M50">
            <v>150</v>
          </cell>
          <cell r="N50">
            <v>0.04</v>
          </cell>
          <cell r="O50">
            <v>144</v>
          </cell>
          <cell r="P50">
            <v>0.21</v>
          </cell>
          <cell r="Q50">
            <v>174.24</v>
          </cell>
          <cell r="R50">
            <v>0</v>
          </cell>
          <cell r="S50">
            <v>244.79999999999998</v>
          </cell>
          <cell r="T50">
            <v>1.7</v>
          </cell>
          <cell r="U50">
            <v>244.79999999999998</v>
          </cell>
          <cell r="X50">
            <v>244.79999999999998</v>
          </cell>
        </row>
        <row r="51">
          <cell r="A51">
            <v>52033</v>
          </cell>
          <cell r="B51">
            <v>52033</v>
          </cell>
          <cell r="C51">
            <v>0</v>
          </cell>
          <cell r="D51">
            <v>63</v>
          </cell>
          <cell r="E51" t="str">
            <v>NATACION</v>
          </cell>
          <cell r="F51">
            <v>3988</v>
          </cell>
          <cell r="G51" t="str">
            <v>Indumentaria futbol</v>
          </cell>
          <cell r="H51">
            <v>248</v>
          </cell>
          <cell r="I51" t="str">
            <v>Molco Sport S.R.L. (DRB)</v>
          </cell>
          <cell r="J51" t="str">
            <v>DFIASM001B</v>
          </cell>
          <cell r="K51" t="str">
            <v>BERMUDA ARQUERO FUTBOL DRB</v>
          </cell>
          <cell r="L51">
            <v>6.2</v>
          </cell>
          <cell r="M51">
            <v>176.25</v>
          </cell>
          <cell r="N51">
            <v>0.04</v>
          </cell>
          <cell r="O51">
            <v>169.2</v>
          </cell>
          <cell r="P51">
            <v>0.21</v>
          </cell>
          <cell r="Q51">
            <v>204.73199999999997</v>
          </cell>
          <cell r="R51">
            <v>0</v>
          </cell>
          <cell r="S51">
            <v>287.64</v>
          </cell>
          <cell r="T51">
            <v>1.7</v>
          </cell>
          <cell r="U51">
            <v>287.64</v>
          </cell>
          <cell r="X51">
            <v>287.64</v>
          </cell>
        </row>
        <row r="52">
          <cell r="A52">
            <v>52034</v>
          </cell>
          <cell r="B52">
            <v>52034</v>
          </cell>
          <cell r="C52">
            <v>0</v>
          </cell>
          <cell r="D52">
            <v>63</v>
          </cell>
          <cell r="E52" t="str">
            <v>NATACION</v>
          </cell>
          <cell r="F52">
            <v>3988</v>
          </cell>
          <cell r="G52" t="str">
            <v>Indumentaria futbol</v>
          </cell>
          <cell r="H52">
            <v>248</v>
          </cell>
          <cell r="I52" t="str">
            <v>Molco Sport S.R.L. (DRB)</v>
          </cell>
          <cell r="J52" t="str">
            <v>DFIANZ001B</v>
          </cell>
          <cell r="K52" t="str">
            <v>PANTALON LARGO ARQUERO FUTBOL DRB</v>
          </cell>
          <cell r="L52">
            <v>6.2</v>
          </cell>
          <cell r="M52">
            <v>450</v>
          </cell>
          <cell r="N52">
            <v>0.04</v>
          </cell>
          <cell r="O52">
            <v>432</v>
          </cell>
          <cell r="P52">
            <v>0.21</v>
          </cell>
          <cell r="Q52">
            <v>522.72</v>
          </cell>
          <cell r="R52">
            <v>0</v>
          </cell>
          <cell r="S52">
            <v>734.4</v>
          </cell>
          <cell r="T52">
            <v>1.7</v>
          </cell>
          <cell r="U52">
            <v>734.4</v>
          </cell>
          <cell r="X52">
            <v>734.4</v>
          </cell>
        </row>
        <row r="53">
          <cell r="A53">
            <v>52035</v>
          </cell>
          <cell r="B53">
            <v>52035</v>
          </cell>
          <cell r="C53">
            <v>0</v>
          </cell>
          <cell r="D53">
            <v>63</v>
          </cell>
          <cell r="E53" t="str">
            <v>NATACION</v>
          </cell>
          <cell r="F53">
            <v>3988</v>
          </cell>
          <cell r="G53" t="str">
            <v>Indumentaria futbol</v>
          </cell>
          <cell r="H53">
            <v>248</v>
          </cell>
          <cell r="I53" t="str">
            <v>Molco Sport S.R.L. (DRB)</v>
          </cell>
          <cell r="J53" t="str">
            <v>DFIFSM001B  M</v>
          </cell>
          <cell r="K53" t="str">
            <v>SHORT FUTBOL LISO DRB</v>
          </cell>
          <cell r="L53">
            <v>6.2</v>
          </cell>
          <cell r="M53">
            <v>115</v>
          </cell>
          <cell r="N53">
            <v>0.04</v>
          </cell>
          <cell r="O53">
            <v>110.4</v>
          </cell>
          <cell r="P53">
            <v>0.21</v>
          </cell>
          <cell r="Q53">
            <v>133.584</v>
          </cell>
          <cell r="R53">
            <v>0</v>
          </cell>
          <cell r="S53">
            <v>187.68</v>
          </cell>
          <cell r="T53">
            <v>1.7</v>
          </cell>
          <cell r="U53">
            <v>187.68</v>
          </cell>
          <cell r="X53">
            <v>187.68</v>
          </cell>
        </row>
        <row r="54">
          <cell r="A54">
            <v>52036</v>
          </cell>
          <cell r="B54">
            <v>52036</v>
          </cell>
          <cell r="C54">
            <v>0</v>
          </cell>
          <cell r="D54">
            <v>63</v>
          </cell>
          <cell r="E54" t="str">
            <v>NATACION</v>
          </cell>
          <cell r="F54">
            <v>3988</v>
          </cell>
          <cell r="G54" t="str">
            <v>Indumentaria futbol</v>
          </cell>
          <cell r="H54">
            <v>248</v>
          </cell>
          <cell r="I54" t="str">
            <v>Molco Sport S.R.L. (DRB)</v>
          </cell>
          <cell r="J54" t="str">
            <v>DVIEAU005B  L</v>
          </cell>
          <cell r="K54" t="str">
            <v>CALZA FUTBOL DRB</v>
          </cell>
          <cell r="L54">
            <v>6.2</v>
          </cell>
          <cell r="M54">
            <v>210</v>
          </cell>
          <cell r="N54">
            <v>0</v>
          </cell>
          <cell r="O54">
            <v>210</v>
          </cell>
          <cell r="P54">
            <v>0.21</v>
          </cell>
          <cell r="Q54">
            <v>254.1</v>
          </cell>
          <cell r="R54">
            <v>0</v>
          </cell>
          <cell r="S54">
            <v>357</v>
          </cell>
          <cell r="T54">
            <v>1.7</v>
          </cell>
          <cell r="U54">
            <v>357</v>
          </cell>
          <cell r="X54">
            <v>357</v>
          </cell>
        </row>
        <row r="55">
          <cell r="A55">
            <v>52037</v>
          </cell>
          <cell r="B55">
            <v>52037</v>
          </cell>
          <cell r="C55">
            <v>0</v>
          </cell>
          <cell r="D55">
            <v>63</v>
          </cell>
          <cell r="E55" t="str">
            <v>NATACION</v>
          </cell>
          <cell r="F55">
            <v>3988</v>
          </cell>
          <cell r="G55" t="str">
            <v>Indumentaria futbol</v>
          </cell>
          <cell r="H55">
            <v>248</v>
          </cell>
          <cell r="I55" t="str">
            <v>Molco Sport S.R.L. (DRB)</v>
          </cell>
          <cell r="J55" t="str">
            <v>DVIEAU002B  M</v>
          </cell>
          <cell r="K55" t="str">
            <v>CALZA DRB SKIN</v>
          </cell>
          <cell r="L55">
            <v>6.2</v>
          </cell>
          <cell r="M55">
            <v>210</v>
          </cell>
          <cell r="N55">
            <v>0.04</v>
          </cell>
          <cell r="O55">
            <v>201.6</v>
          </cell>
          <cell r="P55">
            <v>0.21</v>
          </cell>
          <cell r="Q55">
            <v>243.93599999999998</v>
          </cell>
          <cell r="R55">
            <v>0</v>
          </cell>
          <cell r="S55">
            <v>342.71999999999997</v>
          </cell>
          <cell r="T55">
            <v>1.7</v>
          </cell>
          <cell r="U55">
            <v>342.71999999999997</v>
          </cell>
          <cell r="X55">
            <v>342.71999999999997</v>
          </cell>
        </row>
        <row r="56">
          <cell r="A56">
            <v>52038</v>
          </cell>
          <cell r="B56">
            <v>52038</v>
          </cell>
          <cell r="C56">
            <v>0</v>
          </cell>
          <cell r="D56">
            <v>63</v>
          </cell>
          <cell r="E56" t="str">
            <v>NATACION</v>
          </cell>
          <cell r="F56">
            <v>3988</v>
          </cell>
          <cell r="G56" t="str">
            <v>Indumentaria futbol</v>
          </cell>
          <cell r="H56">
            <v>248</v>
          </cell>
          <cell r="I56" t="str">
            <v>Molco Sport S.R.L. (DRB)</v>
          </cell>
          <cell r="J56" t="str">
            <v>DFIJJU001B  JR</v>
          </cell>
          <cell r="K56" t="str">
            <v>MEDIA FUTBOL SOCCER  ADULTO x Unid</v>
          </cell>
          <cell r="L56">
            <v>6.2</v>
          </cell>
          <cell r="M56">
            <v>410</v>
          </cell>
          <cell r="N56">
            <v>0.04</v>
          </cell>
          <cell r="O56">
            <v>65.600000000000009</v>
          </cell>
          <cell r="P56">
            <v>0.21</v>
          </cell>
          <cell r="Q56">
            <v>79.376000000000005</v>
          </cell>
          <cell r="R56">
            <v>0</v>
          </cell>
          <cell r="S56">
            <v>111.52000000000001</v>
          </cell>
          <cell r="T56">
            <v>1.7</v>
          </cell>
          <cell r="U56">
            <v>111.52000000000001</v>
          </cell>
          <cell r="X56">
            <v>111.52000000000001</v>
          </cell>
        </row>
        <row r="57">
          <cell r="A57">
            <v>52039</v>
          </cell>
          <cell r="B57">
            <v>52039</v>
          </cell>
          <cell r="C57">
            <v>0</v>
          </cell>
          <cell r="D57">
            <v>63</v>
          </cell>
          <cell r="E57" t="str">
            <v>NATACION</v>
          </cell>
          <cell r="F57">
            <v>3988</v>
          </cell>
          <cell r="G57" t="str">
            <v>Indumentaria futbol</v>
          </cell>
          <cell r="H57">
            <v>248</v>
          </cell>
          <cell r="I57" t="str">
            <v>Molco Sport S.R.L. (DRB)</v>
          </cell>
          <cell r="J57" t="str">
            <v>DFIVIU001GF SR</v>
          </cell>
          <cell r="K57" t="str">
            <v>PECHERA FUTBOL ENTRENAMIENTO DRB</v>
          </cell>
          <cell r="L57">
            <v>6.2</v>
          </cell>
          <cell r="M57">
            <v>175</v>
          </cell>
          <cell r="N57">
            <v>0.04</v>
          </cell>
          <cell r="O57">
            <v>168</v>
          </cell>
          <cell r="P57">
            <v>0.21</v>
          </cell>
          <cell r="Q57">
            <v>203.28</v>
          </cell>
          <cell r="R57">
            <v>0</v>
          </cell>
          <cell r="S57">
            <v>285.59999999999997</v>
          </cell>
          <cell r="T57">
            <v>1.7</v>
          </cell>
          <cell r="U57">
            <v>285.59999999999997</v>
          </cell>
          <cell r="X57">
            <v>285.59999999999997</v>
          </cell>
        </row>
        <row r="58">
          <cell r="A58">
            <v>52040</v>
          </cell>
          <cell r="B58">
            <v>52040</v>
          </cell>
          <cell r="C58">
            <v>0</v>
          </cell>
          <cell r="D58">
            <v>63</v>
          </cell>
          <cell r="E58" t="str">
            <v>NATACION</v>
          </cell>
          <cell r="F58">
            <v>3988</v>
          </cell>
          <cell r="G58" t="str">
            <v>Indumentaria futbol</v>
          </cell>
          <cell r="H58">
            <v>248</v>
          </cell>
          <cell r="I58" t="str">
            <v>Molco Sport S.R.L. (DRB)</v>
          </cell>
          <cell r="J58" t="str">
            <v>DFIICM001BY L</v>
          </cell>
          <cell r="K58" t="str">
            <v>CAMISETA ARBITRO LINE FUTBOL</v>
          </cell>
          <cell r="L58">
            <v>6.2</v>
          </cell>
          <cell r="M58">
            <v>350</v>
          </cell>
          <cell r="N58">
            <v>0.04</v>
          </cell>
          <cell r="O58">
            <v>336</v>
          </cell>
          <cell r="P58">
            <v>0.21</v>
          </cell>
          <cell r="Q58">
            <v>406.56</v>
          </cell>
          <cell r="R58">
            <v>0</v>
          </cell>
          <cell r="S58">
            <v>571.19999999999993</v>
          </cell>
          <cell r="T58">
            <v>1.7</v>
          </cell>
          <cell r="U58">
            <v>571.19999999999993</v>
          </cell>
          <cell r="X58">
            <v>571.19999999999993</v>
          </cell>
        </row>
        <row r="59">
          <cell r="A59">
            <v>52041</v>
          </cell>
          <cell r="B59">
            <v>52041</v>
          </cell>
          <cell r="C59">
            <v>0</v>
          </cell>
          <cell r="D59">
            <v>63</v>
          </cell>
          <cell r="E59" t="str">
            <v>NATACION</v>
          </cell>
          <cell r="F59">
            <v>3988</v>
          </cell>
          <cell r="G59" t="str">
            <v>Indumentaria futbol</v>
          </cell>
          <cell r="H59">
            <v>248</v>
          </cell>
          <cell r="I59" t="str">
            <v>Molco Sport S.R.L. (DRB)</v>
          </cell>
          <cell r="J59" t="str">
            <v>DVIEZU001B  M</v>
          </cell>
          <cell r="K59" t="str">
            <v>REMERA MANGA LARGA DRB TERMICA (lycra)</v>
          </cell>
          <cell r="L59">
            <v>6.2</v>
          </cell>
          <cell r="M59">
            <v>330</v>
          </cell>
          <cell r="N59">
            <v>0.04</v>
          </cell>
          <cell r="O59">
            <v>316.8</v>
          </cell>
          <cell r="P59">
            <v>0.21</v>
          </cell>
          <cell r="Q59">
            <v>383.32800000000003</v>
          </cell>
          <cell r="R59">
            <v>0</v>
          </cell>
          <cell r="S59">
            <v>538.56000000000006</v>
          </cell>
          <cell r="T59">
            <v>1.7</v>
          </cell>
          <cell r="U59">
            <v>538.56000000000006</v>
          </cell>
          <cell r="X59">
            <v>538.56000000000006</v>
          </cell>
        </row>
        <row r="60">
          <cell r="A60">
            <v>52042</v>
          </cell>
          <cell r="B60">
            <v>52042</v>
          </cell>
          <cell r="C60">
            <v>0</v>
          </cell>
          <cell r="D60">
            <v>63</v>
          </cell>
          <cell r="E60" t="str">
            <v>NATACION</v>
          </cell>
          <cell r="F60">
            <v>3987</v>
          </cell>
          <cell r="G60" t="str">
            <v>Accesorios futbol</v>
          </cell>
          <cell r="H60">
            <v>248</v>
          </cell>
          <cell r="I60" t="str">
            <v>Molco Sport S.R.L. (DRB)</v>
          </cell>
          <cell r="J60" t="str">
            <v>DFIAGU001Z  04</v>
          </cell>
          <cell r="K60" t="str">
            <v>GUANTE ARQUERO FUTBOL ROCKET</v>
          </cell>
          <cell r="L60">
            <v>6.2</v>
          </cell>
          <cell r="M60">
            <v>100</v>
          </cell>
          <cell r="N60">
            <v>0.04</v>
          </cell>
          <cell r="O60">
            <v>96</v>
          </cell>
          <cell r="P60">
            <v>0.21</v>
          </cell>
          <cell r="Q60">
            <v>116.16</v>
          </cell>
          <cell r="R60">
            <v>0</v>
          </cell>
          <cell r="S60">
            <v>163.19999999999999</v>
          </cell>
          <cell r="T60">
            <v>1.7</v>
          </cell>
          <cell r="U60">
            <v>163.19999999999999</v>
          </cell>
          <cell r="X60">
            <v>163.19999999999999</v>
          </cell>
        </row>
        <row r="61">
          <cell r="A61">
            <v>52043</v>
          </cell>
          <cell r="B61">
            <v>52043</v>
          </cell>
          <cell r="C61">
            <v>0</v>
          </cell>
          <cell r="D61">
            <v>63</v>
          </cell>
          <cell r="E61" t="str">
            <v>NATACION</v>
          </cell>
          <cell r="F61">
            <v>3987</v>
          </cell>
          <cell r="G61" t="str">
            <v>Accesorios futbol</v>
          </cell>
          <cell r="H61">
            <v>248</v>
          </cell>
          <cell r="I61" t="str">
            <v>Molco Sport S.R.L. (DRB)</v>
          </cell>
          <cell r="J61" t="str">
            <v>DFIAGU003Z  08</v>
          </cell>
          <cell r="K61" t="str">
            <v>GUANTE ARQUERO DRB LEADER (8-9-10-11)</v>
          </cell>
          <cell r="L61">
            <v>6.2</v>
          </cell>
          <cell r="M61">
            <v>620</v>
          </cell>
          <cell r="N61">
            <v>0.04</v>
          </cell>
          <cell r="O61">
            <v>595.20000000000005</v>
          </cell>
          <cell r="P61">
            <v>0.21</v>
          </cell>
          <cell r="Q61">
            <v>720.19200000000001</v>
          </cell>
          <cell r="R61">
            <v>0</v>
          </cell>
          <cell r="S61">
            <v>1011.84</v>
          </cell>
          <cell r="T61">
            <v>1.7</v>
          </cell>
          <cell r="U61">
            <v>1011.84</v>
          </cell>
          <cell r="X61">
            <v>1011.84</v>
          </cell>
        </row>
        <row r="62">
          <cell r="A62">
            <v>52044</v>
          </cell>
          <cell r="B62">
            <v>52044</v>
          </cell>
          <cell r="C62">
            <v>0</v>
          </cell>
          <cell r="D62">
            <v>63</v>
          </cell>
          <cell r="E62" t="str">
            <v>NATACION</v>
          </cell>
          <cell r="F62">
            <v>3987</v>
          </cell>
          <cell r="G62" t="str">
            <v>Accesorios futbol</v>
          </cell>
          <cell r="H62">
            <v>248</v>
          </cell>
          <cell r="I62" t="str">
            <v>Molco Sport S.R.L. (DRB)</v>
          </cell>
          <cell r="J62" t="str">
            <v>DVTFRZ001Z  Z</v>
          </cell>
          <cell r="K62" t="str">
            <v xml:space="preserve">TAPON PLASTICO x 12Unid DRB </v>
          </cell>
          <cell r="L62">
            <v>6.2</v>
          </cell>
          <cell r="M62">
            <v>365</v>
          </cell>
          <cell r="N62">
            <v>0.04</v>
          </cell>
          <cell r="O62">
            <v>29.2</v>
          </cell>
          <cell r="P62">
            <v>0.21</v>
          </cell>
          <cell r="Q62">
            <v>35.332000000000001</v>
          </cell>
          <cell r="R62">
            <v>0</v>
          </cell>
          <cell r="S62">
            <v>49.64</v>
          </cell>
          <cell r="T62">
            <v>1.7</v>
          </cell>
          <cell r="U62">
            <v>49.64</v>
          </cell>
          <cell r="X62">
            <v>49.64</v>
          </cell>
        </row>
        <row r="63">
          <cell r="A63">
            <v>52045</v>
          </cell>
          <cell r="B63">
            <v>52045</v>
          </cell>
          <cell r="C63">
            <v>0</v>
          </cell>
          <cell r="D63">
            <v>63</v>
          </cell>
          <cell r="E63" t="str">
            <v>NATACION</v>
          </cell>
          <cell r="F63">
            <v>3987</v>
          </cell>
          <cell r="G63" t="str">
            <v>Accesorios futbol</v>
          </cell>
          <cell r="H63">
            <v>248</v>
          </cell>
          <cell r="I63" t="str">
            <v>Molco Sport S.R.L. (DRB)</v>
          </cell>
          <cell r="J63" t="str">
            <v>DVTFRZ002Z  Z</v>
          </cell>
          <cell r="K63" t="str">
            <v xml:space="preserve">TAPON METAL / PLASTICO x 12Unid DRB </v>
          </cell>
          <cell r="L63">
            <v>6.2</v>
          </cell>
          <cell r="M63">
            <v>410</v>
          </cell>
          <cell r="N63">
            <v>0.04</v>
          </cell>
          <cell r="O63">
            <v>32.800000000000004</v>
          </cell>
          <cell r="P63">
            <v>0.21</v>
          </cell>
          <cell r="Q63">
            <v>39.688000000000002</v>
          </cell>
          <cell r="R63">
            <v>0</v>
          </cell>
          <cell r="S63">
            <v>55.760000000000005</v>
          </cell>
          <cell r="T63">
            <v>1.7</v>
          </cell>
          <cell r="U63">
            <v>55.760000000000005</v>
          </cell>
          <cell r="X63">
            <v>55.760000000000005</v>
          </cell>
        </row>
        <row r="64">
          <cell r="A64">
            <v>52046</v>
          </cell>
          <cell r="B64">
            <v>52046</v>
          </cell>
          <cell r="C64">
            <v>0</v>
          </cell>
          <cell r="D64">
            <v>63</v>
          </cell>
          <cell r="E64" t="str">
            <v>NATACION</v>
          </cell>
          <cell r="F64">
            <v>3987</v>
          </cell>
          <cell r="G64" t="str">
            <v>Accesorios futbol</v>
          </cell>
          <cell r="H64">
            <v>248</v>
          </cell>
          <cell r="I64" t="str">
            <v>Molco Sport S.R.L. (DRB)</v>
          </cell>
          <cell r="J64" t="str">
            <v>DVTFRZ004Z  Z</v>
          </cell>
          <cell r="K64" t="str">
            <v xml:space="preserve">TAPON ALUMINIO x 12Unid DRB </v>
          </cell>
          <cell r="L64">
            <v>6.2</v>
          </cell>
          <cell r="M64">
            <v>645</v>
          </cell>
          <cell r="N64">
            <v>0.04</v>
          </cell>
          <cell r="O64">
            <v>51.6</v>
          </cell>
          <cell r="P64">
            <v>0.21</v>
          </cell>
          <cell r="Q64">
            <v>62.436</v>
          </cell>
          <cell r="R64">
            <v>0</v>
          </cell>
          <cell r="S64">
            <v>87.72</v>
          </cell>
          <cell r="T64">
            <v>1.7</v>
          </cell>
          <cell r="U64">
            <v>87.72</v>
          </cell>
          <cell r="X64">
            <v>87.72</v>
          </cell>
        </row>
        <row r="65">
          <cell r="A65">
            <v>52047</v>
          </cell>
          <cell r="B65">
            <v>52047</v>
          </cell>
          <cell r="C65">
            <v>0</v>
          </cell>
          <cell r="D65">
            <v>63</v>
          </cell>
          <cell r="E65" t="str">
            <v>NATACION</v>
          </cell>
          <cell r="F65">
            <v>3989</v>
          </cell>
          <cell r="G65" t="str">
            <v>Protecciones futbol</v>
          </cell>
          <cell r="H65">
            <v>248</v>
          </cell>
          <cell r="I65" t="str">
            <v>Molco Sport S.R.L. (DRB)</v>
          </cell>
          <cell r="J65" t="str">
            <v>DFAJLU001Z</v>
          </cell>
          <cell r="K65" t="str">
            <v>CANILLERA CUP FUTBOL DRB (XXS-XS-S-M)</v>
          </cell>
          <cell r="L65">
            <v>6.2</v>
          </cell>
          <cell r="M65">
            <v>70</v>
          </cell>
          <cell r="N65">
            <v>0.04</v>
          </cell>
          <cell r="O65">
            <v>67.2</v>
          </cell>
          <cell r="P65">
            <v>0.21</v>
          </cell>
          <cell r="Q65">
            <v>81.311999999999998</v>
          </cell>
          <cell r="R65">
            <v>0</v>
          </cell>
          <cell r="S65">
            <v>114.24</v>
          </cell>
          <cell r="T65">
            <v>1.7</v>
          </cell>
          <cell r="U65">
            <v>114.24</v>
          </cell>
          <cell r="X65">
            <v>114.24</v>
          </cell>
        </row>
        <row r="66">
          <cell r="A66">
            <v>52048</v>
          </cell>
          <cell r="B66">
            <v>52048</v>
          </cell>
          <cell r="C66">
            <v>0</v>
          </cell>
          <cell r="D66">
            <v>63</v>
          </cell>
          <cell r="E66" t="str">
            <v>NATACION</v>
          </cell>
          <cell r="F66">
            <v>3989</v>
          </cell>
          <cell r="G66" t="str">
            <v>Protecciones futbol</v>
          </cell>
          <cell r="H66">
            <v>248</v>
          </cell>
          <cell r="I66" t="str">
            <v>Molco Sport S.R.L. (DRB)</v>
          </cell>
          <cell r="J66" t="str">
            <v>DFAJLL001Z  M</v>
          </cell>
          <cell r="K66" t="str">
            <v>CANILLERA FUTBOL DRB BOCA JUNIORS (talle xxs/s)</v>
          </cell>
          <cell r="L66">
            <v>6.2</v>
          </cell>
          <cell r="M66">
            <v>80</v>
          </cell>
          <cell r="N66">
            <v>0.04</v>
          </cell>
          <cell r="O66">
            <v>76.8</v>
          </cell>
          <cell r="P66">
            <v>0.21</v>
          </cell>
          <cell r="Q66">
            <v>92.927999999999997</v>
          </cell>
          <cell r="R66">
            <v>0</v>
          </cell>
          <cell r="S66">
            <v>130.56</v>
          </cell>
          <cell r="T66">
            <v>1.7</v>
          </cell>
          <cell r="U66">
            <v>130.56</v>
          </cell>
          <cell r="X66">
            <v>130.56</v>
          </cell>
        </row>
        <row r="67">
          <cell r="A67">
            <v>52049</v>
          </cell>
          <cell r="B67">
            <v>52049</v>
          </cell>
          <cell r="C67">
            <v>0</v>
          </cell>
          <cell r="D67">
            <v>63</v>
          </cell>
          <cell r="E67" t="str">
            <v>NATACION</v>
          </cell>
          <cell r="F67">
            <v>3989</v>
          </cell>
          <cell r="G67" t="str">
            <v>Protecciones futbol</v>
          </cell>
          <cell r="H67">
            <v>248</v>
          </cell>
          <cell r="I67" t="str">
            <v>Molco Sport S.R.L. (DRB)</v>
          </cell>
          <cell r="J67" t="str">
            <v>DFAJLU003Z  S</v>
          </cell>
          <cell r="K67" t="str">
            <v>CANILLERA FUTBOL DRB BREMEN (talle S)</v>
          </cell>
          <cell r="L67">
            <v>6.2</v>
          </cell>
          <cell r="M67">
            <v>125</v>
          </cell>
          <cell r="N67">
            <v>0.04</v>
          </cell>
          <cell r="O67">
            <v>120</v>
          </cell>
          <cell r="P67">
            <v>0.21</v>
          </cell>
          <cell r="Q67">
            <v>145.19999999999999</v>
          </cell>
          <cell r="R67">
            <v>0</v>
          </cell>
          <cell r="S67">
            <v>204</v>
          </cell>
          <cell r="T67">
            <v>1.7</v>
          </cell>
          <cell r="U67">
            <v>204</v>
          </cell>
          <cell r="X67">
            <v>204</v>
          </cell>
        </row>
        <row r="68">
          <cell r="A68">
            <v>52050</v>
          </cell>
          <cell r="B68">
            <v>52050</v>
          </cell>
          <cell r="C68">
            <v>0</v>
          </cell>
          <cell r="D68">
            <v>63</v>
          </cell>
          <cell r="E68" t="str">
            <v>NATACION</v>
          </cell>
          <cell r="F68">
            <v>3989</v>
          </cell>
          <cell r="G68" t="str">
            <v>Protecciones futbol</v>
          </cell>
          <cell r="H68">
            <v>248</v>
          </cell>
          <cell r="I68" t="str">
            <v>Molco Sport S.R.L. (DRB)</v>
          </cell>
          <cell r="J68" t="str">
            <v>DFAJLU003Z  M</v>
          </cell>
          <cell r="K68" t="str">
            <v>CANILLERA FUTBOL DRB BREMEN (talle M)</v>
          </cell>
          <cell r="L68">
            <v>6.2</v>
          </cell>
          <cell r="M68">
            <v>125</v>
          </cell>
          <cell r="N68">
            <v>0.04</v>
          </cell>
          <cell r="O68">
            <v>120</v>
          </cell>
          <cell r="P68">
            <v>0.21</v>
          </cell>
          <cell r="Q68">
            <v>145.19999999999999</v>
          </cell>
          <cell r="R68">
            <v>0</v>
          </cell>
          <cell r="S68">
            <v>204</v>
          </cell>
          <cell r="T68">
            <v>1.7</v>
          </cell>
          <cell r="U68">
            <v>204</v>
          </cell>
          <cell r="X68">
            <v>204</v>
          </cell>
        </row>
        <row r="69">
          <cell r="A69">
            <v>52051</v>
          </cell>
          <cell r="B69">
            <v>52051</v>
          </cell>
          <cell r="C69">
            <v>0</v>
          </cell>
          <cell r="D69">
            <v>63</v>
          </cell>
          <cell r="E69" t="str">
            <v>NATACION</v>
          </cell>
          <cell r="F69">
            <v>3987</v>
          </cell>
          <cell r="G69" t="str">
            <v>Accesorios futbol</v>
          </cell>
          <cell r="H69">
            <v>248</v>
          </cell>
          <cell r="I69" t="str">
            <v>Molco Sport S.R.L. (DRB)</v>
          </cell>
          <cell r="J69" t="str">
            <v>DVAIZZ001Z  Z</v>
          </cell>
          <cell r="K69" t="str">
            <v>SILBATO EX PLANO CON CORREA x Unid</v>
          </cell>
          <cell r="L69">
            <v>6.2</v>
          </cell>
          <cell r="M69">
            <v>165</v>
          </cell>
          <cell r="N69">
            <v>0.04</v>
          </cell>
          <cell r="O69">
            <v>13.200000000000001</v>
          </cell>
          <cell r="P69">
            <v>0.21</v>
          </cell>
          <cell r="Q69">
            <v>15.972000000000001</v>
          </cell>
          <cell r="R69">
            <v>0</v>
          </cell>
          <cell r="S69">
            <v>22.44</v>
          </cell>
          <cell r="T69">
            <v>1.7</v>
          </cell>
          <cell r="U69">
            <v>22.44</v>
          </cell>
          <cell r="X69">
            <v>22.44</v>
          </cell>
        </row>
        <row r="70">
          <cell r="A70">
            <v>52052</v>
          </cell>
          <cell r="B70">
            <v>52052</v>
          </cell>
          <cell r="C70">
            <v>0</v>
          </cell>
          <cell r="D70">
            <v>63</v>
          </cell>
          <cell r="E70" t="str">
            <v>NATACION</v>
          </cell>
          <cell r="F70">
            <v>3987</v>
          </cell>
          <cell r="G70" t="str">
            <v>Accesorios futbol</v>
          </cell>
          <cell r="H70">
            <v>248</v>
          </cell>
          <cell r="I70" t="str">
            <v>Molco Sport S.R.L. (DRB)</v>
          </cell>
          <cell r="J70" t="str">
            <v>DVAIZZ002Z  Z</v>
          </cell>
          <cell r="K70" t="str">
            <v>SILBATO TECNIC TIPO FOX x UNIDAD</v>
          </cell>
          <cell r="L70">
            <v>6.2</v>
          </cell>
          <cell r="M70">
            <v>250</v>
          </cell>
          <cell r="N70">
            <v>0.04</v>
          </cell>
          <cell r="O70">
            <v>40</v>
          </cell>
          <cell r="P70">
            <v>0.21</v>
          </cell>
          <cell r="Q70">
            <v>48.4</v>
          </cell>
          <cell r="R70">
            <v>0</v>
          </cell>
          <cell r="S70">
            <v>68</v>
          </cell>
          <cell r="T70">
            <v>1.7</v>
          </cell>
          <cell r="U70">
            <v>68</v>
          </cell>
          <cell r="X70">
            <v>68</v>
          </cell>
        </row>
        <row r="71">
          <cell r="A71">
            <v>52053</v>
          </cell>
          <cell r="B71">
            <v>52053</v>
          </cell>
          <cell r="C71">
            <v>0</v>
          </cell>
          <cell r="D71">
            <v>63</v>
          </cell>
          <cell r="E71" t="str">
            <v>NATACION</v>
          </cell>
          <cell r="F71">
            <v>3987</v>
          </cell>
          <cell r="G71" t="str">
            <v>Accesorios futbol</v>
          </cell>
          <cell r="H71">
            <v>248</v>
          </cell>
          <cell r="I71" t="str">
            <v>Molco Sport S.R.L. (DRB)</v>
          </cell>
          <cell r="J71" t="str">
            <v>DVAIZZ003Z  Z</v>
          </cell>
          <cell r="K71" t="str">
            <v>SILBATO METALICO DRB</v>
          </cell>
          <cell r="L71">
            <v>6.2</v>
          </cell>
          <cell r="M71">
            <v>280</v>
          </cell>
          <cell r="N71">
            <v>0.04</v>
          </cell>
          <cell r="O71">
            <v>44.800000000000004</v>
          </cell>
          <cell r="P71">
            <v>0.21</v>
          </cell>
          <cell r="Q71">
            <v>54.208000000000006</v>
          </cell>
          <cell r="R71">
            <v>0</v>
          </cell>
          <cell r="S71">
            <v>76.160000000000011</v>
          </cell>
          <cell r="T71">
            <v>1.7</v>
          </cell>
          <cell r="U71">
            <v>76.160000000000011</v>
          </cell>
          <cell r="X71">
            <v>76.160000000000011</v>
          </cell>
        </row>
        <row r="72">
          <cell r="A72">
            <v>52054</v>
          </cell>
          <cell r="B72">
            <v>52054</v>
          </cell>
          <cell r="C72">
            <v>0</v>
          </cell>
          <cell r="D72">
            <v>89</v>
          </cell>
          <cell r="E72" t="str">
            <v>NATACION</v>
          </cell>
          <cell r="F72">
            <v>4081</v>
          </cell>
          <cell r="G72" t="str">
            <v>Doble accion</v>
          </cell>
          <cell r="H72">
            <v>248</v>
          </cell>
          <cell r="I72" t="str">
            <v>Molco Sport S.R.L. (DRB)</v>
          </cell>
          <cell r="J72" t="str">
            <v>DFAVZZ001Z  Z</v>
          </cell>
          <cell r="K72" t="str">
            <v>INFLADOR DOBLE ACCION PRO DRB</v>
          </cell>
          <cell r="L72">
            <v>6.2</v>
          </cell>
          <cell r="M72">
            <v>125</v>
          </cell>
          <cell r="N72">
            <v>0.04</v>
          </cell>
          <cell r="O72">
            <v>120</v>
          </cell>
          <cell r="P72">
            <v>0.21</v>
          </cell>
          <cell r="Q72">
            <v>145.19999999999999</v>
          </cell>
          <cell r="R72">
            <v>0</v>
          </cell>
          <cell r="S72">
            <v>204</v>
          </cell>
          <cell r="T72">
            <v>1.7</v>
          </cell>
          <cell r="U72">
            <v>204</v>
          </cell>
          <cell r="X72">
            <v>204</v>
          </cell>
        </row>
        <row r="73">
          <cell r="A73">
            <v>52055</v>
          </cell>
          <cell r="B73">
            <v>52055</v>
          </cell>
          <cell r="C73">
            <v>0</v>
          </cell>
          <cell r="D73">
            <v>51</v>
          </cell>
          <cell r="E73" t="str">
            <v>NATACION</v>
          </cell>
          <cell r="F73">
            <v>3941</v>
          </cell>
          <cell r="G73" t="str">
            <v>Bolso deportivo</v>
          </cell>
          <cell r="H73">
            <v>248</v>
          </cell>
          <cell r="I73" t="str">
            <v>Molco Sport S.R.L. (DRB)</v>
          </cell>
          <cell r="J73" t="str">
            <v>DFAVBZ001RB  U</v>
          </cell>
          <cell r="K73" t="str">
            <v>BOTINERO DRB VICTORY (grande)</v>
          </cell>
          <cell r="L73">
            <v>6.2</v>
          </cell>
          <cell r="M73">
            <v>125</v>
          </cell>
          <cell r="N73">
            <v>0.04</v>
          </cell>
          <cell r="O73">
            <v>120</v>
          </cell>
          <cell r="P73">
            <v>0.21</v>
          </cell>
          <cell r="Q73">
            <v>145.19999999999999</v>
          </cell>
          <cell r="R73">
            <v>0</v>
          </cell>
          <cell r="S73">
            <v>204</v>
          </cell>
          <cell r="T73">
            <v>1.7</v>
          </cell>
          <cell r="U73">
            <v>204</v>
          </cell>
          <cell r="X73">
            <v>204</v>
          </cell>
        </row>
        <row r="74">
          <cell r="A74">
            <v>52056</v>
          </cell>
          <cell r="B74">
            <v>52056</v>
          </cell>
          <cell r="C74">
            <v>0</v>
          </cell>
          <cell r="D74">
            <v>51</v>
          </cell>
          <cell r="E74" t="str">
            <v>NATACION</v>
          </cell>
          <cell r="F74">
            <v>3941</v>
          </cell>
          <cell r="G74" t="str">
            <v>Bolso deportivo</v>
          </cell>
          <cell r="H74">
            <v>248</v>
          </cell>
          <cell r="I74" t="str">
            <v>Molco Sport S.R.L. (DRB)</v>
          </cell>
          <cell r="J74">
            <v>2090024</v>
          </cell>
          <cell r="K74" t="str">
            <v>BOLSO PELOTERO RED DRB</v>
          </cell>
          <cell r="L74">
            <v>6.2</v>
          </cell>
          <cell r="M74">
            <v>270</v>
          </cell>
          <cell r="N74">
            <v>0.04</v>
          </cell>
          <cell r="O74">
            <v>259.2</v>
          </cell>
          <cell r="P74">
            <v>0.21</v>
          </cell>
          <cell r="Q74">
            <v>313.63200000000001</v>
          </cell>
          <cell r="R74">
            <v>0</v>
          </cell>
          <cell r="S74">
            <v>440.64</v>
          </cell>
          <cell r="T74">
            <v>1.7</v>
          </cell>
          <cell r="U74">
            <v>440.64</v>
          </cell>
          <cell r="X74">
            <v>440.64</v>
          </cell>
        </row>
        <row r="75">
          <cell r="A75">
            <v>52057</v>
          </cell>
          <cell r="B75">
            <v>52057</v>
          </cell>
          <cell r="C75">
            <v>0</v>
          </cell>
          <cell r="D75">
            <v>51</v>
          </cell>
          <cell r="E75" t="str">
            <v>NATACION</v>
          </cell>
          <cell r="F75">
            <v>3941</v>
          </cell>
          <cell r="G75" t="str">
            <v>Bolso deportivo</v>
          </cell>
          <cell r="H75">
            <v>248</v>
          </cell>
          <cell r="I75" t="str">
            <v>Molco Sport S.R.L. (DRB)</v>
          </cell>
          <cell r="J75" t="str">
            <v>DVAVBZ004Z  U</v>
          </cell>
          <cell r="K75" t="str">
            <v>BOLSO DEPORTIVO DRB</v>
          </cell>
          <cell r="L75">
            <v>6.2</v>
          </cell>
          <cell r="M75">
            <v>410</v>
          </cell>
          <cell r="N75">
            <v>0.04</v>
          </cell>
          <cell r="O75">
            <v>393.6</v>
          </cell>
          <cell r="P75">
            <v>0.21</v>
          </cell>
          <cell r="Q75">
            <v>476.25600000000003</v>
          </cell>
          <cell r="R75">
            <v>0</v>
          </cell>
          <cell r="S75">
            <v>669.12</v>
          </cell>
          <cell r="T75">
            <v>1.7</v>
          </cell>
          <cell r="U75">
            <v>669.12</v>
          </cell>
          <cell r="X75">
            <v>669.12</v>
          </cell>
        </row>
        <row r="76">
          <cell r="A76">
            <v>52058</v>
          </cell>
          <cell r="B76">
            <v>52058</v>
          </cell>
          <cell r="C76">
            <v>0</v>
          </cell>
          <cell r="D76">
            <v>51</v>
          </cell>
          <cell r="E76" t="str">
            <v>NATACION</v>
          </cell>
          <cell r="F76">
            <v>3941</v>
          </cell>
          <cell r="G76" t="str">
            <v>Bolso deportivo</v>
          </cell>
          <cell r="H76">
            <v>248</v>
          </cell>
          <cell r="I76" t="str">
            <v>Molco Sport S.R.L. (DRB)</v>
          </cell>
          <cell r="J76" t="str">
            <v>DFAVBL001Z U</v>
          </cell>
          <cell r="K76" t="str">
            <v>BOTINERO DRB BOCA JRS OFICIAL</v>
          </cell>
          <cell r="L76">
            <v>6.2</v>
          </cell>
          <cell r="M76">
            <v>135</v>
          </cell>
          <cell r="N76">
            <v>0</v>
          </cell>
          <cell r="O76">
            <v>135</v>
          </cell>
          <cell r="P76">
            <v>0.21</v>
          </cell>
          <cell r="Q76">
            <v>163.35</v>
          </cell>
          <cell r="R76">
            <v>0</v>
          </cell>
          <cell r="S76">
            <v>229.5</v>
          </cell>
          <cell r="T76">
            <v>1.7</v>
          </cell>
          <cell r="U76">
            <v>229.5</v>
          </cell>
          <cell r="X76">
            <v>229.5</v>
          </cell>
        </row>
        <row r="77">
          <cell r="A77">
            <v>52059</v>
          </cell>
          <cell r="B77">
            <v>52059</v>
          </cell>
          <cell r="C77">
            <v>0</v>
          </cell>
          <cell r="D77">
            <v>63</v>
          </cell>
          <cell r="E77" t="str">
            <v>NATACION</v>
          </cell>
          <cell r="F77">
            <v>3987</v>
          </cell>
          <cell r="G77" t="str">
            <v>Accesorios futbol</v>
          </cell>
          <cell r="H77">
            <v>248</v>
          </cell>
          <cell r="I77" t="str">
            <v>Molco Sport S.R.L. (DRB)</v>
          </cell>
          <cell r="J77" t="str">
            <v>DVAIVZ003Z  U</v>
          </cell>
          <cell r="K77" t="str">
            <v>TARJETA ARBITRO FUTBOL</v>
          </cell>
          <cell r="L77">
            <v>6.2</v>
          </cell>
          <cell r="M77">
            <v>60</v>
          </cell>
          <cell r="N77">
            <v>0.04</v>
          </cell>
          <cell r="O77">
            <v>57.6</v>
          </cell>
          <cell r="P77">
            <v>0.21</v>
          </cell>
          <cell r="Q77">
            <v>69.695999999999998</v>
          </cell>
          <cell r="R77">
            <v>0</v>
          </cell>
          <cell r="S77">
            <v>97.92</v>
          </cell>
          <cell r="T77">
            <v>1.7</v>
          </cell>
          <cell r="U77">
            <v>97.92</v>
          </cell>
          <cell r="X77">
            <v>97.92</v>
          </cell>
        </row>
        <row r="78">
          <cell r="A78">
            <v>52060</v>
          </cell>
          <cell r="B78">
            <v>52060</v>
          </cell>
          <cell r="C78">
            <v>0</v>
          </cell>
          <cell r="D78">
            <v>89</v>
          </cell>
          <cell r="E78" t="str">
            <v>NATACION</v>
          </cell>
          <cell r="F78">
            <v>4080</v>
          </cell>
          <cell r="G78" t="str">
            <v>Simple accion</v>
          </cell>
          <cell r="H78">
            <v>248</v>
          </cell>
          <cell r="I78" t="str">
            <v>Molco Sport S.R.L. (DRB)</v>
          </cell>
          <cell r="J78" t="str">
            <v>DFAVZZ002Z  Z</v>
          </cell>
          <cell r="K78" t="str">
            <v>INFLADOR  DRB C/PICO SIN ROSCA</v>
          </cell>
          <cell r="L78">
            <v>6.2</v>
          </cell>
          <cell r="M78">
            <v>70</v>
          </cell>
          <cell r="N78">
            <v>0</v>
          </cell>
          <cell r="O78">
            <v>70</v>
          </cell>
          <cell r="P78">
            <v>0.21</v>
          </cell>
          <cell r="Q78">
            <v>84.7</v>
          </cell>
          <cell r="R78">
            <v>0</v>
          </cell>
          <cell r="S78">
            <v>119</v>
          </cell>
          <cell r="T78">
            <v>1.7</v>
          </cell>
          <cell r="U78">
            <v>119</v>
          </cell>
          <cell r="X78">
            <v>119</v>
          </cell>
        </row>
        <row r="79">
          <cell r="A79">
            <v>52061</v>
          </cell>
          <cell r="B79">
            <v>52061</v>
          </cell>
          <cell r="C79">
            <v>0</v>
          </cell>
          <cell r="D79">
            <v>63</v>
          </cell>
          <cell r="E79" t="str">
            <v>NATACION</v>
          </cell>
          <cell r="F79">
            <v>3987</v>
          </cell>
          <cell r="G79" t="str">
            <v>Accesorios futbol</v>
          </cell>
          <cell r="H79">
            <v>248</v>
          </cell>
          <cell r="I79" t="str">
            <v>Molco Sport S.R.L. (DRB)</v>
          </cell>
          <cell r="J79" t="str">
            <v>DFIAGL002Z 04 / 05 / 06 / 07</v>
          </cell>
          <cell r="K79" t="str">
            <v>GUANTE ARQUERO FUTBOL DRB RIVER PLATE (4-5-6-7)</v>
          </cell>
          <cell r="L79">
            <v>6.2</v>
          </cell>
          <cell r="M79">
            <v>110</v>
          </cell>
          <cell r="N79">
            <v>0</v>
          </cell>
          <cell r="O79">
            <v>18.333333333333332</v>
          </cell>
          <cell r="P79">
            <v>0.21</v>
          </cell>
          <cell r="Q79">
            <v>22.18333333333333</v>
          </cell>
          <cell r="R79">
            <v>0</v>
          </cell>
          <cell r="S79">
            <v>31.166666666666664</v>
          </cell>
          <cell r="T79">
            <v>1.7</v>
          </cell>
          <cell r="U79">
            <v>31.166666666666664</v>
          </cell>
          <cell r="X79">
            <v>31.166666666666664</v>
          </cell>
        </row>
        <row r="80">
          <cell r="A80">
            <v>52062</v>
          </cell>
          <cell r="B80">
            <v>52062</v>
          </cell>
          <cell r="C80">
            <v>0</v>
          </cell>
          <cell r="D80">
            <v>89</v>
          </cell>
          <cell r="E80" t="str">
            <v>NATACION</v>
          </cell>
          <cell r="F80">
            <v>4091</v>
          </cell>
          <cell r="G80" t="str">
            <v>Picos</v>
          </cell>
          <cell r="H80">
            <v>248</v>
          </cell>
          <cell r="I80" t="str">
            <v>Molco Sport S.R.L. (DRB)</v>
          </cell>
          <cell r="J80" t="str">
            <v>DVAVZZ003Z  Z</v>
          </cell>
          <cell r="K80" t="str">
            <v>PICO PARA PELOTA DRB (venta x unid)</v>
          </cell>
          <cell r="L80">
            <v>6.2</v>
          </cell>
          <cell r="M80">
            <v>100</v>
          </cell>
          <cell r="N80">
            <v>0</v>
          </cell>
          <cell r="O80">
            <v>8.3333333333333339</v>
          </cell>
          <cell r="P80">
            <v>0.21</v>
          </cell>
          <cell r="Q80">
            <v>10.083333333333334</v>
          </cell>
          <cell r="R80">
            <v>0</v>
          </cell>
          <cell r="S80">
            <v>14.166666666666668</v>
          </cell>
          <cell r="T80">
            <v>1.7</v>
          </cell>
          <cell r="U80">
            <v>14.166666666666668</v>
          </cell>
          <cell r="X80">
            <v>14.166666666666668</v>
          </cell>
        </row>
        <row r="81">
          <cell r="A81">
            <v>52063</v>
          </cell>
          <cell r="B81">
            <v>52063</v>
          </cell>
          <cell r="C81">
            <v>0</v>
          </cell>
          <cell r="D81">
            <v>60</v>
          </cell>
          <cell r="E81" t="str">
            <v>NATACION</v>
          </cell>
          <cell r="F81">
            <v>4090</v>
          </cell>
          <cell r="G81" t="str">
            <v>Marcacion</v>
          </cell>
          <cell r="H81">
            <v>248</v>
          </cell>
          <cell r="I81" t="str">
            <v>Molco Sport S.R.L. (DRB)</v>
          </cell>
          <cell r="J81" t="str">
            <v>DVAVEZ002Z  7P</v>
          </cell>
          <cell r="K81" t="str">
            <v>CONO FLEXIBLE FLUO 15cm (7plg) x 10Unid DRB</v>
          </cell>
          <cell r="L81">
            <v>6.2</v>
          </cell>
          <cell r="M81">
            <v>170</v>
          </cell>
          <cell r="N81">
            <v>0.04</v>
          </cell>
          <cell r="O81">
            <v>163.19999999999999</v>
          </cell>
          <cell r="P81">
            <v>0.21</v>
          </cell>
          <cell r="Q81">
            <v>197.47199999999998</v>
          </cell>
          <cell r="R81">
            <v>0</v>
          </cell>
          <cell r="S81">
            <v>277.44</v>
          </cell>
          <cell r="T81">
            <v>1.7</v>
          </cell>
          <cell r="U81">
            <v>277.44</v>
          </cell>
          <cell r="X81">
            <v>277.44</v>
          </cell>
        </row>
        <row r="82">
          <cell r="A82">
            <v>52064</v>
          </cell>
          <cell r="B82">
            <v>52064</v>
          </cell>
          <cell r="C82">
            <v>0</v>
          </cell>
          <cell r="D82">
            <v>60</v>
          </cell>
          <cell r="E82" t="str">
            <v>NATACION</v>
          </cell>
          <cell r="F82">
            <v>4090</v>
          </cell>
          <cell r="G82" t="str">
            <v>Marcacion</v>
          </cell>
          <cell r="H82">
            <v>248</v>
          </cell>
          <cell r="I82" t="str">
            <v>Molco Sport S.R.L. (DRB)</v>
          </cell>
          <cell r="J82" t="str">
            <v>DVAVEZ002Z  9P</v>
          </cell>
          <cell r="K82" t="str">
            <v>CONO FLEXIBLE FLUO 23cm (9plg) x 10Unid DRB</v>
          </cell>
          <cell r="L82">
            <v>6.2</v>
          </cell>
          <cell r="M82">
            <v>270</v>
          </cell>
          <cell r="N82">
            <v>0.04</v>
          </cell>
          <cell r="O82">
            <v>259.2</v>
          </cell>
          <cell r="P82">
            <v>0.21</v>
          </cell>
          <cell r="Q82">
            <v>313.63200000000001</v>
          </cell>
          <cell r="R82">
            <v>0</v>
          </cell>
          <cell r="S82">
            <v>440.64</v>
          </cell>
          <cell r="T82">
            <v>1.7</v>
          </cell>
          <cell r="U82">
            <v>440.64</v>
          </cell>
          <cell r="X82">
            <v>440.64</v>
          </cell>
        </row>
        <row r="83">
          <cell r="A83">
            <v>52065</v>
          </cell>
          <cell r="B83">
            <v>52065</v>
          </cell>
          <cell r="C83">
            <v>0</v>
          </cell>
          <cell r="D83">
            <v>63</v>
          </cell>
          <cell r="E83" t="str">
            <v>NATACION</v>
          </cell>
          <cell r="F83">
            <v>3987</v>
          </cell>
          <cell r="G83" t="str">
            <v>Accesorios futbol</v>
          </cell>
          <cell r="H83">
            <v>248</v>
          </cell>
          <cell r="I83" t="str">
            <v>Molco Sport S.R.L. (DRB)</v>
          </cell>
          <cell r="J83" t="str">
            <v>DVAIVZ004Z  Z</v>
          </cell>
          <cell r="K83" t="str">
            <v>BANDERA ARBITRO FUTBOL DRB (venta x par)</v>
          </cell>
          <cell r="L83">
            <v>6.2</v>
          </cell>
          <cell r="M83">
            <v>225</v>
          </cell>
          <cell r="N83">
            <v>0.04</v>
          </cell>
          <cell r="O83">
            <v>216</v>
          </cell>
          <cell r="P83">
            <v>0.21</v>
          </cell>
          <cell r="Q83">
            <v>261.36</v>
          </cell>
          <cell r="R83">
            <v>0</v>
          </cell>
          <cell r="S83">
            <v>367.2</v>
          </cell>
          <cell r="T83">
            <v>1.7</v>
          </cell>
          <cell r="U83">
            <v>367.2</v>
          </cell>
          <cell r="X83">
            <v>367.2</v>
          </cell>
        </row>
        <row r="84">
          <cell r="A84">
            <v>52066</v>
          </cell>
          <cell r="B84">
            <v>52066</v>
          </cell>
          <cell r="C84">
            <v>0</v>
          </cell>
          <cell r="D84">
            <v>60</v>
          </cell>
          <cell r="E84" t="str">
            <v>NATACION</v>
          </cell>
          <cell r="F84">
            <v>4090</v>
          </cell>
          <cell r="G84" t="str">
            <v>Marcacion</v>
          </cell>
          <cell r="H84">
            <v>248</v>
          </cell>
          <cell r="I84" t="str">
            <v>Molco Sport S.R.L. (DRB)</v>
          </cell>
          <cell r="J84" t="str">
            <v>DVAVEZ001MIX2P</v>
          </cell>
          <cell r="K84" t="str">
            <v>CONO 2plg TORTUGA FLEX FLUO x 40Unid DRB</v>
          </cell>
          <cell r="L84">
            <v>6.2</v>
          </cell>
          <cell r="M84">
            <v>365</v>
          </cell>
          <cell r="N84">
            <v>0.04</v>
          </cell>
          <cell r="O84">
            <v>350.4</v>
          </cell>
          <cell r="P84">
            <v>0.21</v>
          </cell>
          <cell r="Q84">
            <v>423.98399999999998</v>
          </cell>
          <cell r="R84">
            <v>0</v>
          </cell>
          <cell r="S84">
            <v>595.67999999999995</v>
          </cell>
          <cell r="T84">
            <v>1.7</v>
          </cell>
          <cell r="U84">
            <v>595.67999999999995</v>
          </cell>
          <cell r="X84">
            <v>595.67999999999995</v>
          </cell>
        </row>
        <row r="85">
          <cell r="A85">
            <v>52067</v>
          </cell>
          <cell r="B85">
            <v>52067</v>
          </cell>
          <cell r="C85">
            <v>0</v>
          </cell>
          <cell r="D85">
            <v>63</v>
          </cell>
          <cell r="E85" t="str">
            <v>NATACION</v>
          </cell>
          <cell r="F85">
            <v>3989</v>
          </cell>
          <cell r="G85" t="str">
            <v>Protecciones futbol</v>
          </cell>
          <cell r="H85">
            <v>248</v>
          </cell>
          <cell r="I85" t="str">
            <v>Molco Sport S.R.L. (DRB)</v>
          </cell>
          <cell r="J85" t="str">
            <v>DFIAGU007Z  04</v>
          </cell>
          <cell r="K85" t="str">
            <v>GUANTE ARQUERO FUTBOL DRB NEON JUNIOR</v>
          </cell>
          <cell r="L85">
            <v>6.2</v>
          </cell>
          <cell r="M85">
            <v>115</v>
          </cell>
          <cell r="N85">
            <v>0.04</v>
          </cell>
          <cell r="O85">
            <v>110.4</v>
          </cell>
          <cell r="P85">
            <v>0.21</v>
          </cell>
          <cell r="Q85">
            <v>133.584</v>
          </cell>
          <cell r="R85">
            <v>0</v>
          </cell>
          <cell r="S85">
            <v>187.68</v>
          </cell>
          <cell r="T85">
            <v>1.7</v>
          </cell>
          <cell r="U85">
            <v>187.68</v>
          </cell>
          <cell r="X85">
            <v>187.68</v>
          </cell>
        </row>
        <row r="86">
          <cell r="A86">
            <v>52068</v>
          </cell>
          <cell r="B86">
            <v>52068</v>
          </cell>
          <cell r="C86">
            <v>0</v>
          </cell>
          <cell r="D86">
            <v>63</v>
          </cell>
          <cell r="E86" t="str">
            <v>NATACION</v>
          </cell>
          <cell r="F86">
            <v>3989</v>
          </cell>
          <cell r="G86" t="str">
            <v>Protecciones futbol</v>
          </cell>
          <cell r="H86">
            <v>248</v>
          </cell>
          <cell r="I86" t="str">
            <v>Molco Sport S.R.L. (DRB)</v>
          </cell>
          <cell r="J86" t="str">
            <v xml:space="preserve">DFIAGU004Z </v>
          </cell>
          <cell r="K86" t="str">
            <v>GUANTE ARQUERO FUTBOL DRB MASTER ADULTO</v>
          </cell>
          <cell r="L86">
            <v>6.2</v>
          </cell>
          <cell r="M86">
            <v>340</v>
          </cell>
          <cell r="N86">
            <v>0.04</v>
          </cell>
          <cell r="O86">
            <v>326.39999999999998</v>
          </cell>
          <cell r="P86">
            <v>0.21</v>
          </cell>
          <cell r="Q86">
            <v>394.94399999999996</v>
          </cell>
          <cell r="R86">
            <v>0</v>
          </cell>
          <cell r="S86">
            <v>554.88</v>
          </cell>
          <cell r="T86">
            <v>1.7</v>
          </cell>
          <cell r="U86">
            <v>554.88</v>
          </cell>
          <cell r="X86">
            <v>554.88</v>
          </cell>
        </row>
        <row r="87">
          <cell r="A87">
            <v>52069</v>
          </cell>
          <cell r="B87">
            <v>52069</v>
          </cell>
          <cell r="C87">
            <v>0</v>
          </cell>
          <cell r="D87">
            <v>63</v>
          </cell>
          <cell r="E87" t="str">
            <v>NATACION</v>
          </cell>
          <cell r="F87">
            <v>3987</v>
          </cell>
          <cell r="G87" t="str">
            <v>Accesorios futbol</v>
          </cell>
          <cell r="H87">
            <v>248</v>
          </cell>
          <cell r="I87" t="str">
            <v>Molco Sport S.R.L. (DRB)</v>
          </cell>
          <cell r="J87" t="str">
            <v>DFIAGL001Z 04 / 05 / 06 / 07</v>
          </cell>
          <cell r="K87" t="str">
            <v>GUANTE ARQUERO FUTBOL DRB BOCA JRS (4-5-6-7)</v>
          </cell>
          <cell r="L87">
            <v>6.2</v>
          </cell>
          <cell r="M87">
            <v>110</v>
          </cell>
          <cell r="N87">
            <v>0</v>
          </cell>
          <cell r="O87">
            <v>110</v>
          </cell>
          <cell r="P87">
            <v>0.21</v>
          </cell>
          <cell r="Q87">
            <v>133.1</v>
          </cell>
          <cell r="R87">
            <v>0</v>
          </cell>
          <cell r="S87">
            <v>187</v>
          </cell>
          <cell r="T87">
            <v>1.7</v>
          </cell>
          <cell r="U87">
            <v>187</v>
          </cell>
          <cell r="X87">
            <v>187</v>
          </cell>
        </row>
        <row r="88">
          <cell r="A88">
            <v>52070</v>
          </cell>
          <cell r="B88">
            <v>52070</v>
          </cell>
          <cell r="C88">
            <v>0</v>
          </cell>
          <cell r="D88">
            <v>63</v>
          </cell>
          <cell r="E88" t="str">
            <v>NATACION</v>
          </cell>
          <cell r="F88">
            <v>3990</v>
          </cell>
          <cell r="G88" t="str">
            <v>Pelota futbol</v>
          </cell>
          <cell r="H88">
            <v>248</v>
          </cell>
          <cell r="I88" t="str">
            <v>Molco Sport S.R.L. (DRB)</v>
          </cell>
          <cell r="J88" t="str">
            <v>DFPSFZ001Z  Z</v>
          </cell>
          <cell r="K88" t="str">
            <v>PELOTA FUTBOL Nº4 DRB GALAXY</v>
          </cell>
          <cell r="L88">
            <v>6.2</v>
          </cell>
          <cell r="M88">
            <v>370</v>
          </cell>
          <cell r="N88">
            <v>0.04</v>
          </cell>
          <cell r="O88">
            <v>355.2</v>
          </cell>
          <cell r="P88">
            <v>0.21</v>
          </cell>
          <cell r="Q88">
            <v>429.79199999999997</v>
          </cell>
          <cell r="R88">
            <v>0</v>
          </cell>
          <cell r="S88">
            <v>603.83999999999992</v>
          </cell>
          <cell r="T88">
            <v>1.7</v>
          </cell>
          <cell r="U88">
            <v>603.83999999999992</v>
          </cell>
          <cell r="X88">
            <v>603.83999999999992</v>
          </cell>
        </row>
        <row r="89">
          <cell r="A89">
            <v>52071</v>
          </cell>
          <cell r="B89">
            <v>52071</v>
          </cell>
          <cell r="C89">
            <v>0</v>
          </cell>
          <cell r="D89">
            <v>63</v>
          </cell>
          <cell r="E89" t="str">
            <v>NATACION</v>
          </cell>
          <cell r="F89">
            <v>3987</v>
          </cell>
          <cell r="G89" t="str">
            <v>Accesorios futbol</v>
          </cell>
          <cell r="H89">
            <v>248</v>
          </cell>
          <cell r="I89" t="str">
            <v>Molco Sport S.R.L. (DRB)</v>
          </cell>
          <cell r="J89" t="str">
            <v>DVAVVZ001Z  U</v>
          </cell>
          <cell r="K89" t="str">
            <v>CINTA CAPITAN DRB</v>
          </cell>
          <cell r="L89">
            <v>6.2</v>
          </cell>
          <cell r="M89">
            <v>330</v>
          </cell>
          <cell r="N89">
            <v>0.04</v>
          </cell>
          <cell r="O89">
            <v>52.800000000000004</v>
          </cell>
          <cell r="P89">
            <v>0.21</v>
          </cell>
          <cell r="Q89">
            <v>63.888000000000005</v>
          </cell>
          <cell r="R89">
            <v>0</v>
          </cell>
          <cell r="S89">
            <v>89.76</v>
          </cell>
          <cell r="T89">
            <v>1.7</v>
          </cell>
          <cell r="U89">
            <v>89.76</v>
          </cell>
          <cell r="X89">
            <v>89.76</v>
          </cell>
        </row>
        <row r="90">
          <cell r="A90">
            <v>52072</v>
          </cell>
          <cell r="B90">
            <v>52072</v>
          </cell>
          <cell r="C90">
            <v>0</v>
          </cell>
          <cell r="D90">
            <v>63</v>
          </cell>
          <cell r="E90" t="str">
            <v>FUTBOL</v>
          </cell>
          <cell r="F90">
            <v>3987</v>
          </cell>
          <cell r="G90" t="str">
            <v>Accesorios futbol</v>
          </cell>
          <cell r="H90">
            <v>248</v>
          </cell>
          <cell r="I90" t="str">
            <v>Molco Sport S.R.L. (DRB)</v>
          </cell>
          <cell r="J90" t="str">
            <v>DVAIVZ002Z  U</v>
          </cell>
          <cell r="K90" t="str">
            <v>AEROSOL SEÑALADOR ARBTIRO FUTBOL</v>
          </cell>
          <cell r="L90">
            <v>6.2</v>
          </cell>
          <cell r="M90">
            <v>240</v>
          </cell>
          <cell r="N90">
            <v>0.04</v>
          </cell>
          <cell r="O90">
            <v>38.4</v>
          </cell>
          <cell r="P90">
            <v>0.21</v>
          </cell>
          <cell r="Q90">
            <v>46.463999999999999</v>
          </cell>
          <cell r="R90">
            <v>0</v>
          </cell>
          <cell r="S90">
            <v>65.28</v>
          </cell>
          <cell r="T90">
            <v>1.7</v>
          </cell>
          <cell r="U90">
            <v>65.28</v>
          </cell>
          <cell r="X90">
            <v>65.28</v>
          </cell>
        </row>
        <row r="91">
          <cell r="A91">
            <v>52073</v>
          </cell>
          <cell r="B91">
            <v>52073</v>
          </cell>
          <cell r="C91">
            <v>0</v>
          </cell>
          <cell r="D91">
            <v>63</v>
          </cell>
          <cell r="E91" t="str">
            <v>NATACION</v>
          </cell>
          <cell r="F91">
            <v>3990</v>
          </cell>
          <cell r="G91" t="str">
            <v>Pelota futbol</v>
          </cell>
          <cell r="H91">
            <v>248</v>
          </cell>
          <cell r="I91" t="str">
            <v>Molco Sport S.R.L. (DRB)</v>
          </cell>
          <cell r="J91" t="str">
            <v xml:space="preserve">DFPTFZ002Z </v>
          </cell>
          <cell r="K91" t="str">
            <v>PELOTA FUTBOL Nº5 DRB GALAXY</v>
          </cell>
          <cell r="L91">
            <v>6.2</v>
          </cell>
          <cell r="M91">
            <v>345</v>
          </cell>
          <cell r="N91">
            <v>0.04</v>
          </cell>
          <cell r="O91">
            <v>331.2</v>
          </cell>
          <cell r="P91">
            <v>0.21</v>
          </cell>
          <cell r="Q91">
            <v>400.75199999999995</v>
          </cell>
          <cell r="R91">
            <v>0</v>
          </cell>
          <cell r="S91">
            <v>563.04</v>
          </cell>
          <cell r="T91">
            <v>1.7</v>
          </cell>
          <cell r="U91">
            <v>563.04</v>
          </cell>
          <cell r="X91">
            <v>563.04</v>
          </cell>
        </row>
        <row r="92">
          <cell r="A92">
            <v>52074</v>
          </cell>
          <cell r="B92">
            <v>52074</v>
          </cell>
          <cell r="C92">
            <v>0</v>
          </cell>
          <cell r="D92">
            <v>63</v>
          </cell>
          <cell r="E92" t="str">
            <v>NATACION</v>
          </cell>
          <cell r="F92">
            <v>3987</v>
          </cell>
          <cell r="G92" t="str">
            <v>Accesorios futbol</v>
          </cell>
          <cell r="H92">
            <v>248</v>
          </cell>
          <cell r="I92" t="str">
            <v>Molco Sport S.R.L. (DRB)</v>
          </cell>
          <cell r="J92" t="str">
            <v>DVAVZZ005Z</v>
          </cell>
          <cell r="K92" t="str">
            <v>PIZARRA PARA CAMBIOS DRB</v>
          </cell>
          <cell r="L92">
            <v>6.2</v>
          </cell>
          <cell r="M92">
            <v>610</v>
          </cell>
          <cell r="N92">
            <v>0.04</v>
          </cell>
          <cell r="O92">
            <v>585.6</v>
          </cell>
          <cell r="P92">
            <v>0.21</v>
          </cell>
          <cell r="Q92">
            <v>708.57600000000002</v>
          </cell>
          <cell r="R92">
            <v>0</v>
          </cell>
          <cell r="S92">
            <v>995.52</v>
          </cell>
          <cell r="T92">
            <v>1.7</v>
          </cell>
          <cell r="U92">
            <v>995.52</v>
          </cell>
          <cell r="X92">
            <v>995.52</v>
          </cell>
        </row>
        <row r="93">
          <cell r="A93">
            <v>52075</v>
          </cell>
          <cell r="B93">
            <v>52075</v>
          </cell>
          <cell r="C93">
            <v>0</v>
          </cell>
          <cell r="D93">
            <v>63</v>
          </cell>
          <cell r="E93" t="str">
            <v>NATACION</v>
          </cell>
          <cell r="F93">
            <v>3987</v>
          </cell>
          <cell r="G93" t="str">
            <v>Accesorios futbol</v>
          </cell>
          <cell r="H93">
            <v>248</v>
          </cell>
          <cell r="I93" t="str">
            <v>Molco Sport S.R.L. (DRB)</v>
          </cell>
          <cell r="J93" t="str">
            <v>DFIJJU001B  JR</v>
          </cell>
          <cell r="K93" t="str">
            <v>MEDIA FUTBOL SOCCER JR (venta x unid)</v>
          </cell>
          <cell r="L93">
            <v>6.2</v>
          </cell>
          <cell r="M93">
            <v>410</v>
          </cell>
          <cell r="N93">
            <v>0.04</v>
          </cell>
          <cell r="O93">
            <v>65.600000000000009</v>
          </cell>
          <cell r="P93">
            <v>0.21</v>
          </cell>
          <cell r="Q93">
            <v>79.376000000000005</v>
          </cell>
          <cell r="R93">
            <v>0</v>
          </cell>
          <cell r="S93">
            <v>111.52000000000001</v>
          </cell>
          <cell r="T93">
            <v>1.7</v>
          </cell>
          <cell r="U93">
            <v>111.52000000000001</v>
          </cell>
          <cell r="X93">
            <v>111.52000000000001</v>
          </cell>
        </row>
        <row r="94">
          <cell r="A94">
            <v>52076</v>
          </cell>
          <cell r="B94">
            <v>52076</v>
          </cell>
          <cell r="C94">
            <v>0</v>
          </cell>
          <cell r="D94">
            <v>63</v>
          </cell>
          <cell r="E94" t="str">
            <v>NATACION</v>
          </cell>
          <cell r="F94">
            <v>3987</v>
          </cell>
          <cell r="G94" t="str">
            <v>Accesorios futbol</v>
          </cell>
          <cell r="H94">
            <v>248</v>
          </cell>
          <cell r="I94" t="str">
            <v>Molco Sport S.R.L. (DRB)</v>
          </cell>
          <cell r="J94" t="str">
            <v>DFIJJU002W</v>
          </cell>
          <cell r="K94" t="str">
            <v>MEDIA FUTBOL CONTROL JR (venta x unid)</v>
          </cell>
          <cell r="L94">
            <v>6.2</v>
          </cell>
          <cell r="M94">
            <v>420</v>
          </cell>
          <cell r="N94">
            <v>0.04</v>
          </cell>
          <cell r="O94">
            <v>67.2</v>
          </cell>
          <cell r="P94">
            <v>0.21</v>
          </cell>
          <cell r="Q94">
            <v>81.311999999999998</v>
          </cell>
          <cell r="R94">
            <v>0</v>
          </cell>
          <cell r="S94">
            <v>114.24</v>
          </cell>
          <cell r="T94">
            <v>1.7</v>
          </cell>
          <cell r="U94">
            <v>114.24</v>
          </cell>
          <cell r="X94">
            <v>114.24</v>
          </cell>
        </row>
        <row r="95">
          <cell r="A95">
            <v>52100</v>
          </cell>
          <cell r="B95">
            <v>52100</v>
          </cell>
          <cell r="C95">
            <v>0</v>
          </cell>
          <cell r="D95">
            <v>50</v>
          </cell>
          <cell r="E95" t="str">
            <v>NATACION</v>
          </cell>
          <cell r="F95">
            <v>3940</v>
          </cell>
          <cell r="G95" t="str">
            <v>Pelota basquet</v>
          </cell>
          <cell r="H95">
            <v>248</v>
          </cell>
          <cell r="I95" t="str">
            <v>Molco Sport S.R.L. (DRB)</v>
          </cell>
          <cell r="J95" t="str">
            <v>DBPSEZ004Z  5</v>
          </cell>
          <cell r="K95" t="str">
            <v>PELOTA BASQUET Nº5 DRB NARANJA</v>
          </cell>
          <cell r="L95">
            <v>6.2</v>
          </cell>
          <cell r="M95">
            <v>140</v>
          </cell>
          <cell r="N95">
            <v>0.04</v>
          </cell>
          <cell r="O95">
            <v>134.4</v>
          </cell>
          <cell r="P95">
            <v>0.21</v>
          </cell>
          <cell r="Q95">
            <v>162.624</v>
          </cell>
          <cell r="R95">
            <v>0</v>
          </cell>
          <cell r="S95">
            <v>228.48</v>
          </cell>
          <cell r="T95">
            <v>1.7</v>
          </cell>
          <cell r="U95">
            <v>228.48</v>
          </cell>
          <cell r="X95">
            <v>228.48</v>
          </cell>
        </row>
        <row r="96">
          <cell r="A96">
            <v>52101</v>
          </cell>
          <cell r="B96">
            <v>52101</v>
          </cell>
          <cell r="C96">
            <v>0</v>
          </cell>
          <cell r="D96">
            <v>50</v>
          </cell>
          <cell r="E96" t="str">
            <v>NATACION</v>
          </cell>
          <cell r="F96">
            <v>3940</v>
          </cell>
          <cell r="G96" t="str">
            <v>Pelota basquet</v>
          </cell>
          <cell r="H96">
            <v>248</v>
          </cell>
          <cell r="I96" t="str">
            <v>Molco Sport S.R.L. (DRB)</v>
          </cell>
          <cell r="J96" t="str">
            <v>DBPSEZ003Z  5</v>
          </cell>
          <cell r="K96" t="str">
            <v>PELOTA BASQUET Nº5 DRB X1000 (8 paneles)</v>
          </cell>
          <cell r="L96">
            <v>6.2</v>
          </cell>
          <cell r="M96">
            <v>170</v>
          </cell>
          <cell r="N96">
            <v>0</v>
          </cell>
          <cell r="O96">
            <v>170</v>
          </cell>
          <cell r="P96">
            <v>0.21</v>
          </cell>
          <cell r="Q96">
            <v>205.7</v>
          </cell>
          <cell r="R96">
            <v>0</v>
          </cell>
          <cell r="S96">
            <v>289</v>
          </cell>
          <cell r="T96">
            <v>1.7</v>
          </cell>
          <cell r="U96">
            <v>289</v>
          </cell>
          <cell r="X96">
            <v>289</v>
          </cell>
        </row>
        <row r="97">
          <cell r="A97">
            <v>52102</v>
          </cell>
          <cell r="B97">
            <v>52102</v>
          </cell>
          <cell r="C97">
            <v>0</v>
          </cell>
          <cell r="D97">
            <v>50</v>
          </cell>
          <cell r="E97" t="str">
            <v>NATACION</v>
          </cell>
          <cell r="F97">
            <v>3940</v>
          </cell>
          <cell r="G97" t="str">
            <v>Pelota basquet</v>
          </cell>
          <cell r="H97">
            <v>248</v>
          </cell>
          <cell r="I97" t="str">
            <v>Molco Sport S.R.L. (DRB)</v>
          </cell>
          <cell r="J97" t="str">
            <v>3000023</v>
          </cell>
          <cell r="K97" t="str">
            <v>PELOTA BASQUET Nº5 DRB X3000 (8 paneles)</v>
          </cell>
          <cell r="L97">
            <v>6.2</v>
          </cell>
          <cell r="M97">
            <v>275</v>
          </cell>
          <cell r="N97">
            <v>0.04</v>
          </cell>
          <cell r="O97">
            <v>264</v>
          </cell>
          <cell r="P97">
            <v>0.21</v>
          </cell>
          <cell r="Q97">
            <v>319.44</v>
          </cell>
          <cell r="R97">
            <v>0</v>
          </cell>
          <cell r="S97">
            <v>448.8</v>
          </cell>
          <cell r="T97">
            <v>1.7</v>
          </cell>
          <cell r="U97">
            <v>448.8</v>
          </cell>
          <cell r="X97">
            <v>448.8</v>
          </cell>
        </row>
        <row r="98">
          <cell r="A98">
            <v>52103</v>
          </cell>
          <cell r="B98">
            <v>52103</v>
          </cell>
          <cell r="C98">
            <v>0</v>
          </cell>
          <cell r="D98">
            <v>50</v>
          </cell>
          <cell r="E98" t="str">
            <v>NATACION</v>
          </cell>
          <cell r="F98">
            <v>3940</v>
          </cell>
          <cell r="G98" t="str">
            <v>Pelota basquet</v>
          </cell>
          <cell r="H98">
            <v>248</v>
          </cell>
          <cell r="I98" t="str">
            <v>Molco Sport S.R.L. (DRB)</v>
          </cell>
          <cell r="J98">
            <v>0</v>
          </cell>
          <cell r="K98" t="str">
            <v>PELOTA BASQUET Nº7 DRB NARANJA</v>
          </cell>
          <cell r="L98">
            <v>6.2</v>
          </cell>
          <cell r="M98">
            <v>135</v>
          </cell>
          <cell r="N98">
            <v>0.04</v>
          </cell>
          <cell r="O98">
            <v>129.6</v>
          </cell>
          <cell r="P98">
            <v>0.21</v>
          </cell>
          <cell r="Q98">
            <v>156.816</v>
          </cell>
          <cell r="R98">
            <v>0</v>
          </cell>
          <cell r="S98">
            <v>220.32</v>
          </cell>
          <cell r="T98">
            <v>1.7</v>
          </cell>
          <cell r="U98">
            <v>220.32</v>
          </cell>
          <cell r="X98">
            <v>220.32</v>
          </cell>
        </row>
        <row r="99">
          <cell r="A99">
            <v>52104</v>
          </cell>
          <cell r="B99">
            <v>52104</v>
          </cell>
          <cell r="C99">
            <v>0</v>
          </cell>
          <cell r="D99">
            <v>50</v>
          </cell>
          <cell r="E99" t="str">
            <v>NATACION</v>
          </cell>
          <cell r="F99">
            <v>3940</v>
          </cell>
          <cell r="G99" t="str">
            <v>Pelota basquet</v>
          </cell>
          <cell r="H99">
            <v>248</v>
          </cell>
          <cell r="I99" t="str">
            <v>Molco Sport S.R.L. (DRB)</v>
          </cell>
          <cell r="J99" t="str">
            <v>DBPSEZ002Z  7</v>
          </cell>
          <cell r="K99" t="str">
            <v>PELOTA BASQUET Nº7 DRB X1000 (8 paneles)</v>
          </cell>
          <cell r="L99">
            <v>6.2</v>
          </cell>
          <cell r="M99">
            <v>175</v>
          </cell>
          <cell r="N99">
            <v>0</v>
          </cell>
          <cell r="O99">
            <v>175</v>
          </cell>
          <cell r="P99">
            <v>0.21</v>
          </cell>
          <cell r="Q99">
            <v>211.75</v>
          </cell>
          <cell r="R99">
            <v>0</v>
          </cell>
          <cell r="S99">
            <v>297.5</v>
          </cell>
          <cell r="T99">
            <v>1.7</v>
          </cell>
          <cell r="U99">
            <v>297.5</v>
          </cell>
          <cell r="X99">
            <v>297.5</v>
          </cell>
        </row>
        <row r="100">
          <cell r="A100">
            <v>52105</v>
          </cell>
          <cell r="B100">
            <v>52105</v>
          </cell>
          <cell r="C100">
            <v>0</v>
          </cell>
          <cell r="D100">
            <v>50</v>
          </cell>
          <cell r="E100" t="str">
            <v>NATACION</v>
          </cell>
          <cell r="F100">
            <v>3940</v>
          </cell>
          <cell r="G100" t="str">
            <v>Pelota basquet</v>
          </cell>
          <cell r="H100">
            <v>248</v>
          </cell>
          <cell r="I100" t="str">
            <v>Molco Sport S.R.L. (DRB)</v>
          </cell>
          <cell r="J100" t="str">
            <v>DBPSFZ001Z  7</v>
          </cell>
          <cell r="K100" t="str">
            <v>PELOTA BASQUET Nº7 DRB X3000 (14 Paneles)</v>
          </cell>
          <cell r="L100">
            <v>6.2</v>
          </cell>
          <cell r="M100">
            <v>290</v>
          </cell>
          <cell r="N100">
            <v>0.04</v>
          </cell>
          <cell r="O100">
            <v>278.39999999999998</v>
          </cell>
          <cell r="P100">
            <v>0.21</v>
          </cell>
          <cell r="Q100">
            <v>336.86399999999998</v>
          </cell>
          <cell r="R100">
            <v>0</v>
          </cell>
          <cell r="S100">
            <v>473.28</v>
          </cell>
          <cell r="T100">
            <v>1.7</v>
          </cell>
          <cell r="U100">
            <v>473.28</v>
          </cell>
          <cell r="X100">
            <v>473.28</v>
          </cell>
        </row>
        <row r="101">
          <cell r="A101">
            <v>52106</v>
          </cell>
          <cell r="B101">
            <v>52106</v>
          </cell>
          <cell r="C101">
            <v>0</v>
          </cell>
          <cell r="D101">
            <v>50</v>
          </cell>
          <cell r="E101" t="str">
            <v>NATACION</v>
          </cell>
          <cell r="F101">
            <v>3940</v>
          </cell>
          <cell r="G101" t="str">
            <v>Pelota basquet</v>
          </cell>
          <cell r="H101">
            <v>248</v>
          </cell>
          <cell r="I101" t="str">
            <v>Molco Sport S.R.L. (DRB)</v>
          </cell>
          <cell r="J101">
            <v>0</v>
          </cell>
          <cell r="K101" t="str">
            <v>PELOTA BASQUET Nº7 DRB X3000 (8 paneles)</v>
          </cell>
          <cell r="L101">
            <v>6.2</v>
          </cell>
          <cell r="M101">
            <v>260</v>
          </cell>
          <cell r="N101">
            <v>0.04</v>
          </cell>
          <cell r="O101">
            <v>249.6</v>
          </cell>
          <cell r="P101">
            <v>0.21</v>
          </cell>
          <cell r="Q101">
            <v>302.01599999999996</v>
          </cell>
          <cell r="R101">
            <v>0</v>
          </cell>
          <cell r="S101">
            <v>424.32</v>
          </cell>
          <cell r="T101">
            <v>1.7</v>
          </cell>
          <cell r="U101">
            <v>424.32</v>
          </cell>
          <cell r="X101">
            <v>424.32</v>
          </cell>
        </row>
        <row r="102">
          <cell r="A102">
            <v>52107</v>
          </cell>
          <cell r="B102">
            <v>52107</v>
          </cell>
          <cell r="C102">
            <v>0</v>
          </cell>
          <cell r="D102">
            <v>50</v>
          </cell>
          <cell r="E102" t="str">
            <v>NATACION</v>
          </cell>
          <cell r="F102">
            <v>3940</v>
          </cell>
          <cell r="G102" t="str">
            <v>Pelota basquet</v>
          </cell>
          <cell r="H102">
            <v>248</v>
          </cell>
          <cell r="I102" t="str">
            <v>Molco Sport S.R.L. (DRB)</v>
          </cell>
          <cell r="J102" t="str">
            <v>DBPSFZ002Z  7</v>
          </cell>
          <cell r="K102" t="str">
            <v>PELOTA BASQUET Nº7 DRB X5000 (14 Paneles)</v>
          </cell>
          <cell r="L102">
            <v>6.2</v>
          </cell>
          <cell r="M102">
            <v>390</v>
          </cell>
          <cell r="N102">
            <v>0</v>
          </cell>
          <cell r="O102">
            <v>390</v>
          </cell>
          <cell r="P102">
            <v>0.21</v>
          </cell>
          <cell r="Q102">
            <v>471.9</v>
          </cell>
          <cell r="R102">
            <v>0</v>
          </cell>
          <cell r="S102">
            <v>663</v>
          </cell>
          <cell r="T102">
            <v>1.7</v>
          </cell>
          <cell r="U102">
            <v>663</v>
          </cell>
          <cell r="X102">
            <v>663</v>
          </cell>
        </row>
        <row r="103">
          <cell r="A103">
            <v>52108</v>
          </cell>
          <cell r="B103">
            <v>52108</v>
          </cell>
          <cell r="C103">
            <v>0</v>
          </cell>
          <cell r="D103">
            <v>50</v>
          </cell>
          <cell r="E103" t="str">
            <v>NATACION</v>
          </cell>
          <cell r="F103">
            <v>3940</v>
          </cell>
          <cell r="G103" t="str">
            <v>Pelota basquet</v>
          </cell>
          <cell r="H103">
            <v>248</v>
          </cell>
          <cell r="I103" t="str">
            <v>Molco Sport S.R.L. (DRB)</v>
          </cell>
          <cell r="J103" t="str">
            <v>DBPSFZ002Z  7</v>
          </cell>
          <cell r="K103" t="str">
            <v>PELOTA BASQUET Nº7 DRB X5000 (8 paneles)</v>
          </cell>
          <cell r="L103">
            <v>6.2</v>
          </cell>
          <cell r="M103">
            <v>390</v>
          </cell>
          <cell r="N103">
            <v>0</v>
          </cell>
          <cell r="O103">
            <v>390</v>
          </cell>
          <cell r="P103">
            <v>0.21</v>
          </cell>
          <cell r="Q103">
            <v>471.9</v>
          </cell>
          <cell r="R103">
            <v>0</v>
          </cell>
          <cell r="S103">
            <v>663</v>
          </cell>
          <cell r="T103">
            <v>1.7</v>
          </cell>
          <cell r="U103">
            <v>663</v>
          </cell>
          <cell r="X103">
            <v>663</v>
          </cell>
        </row>
        <row r="104">
          <cell r="A104">
            <v>52109</v>
          </cell>
          <cell r="B104">
            <v>52109</v>
          </cell>
          <cell r="C104">
            <v>0</v>
          </cell>
          <cell r="D104">
            <v>50</v>
          </cell>
          <cell r="E104" t="str">
            <v>NATACION</v>
          </cell>
          <cell r="F104">
            <v>3940</v>
          </cell>
          <cell r="G104" t="str">
            <v>Pelota basquet</v>
          </cell>
          <cell r="H104">
            <v>248</v>
          </cell>
          <cell r="I104" t="str">
            <v>Molco Sport S.R.L. (DRB)</v>
          </cell>
          <cell r="J104" t="str">
            <v>DBPSDZ004Z  3</v>
          </cell>
          <cell r="K104" t="str">
            <v>PELOTA BASQUET Nº3 DRB FAMA</v>
          </cell>
          <cell r="L104">
            <v>6.2</v>
          </cell>
          <cell r="M104">
            <v>125</v>
          </cell>
          <cell r="N104">
            <v>0.04</v>
          </cell>
          <cell r="O104">
            <v>120</v>
          </cell>
          <cell r="P104">
            <v>0.21</v>
          </cell>
          <cell r="Q104">
            <v>145.19999999999999</v>
          </cell>
          <cell r="R104">
            <v>0</v>
          </cell>
          <cell r="S104">
            <v>204</v>
          </cell>
          <cell r="T104">
            <v>1.7</v>
          </cell>
          <cell r="U104">
            <v>204</v>
          </cell>
          <cell r="X104">
            <v>204</v>
          </cell>
        </row>
        <row r="105">
          <cell r="A105">
            <v>52110</v>
          </cell>
          <cell r="B105">
            <v>52110</v>
          </cell>
          <cell r="C105">
            <v>0</v>
          </cell>
          <cell r="D105">
            <v>50</v>
          </cell>
          <cell r="E105" t="str">
            <v>NATACION</v>
          </cell>
          <cell r="F105">
            <v>3940</v>
          </cell>
          <cell r="G105" t="str">
            <v>Pelota basquet</v>
          </cell>
          <cell r="H105">
            <v>248</v>
          </cell>
          <cell r="I105" t="str">
            <v>Molco Sport S.R.L. (DRB)</v>
          </cell>
          <cell r="J105" t="str">
            <v>DBPSDZ003XY 5</v>
          </cell>
          <cell r="K105" t="str">
            <v>PELOTA BASQUET Nº5 DRB FAMA</v>
          </cell>
          <cell r="L105">
            <v>6.2</v>
          </cell>
          <cell r="M105">
            <v>160</v>
          </cell>
          <cell r="N105">
            <v>0.04</v>
          </cell>
          <cell r="O105">
            <v>153.6</v>
          </cell>
          <cell r="P105">
            <v>0.21</v>
          </cell>
          <cell r="Q105">
            <v>185.85599999999999</v>
          </cell>
          <cell r="R105">
            <v>0</v>
          </cell>
          <cell r="S105">
            <v>261.12</v>
          </cell>
          <cell r="T105">
            <v>1.7</v>
          </cell>
          <cell r="U105">
            <v>261.12</v>
          </cell>
          <cell r="X105">
            <v>261.12</v>
          </cell>
        </row>
        <row r="106">
          <cell r="A106">
            <v>52111</v>
          </cell>
          <cell r="B106">
            <v>52111</v>
          </cell>
          <cell r="C106">
            <v>0</v>
          </cell>
          <cell r="D106">
            <v>50</v>
          </cell>
          <cell r="E106" t="str">
            <v>NATACION</v>
          </cell>
          <cell r="F106">
            <v>3940</v>
          </cell>
          <cell r="G106" t="str">
            <v>Pelota basquet</v>
          </cell>
          <cell r="H106">
            <v>248</v>
          </cell>
          <cell r="I106" t="str">
            <v>Molco Sport S.R.L. (DRB)</v>
          </cell>
          <cell r="J106" t="str">
            <v>DBPSDZ002XY 7</v>
          </cell>
          <cell r="K106" t="str">
            <v>PELOTA BASQUET Nº7 DRB FAMA</v>
          </cell>
          <cell r="L106">
            <v>6.2</v>
          </cell>
          <cell r="M106">
            <v>170</v>
          </cell>
          <cell r="N106">
            <v>0.04</v>
          </cell>
          <cell r="O106">
            <v>163.19999999999999</v>
          </cell>
          <cell r="P106">
            <v>0.21</v>
          </cell>
          <cell r="Q106">
            <v>197.47199999999998</v>
          </cell>
          <cell r="R106">
            <v>0</v>
          </cell>
          <cell r="S106">
            <v>277.44</v>
          </cell>
          <cell r="T106">
            <v>1.7</v>
          </cell>
          <cell r="U106">
            <v>277.44</v>
          </cell>
          <cell r="X106">
            <v>277.44</v>
          </cell>
        </row>
        <row r="107">
          <cell r="A107">
            <v>52112</v>
          </cell>
          <cell r="B107">
            <v>52112</v>
          </cell>
          <cell r="C107">
            <v>0</v>
          </cell>
          <cell r="D107">
            <v>50</v>
          </cell>
          <cell r="E107" t="str">
            <v>NATACION</v>
          </cell>
          <cell r="F107">
            <v>3938</v>
          </cell>
          <cell r="G107" t="str">
            <v>Accesorios basquet</v>
          </cell>
          <cell r="H107">
            <v>248</v>
          </cell>
          <cell r="I107" t="str">
            <v>Molco Sport S.R.L. (DRB)</v>
          </cell>
          <cell r="J107" t="str">
            <v>DBAVZZ004Z  5</v>
          </cell>
          <cell r="K107" t="str">
            <v>ARO BASQUET Nº5 DRB (sin resorte)</v>
          </cell>
          <cell r="L107">
            <v>6.2</v>
          </cell>
          <cell r="M107">
            <v>220</v>
          </cell>
          <cell r="N107">
            <v>0.04</v>
          </cell>
          <cell r="O107">
            <v>211.2</v>
          </cell>
          <cell r="P107">
            <v>0.21</v>
          </cell>
          <cell r="Q107">
            <v>255.55199999999999</v>
          </cell>
          <cell r="R107">
            <v>0</v>
          </cell>
          <cell r="S107">
            <v>359.03999999999996</v>
          </cell>
          <cell r="T107">
            <v>1.7</v>
          </cell>
          <cell r="U107">
            <v>359.03999999999996</v>
          </cell>
          <cell r="X107">
            <v>359.03999999999996</v>
          </cell>
        </row>
        <row r="108">
          <cell r="A108">
            <v>52113</v>
          </cell>
          <cell r="B108">
            <v>52113</v>
          </cell>
          <cell r="C108">
            <v>0</v>
          </cell>
          <cell r="D108">
            <v>50</v>
          </cell>
          <cell r="E108" t="str">
            <v>NATACION</v>
          </cell>
          <cell r="F108">
            <v>3938</v>
          </cell>
          <cell r="G108" t="str">
            <v>Accesorios basquet</v>
          </cell>
          <cell r="H108">
            <v>248</v>
          </cell>
          <cell r="I108" t="str">
            <v>Molco Sport S.R.L. (DRB)</v>
          </cell>
          <cell r="J108" t="str">
            <v>DBAVZZ001Z  7</v>
          </cell>
          <cell r="K108" t="str">
            <v>ARO BASQUET Nº7 DRB (sin resorte)</v>
          </cell>
          <cell r="L108">
            <v>6.2</v>
          </cell>
          <cell r="M108">
            <v>435</v>
          </cell>
          <cell r="N108">
            <v>0.04</v>
          </cell>
          <cell r="O108">
            <v>417.6</v>
          </cell>
          <cell r="P108">
            <v>0.21</v>
          </cell>
          <cell r="Q108">
            <v>505.29600000000005</v>
          </cell>
          <cell r="R108">
            <v>0</v>
          </cell>
          <cell r="S108">
            <v>709.92000000000007</v>
          </cell>
          <cell r="T108">
            <v>1.7</v>
          </cell>
          <cell r="U108">
            <v>709.92000000000007</v>
          </cell>
          <cell r="X108">
            <v>709.92000000000007</v>
          </cell>
        </row>
        <row r="109">
          <cell r="A109">
            <v>52114</v>
          </cell>
          <cell r="B109">
            <v>52114</v>
          </cell>
          <cell r="C109">
            <v>0</v>
          </cell>
          <cell r="D109">
            <v>50</v>
          </cell>
          <cell r="E109" t="str">
            <v>NATACION</v>
          </cell>
          <cell r="F109">
            <v>3938</v>
          </cell>
          <cell r="G109" t="str">
            <v>Accesorios basquet</v>
          </cell>
          <cell r="H109">
            <v>248</v>
          </cell>
          <cell r="I109" t="str">
            <v>Molco Sport S.R.L. (DRB)</v>
          </cell>
          <cell r="J109" t="str">
            <v>DBAVZZ002Z  7</v>
          </cell>
          <cell r="K109" t="str">
            <v>ARO BASQUET Nº7 DRB (con resorte)</v>
          </cell>
          <cell r="L109">
            <v>6.2</v>
          </cell>
          <cell r="M109">
            <v>885</v>
          </cell>
          <cell r="N109">
            <v>0.04</v>
          </cell>
          <cell r="O109">
            <v>849.6</v>
          </cell>
          <cell r="P109">
            <v>0.21</v>
          </cell>
          <cell r="Q109">
            <v>1028.0160000000001</v>
          </cell>
          <cell r="R109">
            <v>0</v>
          </cell>
          <cell r="S109">
            <v>1444.32</v>
          </cell>
          <cell r="T109">
            <v>1.7</v>
          </cell>
          <cell r="U109">
            <v>1444.32</v>
          </cell>
          <cell r="X109">
            <v>1444.32</v>
          </cell>
        </row>
        <row r="110">
          <cell r="A110">
            <v>52115</v>
          </cell>
          <cell r="B110">
            <v>52115</v>
          </cell>
          <cell r="C110">
            <v>0</v>
          </cell>
          <cell r="D110">
            <v>50</v>
          </cell>
          <cell r="E110" t="str">
            <v>NATACION</v>
          </cell>
          <cell r="F110">
            <v>3938</v>
          </cell>
          <cell r="G110" t="str">
            <v>Accesorios basquet</v>
          </cell>
          <cell r="H110">
            <v>248</v>
          </cell>
          <cell r="I110" t="str">
            <v>Molco Sport S.R.L. (DRB)</v>
          </cell>
          <cell r="J110" t="str">
            <v>DBDVZZ001W  U</v>
          </cell>
          <cell r="K110" t="str">
            <v>RED BASKET DRB BLANCA (venta x unidad)</v>
          </cell>
          <cell r="L110">
            <v>6.2</v>
          </cell>
          <cell r="M110">
            <v>40</v>
          </cell>
          <cell r="N110">
            <v>0.04</v>
          </cell>
          <cell r="O110">
            <v>38.4</v>
          </cell>
          <cell r="P110">
            <v>0.21</v>
          </cell>
          <cell r="Q110">
            <v>46.463999999999999</v>
          </cell>
          <cell r="R110">
            <v>0</v>
          </cell>
          <cell r="S110">
            <v>65.28</v>
          </cell>
          <cell r="T110">
            <v>1.7</v>
          </cell>
          <cell r="U110">
            <v>65.28</v>
          </cell>
          <cell r="X110">
            <v>65.28</v>
          </cell>
        </row>
        <row r="111">
          <cell r="A111">
            <v>52116</v>
          </cell>
          <cell r="B111">
            <v>52116</v>
          </cell>
          <cell r="C111">
            <v>0</v>
          </cell>
          <cell r="D111">
            <v>50</v>
          </cell>
          <cell r="E111" t="str">
            <v>NATACION</v>
          </cell>
          <cell r="F111">
            <v>3938</v>
          </cell>
          <cell r="G111" t="str">
            <v>Accesorios basquet</v>
          </cell>
          <cell r="H111">
            <v>248</v>
          </cell>
          <cell r="I111" t="str">
            <v>Molco Sport S.R.L. (DRB)</v>
          </cell>
          <cell r="J111" t="str">
            <v>DBDVZZ001TRIZ</v>
          </cell>
          <cell r="K111" t="str">
            <v>RED BASKET DRB TRICOLOR (venta x unidad)</v>
          </cell>
          <cell r="L111">
            <v>6.2</v>
          </cell>
          <cell r="M111">
            <v>45</v>
          </cell>
          <cell r="N111">
            <v>0.04</v>
          </cell>
          <cell r="O111">
            <v>43.2</v>
          </cell>
          <cell r="P111">
            <v>0.21</v>
          </cell>
          <cell r="Q111">
            <v>52.272000000000006</v>
          </cell>
          <cell r="R111">
            <v>0</v>
          </cell>
          <cell r="S111">
            <v>73.44</v>
          </cell>
          <cell r="T111">
            <v>1.7</v>
          </cell>
          <cell r="U111">
            <v>73.44</v>
          </cell>
          <cell r="X111">
            <v>73.44</v>
          </cell>
        </row>
        <row r="112">
          <cell r="A112">
            <v>52117</v>
          </cell>
          <cell r="B112">
            <v>52117</v>
          </cell>
          <cell r="C112">
            <v>0</v>
          </cell>
          <cell r="D112">
            <v>50</v>
          </cell>
          <cell r="E112" t="str">
            <v>NATACION</v>
          </cell>
          <cell r="F112">
            <v>3938</v>
          </cell>
          <cell r="G112" t="str">
            <v>Accesorios basquet</v>
          </cell>
          <cell r="H112">
            <v>248</v>
          </cell>
          <cell r="I112" t="str">
            <v>Molco Sport S.R.L. (DRB)</v>
          </cell>
          <cell r="J112" t="str">
            <v>DBDVZZ002W  Z</v>
          </cell>
          <cell r="K112" t="str">
            <v>RED BASKET DRB ALGODÓN (venta x unidad)</v>
          </cell>
          <cell r="L112">
            <v>6.2</v>
          </cell>
          <cell r="M112">
            <v>160</v>
          </cell>
          <cell r="N112">
            <v>0.04</v>
          </cell>
          <cell r="O112">
            <v>153.6</v>
          </cell>
          <cell r="P112">
            <v>0.21</v>
          </cell>
          <cell r="Q112">
            <v>185.85599999999999</v>
          </cell>
          <cell r="R112">
            <v>0</v>
          </cell>
          <cell r="S112">
            <v>261.12</v>
          </cell>
          <cell r="T112">
            <v>1.7</v>
          </cell>
          <cell r="U112">
            <v>261.12</v>
          </cell>
          <cell r="X112">
            <v>261.12</v>
          </cell>
        </row>
        <row r="113">
          <cell r="A113">
            <v>52118</v>
          </cell>
          <cell r="B113">
            <v>52118</v>
          </cell>
          <cell r="C113">
            <v>0</v>
          </cell>
          <cell r="D113">
            <v>50</v>
          </cell>
          <cell r="E113" t="str">
            <v>NATACION</v>
          </cell>
          <cell r="F113">
            <v>3940</v>
          </cell>
          <cell r="G113" t="str">
            <v>Pelota basquet</v>
          </cell>
          <cell r="H113">
            <v>248</v>
          </cell>
          <cell r="I113" t="str">
            <v>Molco Sport S.R.L. (DRB)</v>
          </cell>
          <cell r="J113" t="str">
            <v>DBPSDZ005Z  5</v>
          </cell>
          <cell r="K113" t="str">
            <v>PELOTA BASQUET Nº5 DRB GLOW</v>
          </cell>
          <cell r="L113">
            <v>6.2</v>
          </cell>
          <cell r="M113">
            <v>170</v>
          </cell>
          <cell r="N113">
            <v>0.04</v>
          </cell>
          <cell r="O113">
            <v>163.19999999999999</v>
          </cell>
          <cell r="P113">
            <v>0.21</v>
          </cell>
          <cell r="Q113">
            <v>197.47199999999998</v>
          </cell>
          <cell r="R113">
            <v>0</v>
          </cell>
          <cell r="S113">
            <v>277.44</v>
          </cell>
          <cell r="T113">
            <v>1.7</v>
          </cell>
          <cell r="U113">
            <v>277.44</v>
          </cell>
          <cell r="X113">
            <v>277.44</v>
          </cell>
        </row>
        <row r="114">
          <cell r="A114">
            <v>52119</v>
          </cell>
          <cell r="B114">
            <v>52119</v>
          </cell>
          <cell r="C114">
            <v>0</v>
          </cell>
          <cell r="D114">
            <v>50</v>
          </cell>
          <cell r="E114" t="str">
            <v>NATACION</v>
          </cell>
          <cell r="F114">
            <v>3940</v>
          </cell>
          <cell r="G114" t="str">
            <v>Pelota basquet</v>
          </cell>
          <cell r="H114">
            <v>248</v>
          </cell>
          <cell r="I114" t="str">
            <v>Molco Sport S.R.L. (DRB)</v>
          </cell>
          <cell r="J114" t="str">
            <v>DBPSDZ001Z  7</v>
          </cell>
          <cell r="K114" t="str">
            <v>PELOTA BASQUET Nº7 DRB GLOW</v>
          </cell>
          <cell r="L114">
            <v>6.2</v>
          </cell>
          <cell r="M114">
            <v>175</v>
          </cell>
          <cell r="N114">
            <v>0.04</v>
          </cell>
          <cell r="O114">
            <v>168</v>
          </cell>
          <cell r="P114">
            <v>0.21</v>
          </cell>
          <cell r="Q114">
            <v>203.28</v>
          </cell>
          <cell r="R114">
            <v>0</v>
          </cell>
          <cell r="S114">
            <v>285.59999999999997</v>
          </cell>
          <cell r="T114">
            <v>1.7</v>
          </cell>
          <cell r="U114">
            <v>285.59999999999997</v>
          </cell>
          <cell r="X114">
            <v>285.59999999999997</v>
          </cell>
        </row>
        <row r="115">
          <cell r="A115">
            <v>52120</v>
          </cell>
          <cell r="B115">
            <v>52120</v>
          </cell>
          <cell r="C115">
            <v>0</v>
          </cell>
          <cell r="D115">
            <v>50</v>
          </cell>
          <cell r="E115" t="str">
            <v>NATACION</v>
          </cell>
          <cell r="F115">
            <v>3938</v>
          </cell>
          <cell r="G115" t="str">
            <v>Accesorios basquet</v>
          </cell>
          <cell r="H115">
            <v>248</v>
          </cell>
          <cell r="I115" t="str">
            <v>Molco Sport S.R.L. (DRB)</v>
          </cell>
          <cell r="J115" t="str">
            <v>TTAMZU002Z  Z</v>
          </cell>
          <cell r="K115" t="str">
            <v xml:space="preserve">MUÑEQUERA ALGODON DOBLE SUFIX (Pack x 2) </v>
          </cell>
          <cell r="L115">
            <v>6.2</v>
          </cell>
          <cell r="M115">
            <v>35</v>
          </cell>
          <cell r="N115">
            <v>0.04</v>
          </cell>
          <cell r="O115">
            <v>33.6</v>
          </cell>
          <cell r="P115">
            <v>0.21</v>
          </cell>
          <cell r="Q115">
            <v>40.655999999999999</v>
          </cell>
          <cell r="R115">
            <v>0</v>
          </cell>
          <cell r="S115">
            <v>57.12</v>
          </cell>
          <cell r="T115">
            <v>1.7</v>
          </cell>
          <cell r="U115">
            <v>57.12</v>
          </cell>
          <cell r="X115">
            <v>57.12</v>
          </cell>
        </row>
        <row r="116">
          <cell r="A116">
            <v>52121</v>
          </cell>
          <cell r="B116">
            <v>52121</v>
          </cell>
          <cell r="C116">
            <v>0</v>
          </cell>
          <cell r="D116">
            <v>50</v>
          </cell>
          <cell r="E116" t="str">
            <v>NATACION</v>
          </cell>
          <cell r="F116">
            <v>3938</v>
          </cell>
          <cell r="G116" t="str">
            <v>Accesorios basquet</v>
          </cell>
          <cell r="H116">
            <v>248</v>
          </cell>
          <cell r="I116" t="str">
            <v>Molco Sport S.R.L. (DRB)</v>
          </cell>
          <cell r="J116" t="str">
            <v>TTAMZU004B  Z</v>
          </cell>
          <cell r="K116" t="str">
            <v>MUÑEQUERA ALGODON DOBLE SUFIX (x unidad)</v>
          </cell>
          <cell r="L116">
            <v>6.2</v>
          </cell>
          <cell r="M116">
            <v>35</v>
          </cell>
          <cell r="N116">
            <v>0.04</v>
          </cell>
          <cell r="O116">
            <v>33.6</v>
          </cell>
          <cell r="P116">
            <v>0.21</v>
          </cell>
          <cell r="Q116">
            <v>40.655999999999999</v>
          </cell>
          <cell r="R116">
            <v>0</v>
          </cell>
          <cell r="S116">
            <v>57.12</v>
          </cell>
          <cell r="T116">
            <v>1.7</v>
          </cell>
          <cell r="U116">
            <v>57.12</v>
          </cell>
          <cell r="X116">
            <v>57.12</v>
          </cell>
        </row>
        <row r="117">
          <cell r="A117">
            <v>52150</v>
          </cell>
          <cell r="B117">
            <v>52150</v>
          </cell>
          <cell r="C117">
            <v>0</v>
          </cell>
          <cell r="D117">
            <v>88</v>
          </cell>
          <cell r="E117" t="str">
            <v>NATACION</v>
          </cell>
          <cell r="F117">
            <v>4079</v>
          </cell>
          <cell r="G117" t="str">
            <v>Pelota voley</v>
          </cell>
          <cell r="H117">
            <v>248</v>
          </cell>
          <cell r="I117" t="str">
            <v>Molco Sport S.R.L. (DRB)</v>
          </cell>
          <cell r="J117" t="str">
            <v>DUPZDZ001Y  Z</v>
          </cell>
          <cell r="K117" t="str">
            <v>PELOTA VOLEY DRB GOMA COLOR LISO</v>
          </cell>
          <cell r="L117">
            <v>6.2</v>
          </cell>
          <cell r="M117">
            <v>150</v>
          </cell>
          <cell r="N117">
            <v>0.04</v>
          </cell>
          <cell r="O117">
            <v>144</v>
          </cell>
          <cell r="P117">
            <v>0.21</v>
          </cell>
          <cell r="Q117">
            <v>174.24</v>
          </cell>
          <cell r="R117">
            <v>0</v>
          </cell>
          <cell r="S117">
            <v>244.79999999999998</v>
          </cell>
          <cell r="T117">
            <v>1.7</v>
          </cell>
          <cell r="U117">
            <v>244.79999999999998</v>
          </cell>
          <cell r="X117">
            <v>244.79999999999998</v>
          </cell>
        </row>
        <row r="118">
          <cell r="A118">
            <v>52151</v>
          </cell>
          <cell r="B118">
            <v>52151</v>
          </cell>
          <cell r="C118">
            <v>0</v>
          </cell>
          <cell r="D118">
            <v>88</v>
          </cell>
          <cell r="E118" t="str">
            <v>NATACION</v>
          </cell>
          <cell r="F118">
            <v>4079</v>
          </cell>
          <cell r="G118" t="str">
            <v>Pelota voley</v>
          </cell>
          <cell r="H118">
            <v>248</v>
          </cell>
          <cell r="I118" t="str">
            <v>Molco Sport S.R.L. (DRB)</v>
          </cell>
          <cell r="J118" t="str">
            <v>DUPZDZ002WSYZ / DUPZDZ002HW Z</v>
          </cell>
          <cell r="K118" t="str">
            <v>PELOTA VOLEY DRB GOMA TRICOLOR</v>
          </cell>
          <cell r="L118">
            <v>6.2</v>
          </cell>
          <cell r="M118">
            <v>160</v>
          </cell>
          <cell r="N118">
            <v>0.04</v>
          </cell>
          <cell r="O118">
            <v>153.6</v>
          </cell>
          <cell r="P118">
            <v>0.21</v>
          </cell>
          <cell r="Q118">
            <v>185.85599999999999</v>
          </cell>
          <cell r="R118">
            <v>0</v>
          </cell>
          <cell r="S118">
            <v>261.12</v>
          </cell>
          <cell r="T118">
            <v>1.7</v>
          </cell>
          <cell r="U118">
            <v>261.12</v>
          </cell>
          <cell r="X118">
            <v>261.12</v>
          </cell>
        </row>
        <row r="119">
          <cell r="A119">
            <v>52152</v>
          </cell>
          <cell r="B119">
            <v>52152</v>
          </cell>
          <cell r="C119">
            <v>0</v>
          </cell>
          <cell r="D119">
            <v>88</v>
          </cell>
          <cell r="E119" t="str">
            <v>NATACION</v>
          </cell>
          <cell r="F119">
            <v>4079</v>
          </cell>
          <cell r="G119" t="str">
            <v>Pelota voley</v>
          </cell>
          <cell r="H119">
            <v>248</v>
          </cell>
          <cell r="I119" t="str">
            <v>Molco Sport S.R.L. (DRB)</v>
          </cell>
          <cell r="J119" t="str">
            <v>DUPZDZ003Z  Z</v>
          </cell>
          <cell r="K119" t="str">
            <v>PELOTA VOLEY DRB CLASIC 1,0 COSIDA</v>
          </cell>
          <cell r="L119">
            <v>6.2</v>
          </cell>
          <cell r="M119">
            <v>180</v>
          </cell>
          <cell r="N119">
            <v>0.04</v>
          </cell>
          <cell r="O119">
            <v>172.8</v>
          </cell>
          <cell r="P119">
            <v>0.21</v>
          </cell>
          <cell r="Q119">
            <v>209.08800000000002</v>
          </cell>
          <cell r="R119">
            <v>0</v>
          </cell>
          <cell r="S119">
            <v>293.76</v>
          </cell>
          <cell r="T119">
            <v>1.7</v>
          </cell>
          <cell r="U119">
            <v>293.76</v>
          </cell>
          <cell r="X119">
            <v>293.76</v>
          </cell>
        </row>
        <row r="120">
          <cell r="A120">
            <v>52153</v>
          </cell>
          <cell r="B120">
            <v>52153</v>
          </cell>
          <cell r="C120">
            <v>0</v>
          </cell>
          <cell r="D120">
            <v>88</v>
          </cell>
          <cell r="E120" t="str">
            <v>NATACION</v>
          </cell>
          <cell r="F120">
            <v>4079</v>
          </cell>
          <cell r="G120" t="str">
            <v>Pelota voley</v>
          </cell>
          <cell r="H120">
            <v>248</v>
          </cell>
          <cell r="I120" t="str">
            <v>Molco Sport S.R.L. (DRB)</v>
          </cell>
          <cell r="J120" t="str">
            <v>DUPZDZ004WOYZ / DUPZDZ004Z  Z</v>
          </cell>
          <cell r="K120" t="str">
            <v>PELOTA VOLEY DRB BEACH</v>
          </cell>
          <cell r="L120">
            <v>6.2</v>
          </cell>
          <cell r="M120">
            <v>185</v>
          </cell>
          <cell r="N120">
            <v>0.04</v>
          </cell>
          <cell r="O120">
            <v>177.6</v>
          </cell>
          <cell r="P120">
            <v>0.21</v>
          </cell>
          <cell r="Q120">
            <v>214.89599999999999</v>
          </cell>
          <cell r="R120">
            <v>0</v>
          </cell>
          <cell r="S120">
            <v>301.91999999999996</v>
          </cell>
          <cell r="T120">
            <v>1.7</v>
          </cell>
          <cell r="U120">
            <v>301.91999999999996</v>
          </cell>
          <cell r="X120">
            <v>301.91999999999996</v>
          </cell>
        </row>
        <row r="121">
          <cell r="A121">
            <v>52154</v>
          </cell>
          <cell r="B121">
            <v>52154</v>
          </cell>
          <cell r="C121">
            <v>0</v>
          </cell>
          <cell r="D121">
            <v>88</v>
          </cell>
          <cell r="E121" t="str">
            <v>NATACION</v>
          </cell>
          <cell r="F121">
            <v>4079</v>
          </cell>
          <cell r="G121" t="str">
            <v>Pelota voley</v>
          </cell>
          <cell r="H121">
            <v>248</v>
          </cell>
          <cell r="I121" t="str">
            <v>Molco Sport S.R.L. (DRB)</v>
          </cell>
          <cell r="J121" t="str">
            <v>DUPZEZ001RW 3.0</v>
          </cell>
          <cell r="K121" t="str">
            <v>PELOTA VOLEY DRB SOFT TOUCH 3,0</v>
          </cell>
          <cell r="L121">
            <v>6.2</v>
          </cell>
          <cell r="M121">
            <v>240</v>
          </cell>
          <cell r="N121">
            <v>0.04</v>
          </cell>
          <cell r="O121">
            <v>230.4</v>
          </cell>
          <cell r="P121">
            <v>0.21</v>
          </cell>
          <cell r="Q121">
            <v>278.78399999999999</v>
          </cell>
          <cell r="R121">
            <v>0</v>
          </cell>
          <cell r="S121">
            <v>391.68</v>
          </cell>
          <cell r="T121">
            <v>1.7</v>
          </cell>
          <cell r="U121">
            <v>391.68</v>
          </cell>
          <cell r="X121">
            <v>391.68</v>
          </cell>
        </row>
        <row r="122">
          <cell r="A122">
            <v>52155</v>
          </cell>
          <cell r="B122">
            <v>52155</v>
          </cell>
          <cell r="C122">
            <v>0</v>
          </cell>
          <cell r="D122">
            <v>88</v>
          </cell>
          <cell r="E122" t="str">
            <v>NATACION</v>
          </cell>
          <cell r="F122">
            <v>4079</v>
          </cell>
          <cell r="G122" t="str">
            <v>Pelota voley</v>
          </cell>
          <cell r="H122">
            <v>248</v>
          </cell>
          <cell r="I122" t="str">
            <v>Molco Sport S.R.L. (DRB)</v>
          </cell>
          <cell r="J122" t="str">
            <v>4000009/</v>
          </cell>
          <cell r="K122" t="str">
            <v>PELOTA VOLEY DRB OLYMPIC 3,0</v>
          </cell>
          <cell r="L122">
            <v>6.2</v>
          </cell>
          <cell r="M122">
            <v>205</v>
          </cell>
          <cell r="N122">
            <v>0</v>
          </cell>
          <cell r="O122">
            <v>205</v>
          </cell>
          <cell r="P122">
            <v>0.21</v>
          </cell>
          <cell r="Q122">
            <v>248.05</v>
          </cell>
          <cell r="R122">
            <v>0</v>
          </cell>
          <cell r="S122">
            <v>348.5</v>
          </cell>
          <cell r="T122">
            <v>1.7</v>
          </cell>
          <cell r="U122">
            <v>348.5</v>
          </cell>
          <cell r="X122">
            <v>348.5</v>
          </cell>
        </row>
        <row r="123">
          <cell r="A123">
            <v>52156</v>
          </cell>
          <cell r="B123">
            <v>52156</v>
          </cell>
          <cell r="C123">
            <v>0</v>
          </cell>
          <cell r="D123">
            <v>88</v>
          </cell>
          <cell r="E123" t="str">
            <v>NATACION</v>
          </cell>
          <cell r="F123">
            <v>4079</v>
          </cell>
          <cell r="G123" t="str">
            <v>Pelota voley</v>
          </cell>
          <cell r="H123">
            <v>248</v>
          </cell>
          <cell r="I123" t="str">
            <v>Molco Sport S.R.L. (DRB)</v>
          </cell>
          <cell r="J123" t="str">
            <v>DUPZEZ002YU 5.0</v>
          </cell>
          <cell r="K123" t="str">
            <v>PELOTA VOLEY DRB SOFT TOUCH 5,0</v>
          </cell>
          <cell r="L123">
            <v>6.2</v>
          </cell>
          <cell r="M123">
            <v>305</v>
          </cell>
          <cell r="N123">
            <v>0.04</v>
          </cell>
          <cell r="O123">
            <v>292.8</v>
          </cell>
          <cell r="P123">
            <v>0.21</v>
          </cell>
          <cell r="Q123">
            <v>354.28800000000001</v>
          </cell>
          <cell r="R123">
            <v>0</v>
          </cell>
          <cell r="S123">
            <v>497.76</v>
          </cell>
          <cell r="T123">
            <v>1.7</v>
          </cell>
          <cell r="U123">
            <v>497.76</v>
          </cell>
          <cell r="X123">
            <v>497.76</v>
          </cell>
        </row>
        <row r="124">
          <cell r="A124">
            <v>52157</v>
          </cell>
          <cell r="B124">
            <v>52157</v>
          </cell>
          <cell r="C124">
            <v>0</v>
          </cell>
          <cell r="D124">
            <v>88</v>
          </cell>
          <cell r="E124" t="str">
            <v>NATACION</v>
          </cell>
          <cell r="F124">
            <v>4079</v>
          </cell>
          <cell r="G124" t="str">
            <v>Pelota voley</v>
          </cell>
          <cell r="H124">
            <v>248</v>
          </cell>
          <cell r="I124" t="str">
            <v>Molco Sport S.R.L. (DRB)</v>
          </cell>
          <cell r="J124">
            <v>0</v>
          </cell>
          <cell r="K124" t="str">
            <v>PELOTA VOLEY DRB SOFT OLYMPIC 5,0</v>
          </cell>
          <cell r="L124">
            <v>6.2</v>
          </cell>
          <cell r="M124">
            <v>265</v>
          </cell>
          <cell r="N124">
            <v>0</v>
          </cell>
          <cell r="O124">
            <v>265</v>
          </cell>
          <cell r="P124">
            <v>0.21</v>
          </cell>
          <cell r="Q124">
            <v>320.64999999999998</v>
          </cell>
          <cell r="R124">
            <v>0</v>
          </cell>
          <cell r="S124">
            <v>450.5</v>
          </cell>
          <cell r="T124">
            <v>1.7</v>
          </cell>
          <cell r="U124">
            <v>450.5</v>
          </cell>
          <cell r="X124">
            <v>450.5</v>
          </cell>
        </row>
        <row r="125">
          <cell r="A125">
            <v>52158</v>
          </cell>
          <cell r="B125">
            <v>52158</v>
          </cell>
          <cell r="C125">
            <v>0</v>
          </cell>
          <cell r="D125">
            <v>63</v>
          </cell>
          <cell r="E125" t="str">
            <v>NATACION</v>
          </cell>
          <cell r="F125">
            <v>3989</v>
          </cell>
          <cell r="G125" t="str">
            <v>Protecciones futbol</v>
          </cell>
          <cell r="H125">
            <v>248</v>
          </cell>
          <cell r="I125" t="str">
            <v>Molco Sport S.R.L. (DRB)</v>
          </cell>
          <cell r="J125">
            <v>0</v>
          </cell>
          <cell r="K125" t="str">
            <v>RODILLERA ARQUERO NIÑO DRB</v>
          </cell>
          <cell r="L125">
            <v>6.2</v>
          </cell>
          <cell r="M125">
            <v>120</v>
          </cell>
          <cell r="N125">
            <v>0</v>
          </cell>
          <cell r="O125">
            <v>120</v>
          </cell>
          <cell r="P125">
            <v>0.21</v>
          </cell>
          <cell r="Q125">
            <v>145.19999999999999</v>
          </cell>
          <cell r="R125">
            <v>0</v>
          </cell>
          <cell r="S125">
            <v>204</v>
          </cell>
          <cell r="T125">
            <v>1.7</v>
          </cell>
          <cell r="U125">
            <v>204</v>
          </cell>
          <cell r="X125">
            <v>204</v>
          </cell>
        </row>
        <row r="126">
          <cell r="A126">
            <v>52159</v>
          </cell>
          <cell r="B126">
            <v>52159</v>
          </cell>
          <cell r="C126">
            <v>0</v>
          </cell>
          <cell r="D126">
            <v>88</v>
          </cell>
          <cell r="E126" t="str">
            <v>NATACION</v>
          </cell>
          <cell r="F126">
            <v>4078</v>
          </cell>
          <cell r="G126" t="str">
            <v>Protecciones voley</v>
          </cell>
          <cell r="H126">
            <v>248</v>
          </cell>
          <cell r="I126" t="str">
            <v>Molco Sport S.R.L. (DRB)</v>
          </cell>
          <cell r="J126" t="str">
            <v>DUOJEU001Z  JR</v>
          </cell>
          <cell r="K126" t="str">
            <v>RODILLERA DRB JR</v>
          </cell>
          <cell r="L126">
            <v>6.2</v>
          </cell>
          <cell r="M126">
            <v>125</v>
          </cell>
          <cell r="N126">
            <v>0.04</v>
          </cell>
          <cell r="O126">
            <v>120</v>
          </cell>
          <cell r="P126">
            <v>0.21</v>
          </cell>
          <cell r="Q126">
            <v>145.19999999999999</v>
          </cell>
          <cell r="R126">
            <v>0</v>
          </cell>
          <cell r="S126">
            <v>204</v>
          </cell>
          <cell r="T126">
            <v>1.7</v>
          </cell>
          <cell r="U126">
            <v>204</v>
          </cell>
          <cell r="X126">
            <v>204</v>
          </cell>
        </row>
        <row r="127">
          <cell r="A127">
            <v>52160</v>
          </cell>
          <cell r="B127">
            <v>52160</v>
          </cell>
          <cell r="C127">
            <v>0</v>
          </cell>
          <cell r="D127">
            <v>63</v>
          </cell>
          <cell r="E127" t="str">
            <v>NATACION</v>
          </cell>
          <cell r="F127">
            <v>3989</v>
          </cell>
          <cell r="G127" t="str">
            <v>Protecciones futbol</v>
          </cell>
          <cell r="H127">
            <v>248</v>
          </cell>
          <cell r="I127" t="str">
            <v>Molco Sport S.R.L. (DRB)</v>
          </cell>
          <cell r="J127">
            <v>0</v>
          </cell>
          <cell r="K127" t="str">
            <v>RODILLERA ARQUERO ADULTO DRB</v>
          </cell>
          <cell r="L127">
            <v>6.2</v>
          </cell>
          <cell r="M127">
            <v>125</v>
          </cell>
          <cell r="N127">
            <v>0</v>
          </cell>
          <cell r="O127">
            <v>125</v>
          </cell>
          <cell r="P127">
            <v>0.21</v>
          </cell>
          <cell r="Q127">
            <v>151.25</v>
          </cell>
          <cell r="R127">
            <v>0</v>
          </cell>
          <cell r="S127">
            <v>212.5</v>
          </cell>
          <cell r="T127">
            <v>1.7</v>
          </cell>
          <cell r="U127">
            <v>212.5</v>
          </cell>
          <cell r="X127">
            <v>212.5</v>
          </cell>
        </row>
        <row r="128">
          <cell r="A128">
            <v>52161</v>
          </cell>
          <cell r="B128">
            <v>52161</v>
          </cell>
          <cell r="C128">
            <v>0</v>
          </cell>
          <cell r="D128">
            <v>88</v>
          </cell>
          <cell r="E128" t="str">
            <v>NATACION</v>
          </cell>
          <cell r="F128">
            <v>4078</v>
          </cell>
          <cell r="G128" t="str">
            <v>Protecciones voley</v>
          </cell>
          <cell r="H128">
            <v>248</v>
          </cell>
          <cell r="I128" t="str">
            <v>Molco Sport S.R.L. (DRB)</v>
          </cell>
          <cell r="J128" t="str">
            <v>DUOJEU001Z  SR</v>
          </cell>
          <cell r="K128" t="str">
            <v>RODILLERA DRB SR</v>
          </cell>
          <cell r="L128">
            <v>6.2</v>
          </cell>
          <cell r="M128">
            <v>125</v>
          </cell>
          <cell r="N128">
            <v>0.04</v>
          </cell>
          <cell r="O128">
            <v>120</v>
          </cell>
          <cell r="P128">
            <v>0.21</v>
          </cell>
          <cell r="Q128">
            <v>145.19999999999999</v>
          </cell>
          <cell r="R128">
            <v>0</v>
          </cell>
          <cell r="S128">
            <v>204</v>
          </cell>
          <cell r="T128">
            <v>1.7</v>
          </cell>
          <cell r="U128">
            <v>204</v>
          </cell>
          <cell r="X128">
            <v>204</v>
          </cell>
        </row>
        <row r="129">
          <cell r="A129">
            <v>52162</v>
          </cell>
          <cell r="B129">
            <v>52162</v>
          </cell>
          <cell r="C129">
            <v>0</v>
          </cell>
          <cell r="D129">
            <v>88</v>
          </cell>
          <cell r="E129" t="str">
            <v>NATACION</v>
          </cell>
          <cell r="F129">
            <v>4078</v>
          </cell>
          <cell r="G129" t="str">
            <v>Protecciones voley</v>
          </cell>
          <cell r="H129">
            <v>248</v>
          </cell>
          <cell r="I129" t="str">
            <v>Molco Sport S.R.L. (DRB)</v>
          </cell>
          <cell r="J129" t="str">
            <v>DUOJEU001Z  KD</v>
          </cell>
          <cell r="K129" t="str">
            <v>RODILLERA DRB NIÑO</v>
          </cell>
          <cell r="L129">
            <v>6.2</v>
          </cell>
          <cell r="M129">
            <v>125</v>
          </cell>
          <cell r="N129">
            <v>0.04</v>
          </cell>
          <cell r="O129">
            <v>120</v>
          </cell>
          <cell r="P129">
            <v>0.21</v>
          </cell>
          <cell r="Q129">
            <v>145.19999999999999</v>
          </cell>
          <cell r="R129">
            <v>0</v>
          </cell>
          <cell r="S129">
            <v>204</v>
          </cell>
          <cell r="T129">
            <v>1.7</v>
          </cell>
          <cell r="U129">
            <v>204</v>
          </cell>
          <cell r="X129">
            <v>204</v>
          </cell>
        </row>
        <row r="130">
          <cell r="A130">
            <v>52163</v>
          </cell>
          <cell r="B130">
            <v>52163</v>
          </cell>
          <cell r="C130">
            <v>0</v>
          </cell>
          <cell r="D130">
            <v>88</v>
          </cell>
          <cell r="E130" t="str">
            <v>NATACION</v>
          </cell>
          <cell r="F130">
            <v>4078</v>
          </cell>
          <cell r="G130" t="str">
            <v>Protecciones voley</v>
          </cell>
          <cell r="H130">
            <v>248</v>
          </cell>
          <cell r="I130" t="str">
            <v>Molco Sport S.R.L. (DRB)</v>
          </cell>
          <cell r="J130">
            <v>40700140</v>
          </cell>
          <cell r="K130" t="str">
            <v>RODILLERA DRB  PRO NIÑO</v>
          </cell>
          <cell r="L130">
            <v>6.2</v>
          </cell>
          <cell r="M130">
            <v>150</v>
          </cell>
          <cell r="N130">
            <v>0.04</v>
          </cell>
          <cell r="O130">
            <v>144</v>
          </cell>
          <cell r="P130">
            <v>0.21</v>
          </cell>
          <cell r="Q130">
            <v>174.24</v>
          </cell>
          <cell r="R130">
            <v>0</v>
          </cell>
          <cell r="S130">
            <v>244.79999999999998</v>
          </cell>
          <cell r="T130">
            <v>1.7</v>
          </cell>
          <cell r="U130">
            <v>244.79999999999998</v>
          </cell>
          <cell r="X130">
            <v>244.79999999999998</v>
          </cell>
        </row>
        <row r="131">
          <cell r="A131">
            <v>52164</v>
          </cell>
          <cell r="B131">
            <v>52164</v>
          </cell>
          <cell r="C131">
            <v>0</v>
          </cell>
          <cell r="D131">
            <v>88</v>
          </cell>
          <cell r="E131" t="str">
            <v>NATACION</v>
          </cell>
          <cell r="F131">
            <v>4078</v>
          </cell>
          <cell r="G131" t="str">
            <v>Protecciones voley</v>
          </cell>
          <cell r="H131">
            <v>248</v>
          </cell>
          <cell r="I131" t="str">
            <v>Molco Sport S.R.L. (DRB)</v>
          </cell>
          <cell r="J131">
            <v>40700140</v>
          </cell>
          <cell r="K131" t="str">
            <v>RODILLERA VOLEY PRO DRB JR</v>
          </cell>
          <cell r="L131">
            <v>6.2</v>
          </cell>
          <cell r="M131">
            <v>160</v>
          </cell>
          <cell r="N131">
            <v>0</v>
          </cell>
          <cell r="O131">
            <v>160</v>
          </cell>
          <cell r="P131">
            <v>0.21</v>
          </cell>
          <cell r="Q131">
            <v>193.6</v>
          </cell>
          <cell r="R131">
            <v>0</v>
          </cell>
          <cell r="S131">
            <v>272</v>
          </cell>
          <cell r="T131">
            <v>1.7</v>
          </cell>
          <cell r="U131">
            <v>272</v>
          </cell>
          <cell r="X131">
            <v>272</v>
          </cell>
        </row>
        <row r="132">
          <cell r="A132">
            <v>52165</v>
          </cell>
          <cell r="B132">
            <v>52165</v>
          </cell>
          <cell r="C132">
            <v>0</v>
          </cell>
          <cell r="D132">
            <v>88</v>
          </cell>
          <cell r="E132" t="str">
            <v>NATACION</v>
          </cell>
          <cell r="F132">
            <v>4078</v>
          </cell>
          <cell r="G132" t="str">
            <v>Protecciones voley</v>
          </cell>
          <cell r="H132">
            <v>248</v>
          </cell>
          <cell r="I132" t="str">
            <v>Molco Sport S.R.L. (DRB)</v>
          </cell>
          <cell r="J132">
            <v>4070015</v>
          </cell>
          <cell r="K132" t="str">
            <v>RODILLERA VOLEY PRO DRB SR</v>
          </cell>
          <cell r="L132">
            <v>6.2</v>
          </cell>
          <cell r="M132">
            <v>170</v>
          </cell>
          <cell r="N132">
            <v>0</v>
          </cell>
          <cell r="O132">
            <v>170</v>
          </cell>
          <cell r="P132">
            <v>0.21</v>
          </cell>
          <cell r="Q132">
            <v>205.7</v>
          </cell>
          <cell r="R132">
            <v>0</v>
          </cell>
          <cell r="S132">
            <v>289</v>
          </cell>
          <cell r="T132">
            <v>1.7</v>
          </cell>
          <cell r="U132">
            <v>289</v>
          </cell>
          <cell r="X132">
            <v>289</v>
          </cell>
        </row>
        <row r="133">
          <cell r="A133">
            <v>52166</v>
          </cell>
          <cell r="B133">
            <v>52166</v>
          </cell>
          <cell r="C133">
            <v>0</v>
          </cell>
          <cell r="D133">
            <v>88</v>
          </cell>
          <cell r="E133" t="str">
            <v>NATACION</v>
          </cell>
          <cell r="F133">
            <v>4079</v>
          </cell>
          <cell r="G133" t="str">
            <v>Pelota voley</v>
          </cell>
          <cell r="H133">
            <v>248</v>
          </cell>
          <cell r="I133" t="str">
            <v>Molco Sport S.R.L. (DRB)</v>
          </cell>
          <cell r="J133" t="str">
            <v>DUPZEZ003Z  7.0</v>
          </cell>
          <cell r="K133" t="str">
            <v>PELOTA VOLEY DRB SOFT TOUCH 7,0</v>
          </cell>
          <cell r="L133">
            <v>6.2</v>
          </cell>
          <cell r="M133">
            <v>405</v>
          </cell>
          <cell r="N133">
            <v>0</v>
          </cell>
          <cell r="O133">
            <v>405</v>
          </cell>
          <cell r="P133">
            <v>0.21</v>
          </cell>
          <cell r="Q133">
            <v>490.05</v>
          </cell>
          <cell r="R133">
            <v>0</v>
          </cell>
          <cell r="S133">
            <v>688.5</v>
          </cell>
          <cell r="T133">
            <v>1.7</v>
          </cell>
          <cell r="U133">
            <v>688.5</v>
          </cell>
          <cell r="X133">
            <v>688.5</v>
          </cell>
        </row>
        <row r="134">
          <cell r="A134">
            <v>52167</v>
          </cell>
          <cell r="B134">
            <v>52167</v>
          </cell>
          <cell r="C134">
            <v>0</v>
          </cell>
          <cell r="D134">
            <v>88</v>
          </cell>
          <cell r="E134" t="str">
            <v>NATACION</v>
          </cell>
          <cell r="F134">
            <v>4078</v>
          </cell>
          <cell r="G134" t="str">
            <v>Protecciones voley</v>
          </cell>
          <cell r="H134">
            <v>248</v>
          </cell>
          <cell r="I134" t="str">
            <v>Molco Sport S.R.L. (DRB)</v>
          </cell>
          <cell r="J134" t="str">
            <v>DUOJEU002Z  KD</v>
          </cell>
          <cell r="K134" t="str">
            <v>RODILLERA DRB OLYMPIC NIÑO</v>
          </cell>
          <cell r="L134">
            <v>6.2</v>
          </cell>
          <cell r="M134">
            <v>195</v>
          </cell>
          <cell r="N134">
            <v>0.04</v>
          </cell>
          <cell r="O134">
            <v>187.2</v>
          </cell>
          <cell r="P134">
            <v>0.21</v>
          </cell>
          <cell r="Q134">
            <v>226.512</v>
          </cell>
          <cell r="R134">
            <v>0</v>
          </cell>
          <cell r="S134">
            <v>318.23999999999995</v>
          </cell>
          <cell r="T134">
            <v>1.7</v>
          </cell>
          <cell r="U134">
            <v>318.23999999999995</v>
          </cell>
          <cell r="X134">
            <v>318.23999999999995</v>
          </cell>
        </row>
        <row r="135">
          <cell r="A135">
            <v>52168</v>
          </cell>
          <cell r="B135">
            <v>52168</v>
          </cell>
          <cell r="C135">
            <v>0</v>
          </cell>
          <cell r="D135">
            <v>88</v>
          </cell>
          <cell r="E135" t="str">
            <v>NATACION</v>
          </cell>
          <cell r="F135">
            <v>4078</v>
          </cell>
          <cell r="G135" t="str">
            <v>Protecciones voley</v>
          </cell>
          <cell r="H135">
            <v>248</v>
          </cell>
          <cell r="I135" t="str">
            <v>Molco Sport S.R.L. (DRB)</v>
          </cell>
          <cell r="J135" t="str">
            <v>DUOJEU002Z  JR</v>
          </cell>
          <cell r="K135" t="str">
            <v>RODILLERA DRB OLYMPIC JR</v>
          </cell>
          <cell r="L135">
            <v>6.2</v>
          </cell>
          <cell r="M135">
            <v>195</v>
          </cell>
          <cell r="N135">
            <v>0.04</v>
          </cell>
          <cell r="O135">
            <v>187.2</v>
          </cell>
          <cell r="P135">
            <v>0.21</v>
          </cell>
          <cell r="Q135">
            <v>226.512</v>
          </cell>
          <cell r="R135">
            <v>0</v>
          </cell>
          <cell r="S135">
            <v>318.23999999999995</v>
          </cell>
          <cell r="T135">
            <v>1.7</v>
          </cell>
          <cell r="U135">
            <v>318.23999999999995</v>
          </cell>
          <cell r="X135">
            <v>318.23999999999995</v>
          </cell>
        </row>
        <row r="136">
          <cell r="A136">
            <v>52169</v>
          </cell>
          <cell r="B136">
            <v>52169</v>
          </cell>
          <cell r="C136">
            <v>0</v>
          </cell>
          <cell r="D136">
            <v>88</v>
          </cell>
          <cell r="E136" t="str">
            <v>NATACION</v>
          </cell>
          <cell r="F136">
            <v>4078</v>
          </cell>
          <cell r="G136" t="str">
            <v>Protecciones voley</v>
          </cell>
          <cell r="H136">
            <v>248</v>
          </cell>
          <cell r="I136" t="str">
            <v>Molco Sport S.R.L. (DRB)</v>
          </cell>
          <cell r="J136" t="str">
            <v>DUOJEU002Z  SR</v>
          </cell>
          <cell r="K136" t="str">
            <v>RODILLERA DRB OLYMPIC SR</v>
          </cell>
          <cell r="L136">
            <v>6.2</v>
          </cell>
          <cell r="M136">
            <v>175</v>
          </cell>
          <cell r="N136">
            <v>0.04</v>
          </cell>
          <cell r="O136">
            <v>168</v>
          </cell>
          <cell r="P136">
            <v>0.21</v>
          </cell>
          <cell r="Q136">
            <v>203.28</v>
          </cell>
          <cell r="R136">
            <v>0</v>
          </cell>
          <cell r="S136">
            <v>285.59999999999997</v>
          </cell>
          <cell r="T136">
            <v>1.7</v>
          </cell>
          <cell r="U136">
            <v>285.59999999999997</v>
          </cell>
          <cell r="X136">
            <v>285.59999999999997</v>
          </cell>
        </row>
        <row r="137">
          <cell r="A137">
            <v>52170</v>
          </cell>
          <cell r="B137">
            <v>52170</v>
          </cell>
          <cell r="C137">
            <v>0</v>
          </cell>
          <cell r="D137">
            <v>59</v>
          </cell>
          <cell r="E137" t="str">
            <v>NATACION</v>
          </cell>
          <cell r="F137">
            <v>4156</v>
          </cell>
          <cell r="G137" t="str">
            <v>Gorros</v>
          </cell>
          <cell r="H137">
            <v>248</v>
          </cell>
          <cell r="I137" t="str">
            <v>Molco Sport S.R.L. (DRB)</v>
          </cell>
          <cell r="J137" t="str">
            <v>HNGZEU001B  SR / HNGZEU001P  SR / HNGZEU001S  SR / HNGZEU001SU SR</v>
          </cell>
          <cell r="K137" t="str">
            <v>GORRA POLYFLEX HYDRO</v>
          </cell>
          <cell r="L137">
            <v>6.2</v>
          </cell>
          <cell r="M137">
            <v>110</v>
          </cell>
          <cell r="N137">
            <v>0</v>
          </cell>
          <cell r="O137">
            <v>110</v>
          </cell>
          <cell r="P137">
            <v>0.21</v>
          </cell>
          <cell r="Q137">
            <v>133.1</v>
          </cell>
          <cell r="R137">
            <v>0</v>
          </cell>
          <cell r="S137">
            <v>187</v>
          </cell>
          <cell r="T137">
            <v>1.7</v>
          </cell>
          <cell r="U137">
            <v>187</v>
          </cell>
          <cell r="X137">
            <v>187</v>
          </cell>
        </row>
        <row r="138">
          <cell r="A138">
            <v>52171</v>
          </cell>
          <cell r="B138">
            <v>52171</v>
          </cell>
          <cell r="C138">
            <v>0</v>
          </cell>
          <cell r="D138">
            <v>59</v>
          </cell>
          <cell r="E138" t="str">
            <v>NATACION</v>
          </cell>
          <cell r="F138">
            <v>3971</v>
          </cell>
          <cell r="G138" t="str">
            <v>Gorros</v>
          </cell>
          <cell r="H138">
            <v>248</v>
          </cell>
          <cell r="I138" t="str">
            <v>Molco Sport S.R.L. (DRB)</v>
          </cell>
          <cell r="J138" t="str">
            <v>HNGZDU001U KD/  HNGZDU001P KD</v>
          </cell>
          <cell r="K138" t="str">
            <v>GORRA SILICONA DRB MODELO PEZ (azul / rosa)</v>
          </cell>
          <cell r="L138">
            <v>6.2</v>
          </cell>
          <cell r="M138">
            <v>85</v>
          </cell>
          <cell r="N138">
            <v>0</v>
          </cell>
          <cell r="O138">
            <v>85</v>
          </cell>
          <cell r="P138">
            <v>0.21</v>
          </cell>
          <cell r="Q138">
            <v>102.85</v>
          </cell>
          <cell r="R138">
            <v>0</v>
          </cell>
          <cell r="S138">
            <v>144.5</v>
          </cell>
          <cell r="T138">
            <v>1.7</v>
          </cell>
          <cell r="U138">
            <v>144.5</v>
          </cell>
          <cell r="X138">
            <v>144.5</v>
          </cell>
        </row>
        <row r="139">
          <cell r="A139">
            <v>52172</v>
          </cell>
          <cell r="B139">
            <v>52172</v>
          </cell>
          <cell r="C139">
            <v>0</v>
          </cell>
          <cell r="D139">
            <v>79</v>
          </cell>
          <cell r="E139" t="str">
            <v>NATACION</v>
          </cell>
          <cell r="F139">
            <v>4145</v>
          </cell>
          <cell r="G139" t="str">
            <v>Gorros</v>
          </cell>
          <cell r="H139">
            <v>248</v>
          </cell>
          <cell r="I139" t="str">
            <v>Molco Sport S.R.L. (DRB)</v>
          </cell>
          <cell r="J139" t="str">
            <v>DGAVZZ023Y LGT</v>
          </cell>
          <cell r="K139" t="str">
            <v>CINTA ELASTICA DRB AMARILLO 1,5mts (tension baja)</v>
          </cell>
          <cell r="L139">
            <v>6.2</v>
          </cell>
          <cell r="M139">
            <v>100</v>
          </cell>
          <cell r="N139">
            <v>0</v>
          </cell>
          <cell r="O139">
            <v>100</v>
          </cell>
          <cell r="P139">
            <v>0.21</v>
          </cell>
          <cell r="Q139">
            <v>121</v>
          </cell>
          <cell r="R139">
            <v>0</v>
          </cell>
          <cell r="S139">
            <v>170</v>
          </cell>
          <cell r="T139">
            <v>1.7</v>
          </cell>
          <cell r="U139">
            <v>170</v>
          </cell>
          <cell r="X139">
            <v>170</v>
          </cell>
        </row>
        <row r="140">
          <cell r="A140">
            <v>52173</v>
          </cell>
          <cell r="B140">
            <v>52173</v>
          </cell>
          <cell r="C140">
            <v>0</v>
          </cell>
          <cell r="D140">
            <v>79</v>
          </cell>
          <cell r="E140" t="str">
            <v>NATACION</v>
          </cell>
          <cell r="F140">
            <v>4145</v>
          </cell>
          <cell r="G140" t="str">
            <v>Gorros</v>
          </cell>
          <cell r="H140">
            <v>248</v>
          </cell>
          <cell r="I140" t="str">
            <v>Molco Sport S.R.L. (DRB)</v>
          </cell>
          <cell r="J140" t="str">
            <v>DGAVZZ009R MDM</v>
          </cell>
          <cell r="K140" t="str">
            <v>CINTA ELASTICA DRB ROJO 1,5mts (tension media)</v>
          </cell>
          <cell r="L140">
            <v>6.2</v>
          </cell>
          <cell r="M140">
            <v>100</v>
          </cell>
          <cell r="N140">
            <v>0</v>
          </cell>
          <cell r="O140">
            <v>100</v>
          </cell>
          <cell r="P140">
            <v>0.21</v>
          </cell>
          <cell r="Q140">
            <v>121</v>
          </cell>
          <cell r="R140">
            <v>0</v>
          </cell>
          <cell r="S140">
            <v>170</v>
          </cell>
          <cell r="T140">
            <v>1.7</v>
          </cell>
          <cell r="U140">
            <v>170</v>
          </cell>
          <cell r="X140">
            <v>170</v>
          </cell>
        </row>
        <row r="141">
          <cell r="A141">
            <v>52174</v>
          </cell>
          <cell r="B141">
            <v>52174</v>
          </cell>
          <cell r="C141">
            <v>0</v>
          </cell>
          <cell r="D141">
            <v>79</v>
          </cell>
          <cell r="E141" t="str">
            <v>NATACION</v>
          </cell>
          <cell r="F141">
            <v>4145</v>
          </cell>
          <cell r="G141" t="str">
            <v>Gorros</v>
          </cell>
          <cell r="H141">
            <v>248</v>
          </cell>
          <cell r="I141" t="str">
            <v>Molco Sport S.R.L. (DRB)</v>
          </cell>
          <cell r="J141" t="str">
            <v>DGAVZZ022U HRD</v>
          </cell>
          <cell r="K141" t="str">
            <v>CINTA ELASTICA DRB AZUL 1,5mts (tension alta)</v>
          </cell>
          <cell r="L141">
            <v>6.2</v>
          </cell>
          <cell r="M141">
            <v>125</v>
          </cell>
          <cell r="N141">
            <v>0</v>
          </cell>
          <cell r="O141">
            <v>125</v>
          </cell>
          <cell r="P141">
            <v>0.21</v>
          </cell>
          <cell r="Q141">
            <v>151.25</v>
          </cell>
          <cell r="R141">
            <v>0</v>
          </cell>
          <cell r="S141">
            <v>212.5</v>
          </cell>
          <cell r="T141">
            <v>1.7</v>
          </cell>
          <cell r="U141">
            <v>212.5</v>
          </cell>
          <cell r="X141">
            <v>212.5</v>
          </cell>
        </row>
        <row r="142">
          <cell r="A142">
            <v>52175</v>
          </cell>
          <cell r="B142">
            <v>52175</v>
          </cell>
          <cell r="C142">
            <v>0</v>
          </cell>
          <cell r="D142">
            <v>59</v>
          </cell>
          <cell r="E142" t="str">
            <v>NATACION</v>
          </cell>
          <cell r="F142">
            <v>3971</v>
          </cell>
          <cell r="G142" t="str">
            <v>Gorros</v>
          </cell>
          <cell r="H142">
            <v>248</v>
          </cell>
          <cell r="I142" t="str">
            <v>Molco Sport S.R.L. (DRB)</v>
          </cell>
          <cell r="J142" t="str">
            <v>HNGZEU003B  SR</v>
          </cell>
          <cell r="K142" t="str">
            <v>GORRA LYCRA HYDRO JUNIOR (colores surtidos)</v>
          </cell>
          <cell r="L142">
            <v>6.2</v>
          </cell>
          <cell r="M142">
            <v>550</v>
          </cell>
          <cell r="N142">
            <v>0.04</v>
          </cell>
          <cell r="O142">
            <v>44</v>
          </cell>
          <cell r="P142">
            <v>0.21</v>
          </cell>
          <cell r="Q142">
            <v>53.24</v>
          </cell>
          <cell r="R142">
            <v>0</v>
          </cell>
          <cell r="S142">
            <v>74.8</v>
          </cell>
          <cell r="T142">
            <v>1.7</v>
          </cell>
          <cell r="U142">
            <v>74.8</v>
          </cell>
          <cell r="X142">
            <v>74.8</v>
          </cell>
        </row>
        <row r="143">
          <cell r="A143">
            <v>52176</v>
          </cell>
          <cell r="B143">
            <v>52176</v>
          </cell>
          <cell r="C143">
            <v>0</v>
          </cell>
          <cell r="D143">
            <v>59</v>
          </cell>
          <cell r="E143" t="str">
            <v>NATACION</v>
          </cell>
          <cell r="F143">
            <v>3971</v>
          </cell>
          <cell r="G143" t="str">
            <v>Gorros</v>
          </cell>
          <cell r="H143">
            <v>248</v>
          </cell>
          <cell r="I143" t="str">
            <v>Molco Sport S.R.L. (DRB)</v>
          </cell>
          <cell r="J143" t="str">
            <v>HNGZEU003B  SR</v>
          </cell>
          <cell r="K143" t="str">
            <v>GORRA LYCRA HYDRO SENIOR (colores surtidos)</v>
          </cell>
          <cell r="L143">
            <v>6.2</v>
          </cell>
          <cell r="M143">
            <v>550</v>
          </cell>
          <cell r="N143">
            <v>0.04</v>
          </cell>
          <cell r="O143">
            <v>44</v>
          </cell>
          <cell r="P143">
            <v>0.21</v>
          </cell>
          <cell r="Q143">
            <v>53.24</v>
          </cell>
          <cell r="R143">
            <v>0</v>
          </cell>
          <cell r="S143">
            <v>74.8</v>
          </cell>
          <cell r="T143">
            <v>1.7</v>
          </cell>
          <cell r="U143">
            <v>74.8</v>
          </cell>
          <cell r="X143">
            <v>74.8</v>
          </cell>
        </row>
        <row r="144">
          <cell r="A144">
            <v>52177</v>
          </cell>
          <cell r="B144">
            <v>52177</v>
          </cell>
          <cell r="C144">
            <v>0</v>
          </cell>
          <cell r="D144">
            <v>59</v>
          </cell>
          <cell r="E144" t="str">
            <v>NATACION</v>
          </cell>
          <cell r="F144">
            <v>3971</v>
          </cell>
          <cell r="G144" t="str">
            <v>Gorros</v>
          </cell>
          <cell r="H144">
            <v>248</v>
          </cell>
          <cell r="I144" t="str">
            <v>Molco Sport S.R.L. (DRB)</v>
          </cell>
          <cell r="J144" t="str">
            <v>HNLZDU001Z  SR</v>
          </cell>
          <cell r="K144" t="str">
            <v>ANTIPARRA HYDRO CHAMP ADULTO</v>
          </cell>
          <cell r="L144">
            <v>6.2</v>
          </cell>
          <cell r="M144">
            <v>80</v>
          </cell>
          <cell r="N144">
            <v>0.04</v>
          </cell>
          <cell r="O144">
            <v>76.8</v>
          </cell>
          <cell r="P144">
            <v>0.21</v>
          </cell>
          <cell r="Q144">
            <v>92.927999999999997</v>
          </cell>
          <cell r="R144">
            <v>0</v>
          </cell>
          <cell r="S144">
            <v>130.56</v>
          </cell>
          <cell r="T144">
            <v>1.7</v>
          </cell>
          <cell r="U144">
            <v>130.56</v>
          </cell>
          <cell r="X144">
            <v>130.56</v>
          </cell>
        </row>
        <row r="145">
          <cell r="A145">
            <v>52178</v>
          </cell>
          <cell r="B145">
            <v>52178</v>
          </cell>
          <cell r="C145">
            <v>0</v>
          </cell>
          <cell r="D145">
            <v>59</v>
          </cell>
          <cell r="E145" t="str">
            <v>NATACION</v>
          </cell>
          <cell r="F145">
            <v>3971</v>
          </cell>
          <cell r="G145" t="str">
            <v>Gorros</v>
          </cell>
          <cell r="H145">
            <v>248</v>
          </cell>
          <cell r="I145" t="str">
            <v>Molco Sport S.R.L. (DRB)</v>
          </cell>
          <cell r="J145" t="str">
            <v>HNLZFU002Z  SR</v>
          </cell>
          <cell r="K145" t="str">
            <v>ANTIPARRA HYDRO MIRROR</v>
          </cell>
          <cell r="L145">
            <v>6.2</v>
          </cell>
          <cell r="M145">
            <v>165</v>
          </cell>
          <cell r="N145">
            <v>0.04</v>
          </cell>
          <cell r="O145">
            <v>158.4</v>
          </cell>
          <cell r="P145">
            <v>0.21</v>
          </cell>
          <cell r="Q145">
            <v>191.66400000000002</v>
          </cell>
          <cell r="R145">
            <v>0</v>
          </cell>
          <cell r="S145">
            <v>269.28000000000003</v>
          </cell>
          <cell r="T145">
            <v>1.7</v>
          </cell>
          <cell r="U145">
            <v>269.28000000000003</v>
          </cell>
          <cell r="X145">
            <v>269.28000000000003</v>
          </cell>
        </row>
        <row r="146">
          <cell r="A146">
            <v>52179</v>
          </cell>
          <cell r="B146">
            <v>52179</v>
          </cell>
          <cell r="C146">
            <v>0</v>
          </cell>
          <cell r="D146">
            <v>59</v>
          </cell>
          <cell r="E146" t="str">
            <v>NATACION</v>
          </cell>
          <cell r="F146">
            <v>3971</v>
          </cell>
          <cell r="G146" t="str">
            <v>Gorros</v>
          </cell>
          <cell r="H146">
            <v>248</v>
          </cell>
          <cell r="I146" t="str">
            <v>Molco Sport S.R.L. (DRB)</v>
          </cell>
          <cell r="J146" t="str">
            <v>HNLZDU003Z  SR</v>
          </cell>
          <cell r="K146" t="str">
            <v>ANTIPARRA HYDRO ISUS SR</v>
          </cell>
          <cell r="L146">
            <v>6.2</v>
          </cell>
          <cell r="M146">
            <v>125</v>
          </cell>
          <cell r="N146">
            <v>0.04</v>
          </cell>
          <cell r="O146">
            <v>120</v>
          </cell>
          <cell r="P146">
            <v>0.21</v>
          </cell>
          <cell r="Q146">
            <v>145.19999999999999</v>
          </cell>
          <cell r="R146">
            <v>0</v>
          </cell>
          <cell r="S146">
            <v>204</v>
          </cell>
          <cell r="T146">
            <v>1.7</v>
          </cell>
          <cell r="U146">
            <v>204</v>
          </cell>
          <cell r="X146">
            <v>204</v>
          </cell>
        </row>
        <row r="147">
          <cell r="A147">
            <v>52180</v>
          </cell>
          <cell r="B147">
            <v>52180</v>
          </cell>
          <cell r="C147">
            <v>0</v>
          </cell>
          <cell r="D147">
            <v>59</v>
          </cell>
          <cell r="E147" t="str">
            <v>NATACION</v>
          </cell>
          <cell r="F147">
            <v>3971</v>
          </cell>
          <cell r="G147" t="str">
            <v>Gorros</v>
          </cell>
          <cell r="H147">
            <v>248</v>
          </cell>
          <cell r="I147" t="str">
            <v>Molco Sport S.R.L. (DRB)</v>
          </cell>
          <cell r="J147" t="str">
            <v>HNLZDU010Z  JR</v>
          </cell>
          <cell r="K147" t="str">
            <v>ANTIPARRA HYDRO ISUS JR</v>
          </cell>
          <cell r="L147">
            <v>6.2</v>
          </cell>
          <cell r="M147">
            <v>120</v>
          </cell>
          <cell r="N147">
            <v>0.04</v>
          </cell>
          <cell r="O147">
            <v>115.2</v>
          </cell>
          <cell r="P147">
            <v>0.21</v>
          </cell>
          <cell r="Q147">
            <v>139.392</v>
          </cell>
          <cell r="R147">
            <v>0</v>
          </cell>
          <cell r="S147">
            <v>195.84</v>
          </cell>
          <cell r="T147">
            <v>1.7</v>
          </cell>
          <cell r="U147">
            <v>195.84</v>
          </cell>
          <cell r="X147">
            <v>195.84</v>
          </cell>
        </row>
        <row r="148">
          <cell r="A148">
            <v>52181</v>
          </cell>
          <cell r="B148">
            <v>52181</v>
          </cell>
          <cell r="C148">
            <v>0</v>
          </cell>
          <cell r="D148">
            <v>59</v>
          </cell>
          <cell r="E148" t="str">
            <v>NATACION</v>
          </cell>
          <cell r="F148">
            <v>3971</v>
          </cell>
          <cell r="G148" t="str">
            <v>Gorros</v>
          </cell>
          <cell r="H148">
            <v>248</v>
          </cell>
          <cell r="I148" t="str">
            <v>Molco Sport S.R.L. (DRB)</v>
          </cell>
          <cell r="J148" t="str">
            <v>HNGZDU001B KD</v>
          </cell>
          <cell r="K148" t="str">
            <v>GORRA SILICONA DRB MODELO PINGUINO</v>
          </cell>
          <cell r="L148">
            <v>6.2</v>
          </cell>
          <cell r="M148">
            <v>85</v>
          </cell>
          <cell r="N148">
            <v>0.04</v>
          </cell>
          <cell r="O148">
            <v>81.599999999999994</v>
          </cell>
          <cell r="P148">
            <v>0.21</v>
          </cell>
          <cell r="Q148">
            <v>98.73599999999999</v>
          </cell>
          <cell r="R148">
            <v>0</v>
          </cell>
          <cell r="S148">
            <v>138.72</v>
          </cell>
          <cell r="T148">
            <v>1.7</v>
          </cell>
          <cell r="U148">
            <v>138.72</v>
          </cell>
          <cell r="X148">
            <v>138.72</v>
          </cell>
        </row>
        <row r="149">
          <cell r="A149">
            <v>52182</v>
          </cell>
          <cell r="B149">
            <v>52182</v>
          </cell>
          <cell r="C149">
            <v>0</v>
          </cell>
          <cell r="D149">
            <v>59</v>
          </cell>
          <cell r="E149" t="str">
            <v>NATACION</v>
          </cell>
          <cell r="F149">
            <v>3972</v>
          </cell>
          <cell r="G149" t="str">
            <v>Gorros</v>
          </cell>
          <cell r="H149">
            <v>248</v>
          </cell>
          <cell r="I149" t="str">
            <v>Molco Sport S.R.L. (DRB)</v>
          </cell>
          <cell r="J149" t="str">
            <v>HNIVMF002BSUL</v>
          </cell>
          <cell r="K149" t="str">
            <v>MALLA DAMA HYDRO ACUA</v>
          </cell>
          <cell r="L149">
            <v>6.2</v>
          </cell>
          <cell r="M149">
            <v>319</v>
          </cell>
          <cell r="N149">
            <v>0.04</v>
          </cell>
          <cell r="O149">
            <v>306.24</v>
          </cell>
          <cell r="P149">
            <v>0.21</v>
          </cell>
          <cell r="Q149">
            <v>370.55040000000002</v>
          </cell>
          <cell r="R149">
            <v>0</v>
          </cell>
          <cell r="S149">
            <v>520.60799999999995</v>
          </cell>
          <cell r="T149">
            <v>1.7</v>
          </cell>
          <cell r="U149">
            <v>520.60799999999995</v>
          </cell>
          <cell r="X149">
            <v>520.60799999999995</v>
          </cell>
        </row>
        <row r="150">
          <cell r="A150">
            <v>52183</v>
          </cell>
          <cell r="B150">
            <v>52183</v>
          </cell>
          <cell r="C150">
            <v>0</v>
          </cell>
          <cell r="D150">
            <v>59</v>
          </cell>
          <cell r="E150" t="str">
            <v>NATACION</v>
          </cell>
          <cell r="F150">
            <v>3972</v>
          </cell>
          <cell r="G150" t="str">
            <v>Gorros</v>
          </cell>
          <cell r="H150">
            <v>248</v>
          </cell>
          <cell r="I150" t="str">
            <v>Molco Sport S.R.L. (DRB)</v>
          </cell>
          <cell r="J150" t="str">
            <v>HNGZDU001O KD</v>
          </cell>
          <cell r="K150" t="str">
            <v>GORRA SILICONA DRB MODELO TIGRE</v>
          </cell>
          <cell r="L150">
            <v>6.2</v>
          </cell>
          <cell r="M150">
            <v>85</v>
          </cell>
          <cell r="N150">
            <v>0.04</v>
          </cell>
          <cell r="O150">
            <v>81.599999999999994</v>
          </cell>
          <cell r="P150">
            <v>0.21</v>
          </cell>
          <cell r="Q150">
            <v>98.73599999999999</v>
          </cell>
          <cell r="R150">
            <v>0</v>
          </cell>
          <cell r="S150">
            <v>138.72</v>
          </cell>
          <cell r="T150">
            <v>1.7</v>
          </cell>
          <cell r="U150">
            <v>138.72</v>
          </cell>
          <cell r="X150">
            <v>138.72</v>
          </cell>
        </row>
        <row r="151">
          <cell r="A151">
            <v>52184</v>
          </cell>
          <cell r="B151">
            <v>52184</v>
          </cell>
          <cell r="C151">
            <v>0</v>
          </cell>
          <cell r="D151">
            <v>59</v>
          </cell>
          <cell r="E151" t="str">
            <v>NATACION</v>
          </cell>
          <cell r="F151">
            <v>3971</v>
          </cell>
          <cell r="G151" t="str">
            <v>Gorros</v>
          </cell>
          <cell r="H151">
            <v>248</v>
          </cell>
          <cell r="I151" t="str">
            <v>Molco Sport S.R.L. (DRB)</v>
          </cell>
          <cell r="J151" t="str">
            <v>HNAVDU002Z  S</v>
          </cell>
          <cell r="K151" t="str">
            <v>MANOPLAS HYDRO TALLE S</v>
          </cell>
          <cell r="L151">
            <v>6.2</v>
          </cell>
          <cell r="M151">
            <v>130</v>
          </cell>
          <cell r="N151">
            <v>0.04</v>
          </cell>
          <cell r="O151">
            <v>124.8</v>
          </cell>
          <cell r="P151">
            <v>0.21</v>
          </cell>
          <cell r="Q151">
            <v>151.00799999999998</v>
          </cell>
          <cell r="R151">
            <v>0</v>
          </cell>
          <cell r="S151">
            <v>212.16</v>
          </cell>
          <cell r="T151">
            <v>1.7</v>
          </cell>
          <cell r="U151">
            <v>212.16</v>
          </cell>
          <cell r="X151">
            <v>212.16</v>
          </cell>
        </row>
        <row r="152">
          <cell r="A152">
            <v>52185</v>
          </cell>
          <cell r="B152">
            <v>52185</v>
          </cell>
          <cell r="C152">
            <v>0</v>
          </cell>
          <cell r="D152">
            <v>59</v>
          </cell>
          <cell r="E152" t="str">
            <v>NATACION</v>
          </cell>
          <cell r="F152">
            <v>3971</v>
          </cell>
          <cell r="G152" t="str">
            <v>Gorros</v>
          </cell>
          <cell r="H152">
            <v>248</v>
          </cell>
          <cell r="I152" t="str">
            <v>Molco Sport S.R.L. (DRB)</v>
          </cell>
          <cell r="J152" t="str">
            <v>HNAVDU002Z  M</v>
          </cell>
          <cell r="K152" t="str">
            <v>MANOPLAS HYDRO TALLE M</v>
          </cell>
          <cell r="L152">
            <v>6.2</v>
          </cell>
          <cell r="M152">
            <v>130</v>
          </cell>
          <cell r="N152">
            <v>0.04</v>
          </cell>
          <cell r="O152">
            <v>124.8</v>
          </cell>
          <cell r="P152">
            <v>0.21</v>
          </cell>
          <cell r="Q152">
            <v>151.00799999999998</v>
          </cell>
          <cell r="R152">
            <v>0</v>
          </cell>
          <cell r="S152">
            <v>212.16</v>
          </cell>
          <cell r="T152">
            <v>1.7</v>
          </cell>
          <cell r="U152">
            <v>212.16</v>
          </cell>
          <cell r="X152">
            <v>212.16</v>
          </cell>
        </row>
        <row r="153">
          <cell r="A153">
            <v>52186</v>
          </cell>
          <cell r="B153">
            <v>52186</v>
          </cell>
          <cell r="C153">
            <v>0</v>
          </cell>
          <cell r="D153">
            <v>59</v>
          </cell>
          <cell r="E153" t="str">
            <v>NATACION</v>
          </cell>
          <cell r="F153">
            <v>3971</v>
          </cell>
          <cell r="G153" t="str">
            <v>Gorros</v>
          </cell>
          <cell r="H153">
            <v>248</v>
          </cell>
          <cell r="I153" t="str">
            <v>Molco Sport S.R.L. (DRB)</v>
          </cell>
          <cell r="J153" t="str">
            <v>HNAVDU003Z  Z</v>
          </cell>
          <cell r="K153" t="str">
            <v>PULL BOY HYDRO</v>
          </cell>
          <cell r="L153">
            <v>6.2</v>
          </cell>
          <cell r="M153">
            <v>125</v>
          </cell>
          <cell r="N153">
            <v>0.04</v>
          </cell>
          <cell r="O153">
            <v>120</v>
          </cell>
          <cell r="P153">
            <v>0.21</v>
          </cell>
          <cell r="Q153">
            <v>145.19999999999999</v>
          </cell>
          <cell r="R153">
            <v>0</v>
          </cell>
          <cell r="S153">
            <v>204</v>
          </cell>
          <cell r="T153">
            <v>1.7</v>
          </cell>
          <cell r="U153">
            <v>204</v>
          </cell>
          <cell r="X153">
            <v>204</v>
          </cell>
        </row>
        <row r="154">
          <cell r="A154">
            <v>52187</v>
          </cell>
          <cell r="B154">
            <v>52187</v>
          </cell>
          <cell r="C154">
            <v>0</v>
          </cell>
          <cell r="D154">
            <v>59</v>
          </cell>
          <cell r="E154" t="str">
            <v>NATACION</v>
          </cell>
          <cell r="F154">
            <v>3971</v>
          </cell>
          <cell r="G154" t="str">
            <v>Gorros</v>
          </cell>
          <cell r="H154">
            <v>248</v>
          </cell>
          <cell r="I154" t="str">
            <v>Molco Sport S.R.L. (DRB)</v>
          </cell>
          <cell r="J154" t="str">
            <v>HNAVDU004Z  JRS</v>
          </cell>
          <cell r="K154" t="str">
            <v>PATA RANA HYDRO JUNIOR RIGIDA</v>
          </cell>
          <cell r="L154">
            <v>6.2</v>
          </cell>
          <cell r="M154">
            <v>270</v>
          </cell>
          <cell r="N154">
            <v>0.04</v>
          </cell>
          <cell r="O154">
            <v>259.2</v>
          </cell>
          <cell r="P154">
            <v>0.21</v>
          </cell>
          <cell r="Q154">
            <v>313.63200000000001</v>
          </cell>
          <cell r="R154">
            <v>0</v>
          </cell>
          <cell r="S154">
            <v>440.64</v>
          </cell>
          <cell r="T154">
            <v>1.7</v>
          </cell>
          <cell r="U154">
            <v>440.64</v>
          </cell>
          <cell r="X154">
            <v>440.64</v>
          </cell>
        </row>
        <row r="155">
          <cell r="A155">
            <v>52188</v>
          </cell>
          <cell r="B155">
            <v>52188</v>
          </cell>
          <cell r="C155">
            <v>0</v>
          </cell>
          <cell r="D155">
            <v>59</v>
          </cell>
          <cell r="E155" t="str">
            <v>NATACION</v>
          </cell>
          <cell r="F155">
            <v>3971</v>
          </cell>
          <cell r="G155" t="str">
            <v>Gorros</v>
          </cell>
          <cell r="H155">
            <v>248</v>
          </cell>
          <cell r="I155" t="str">
            <v>Molco Sport S.R.L. (DRB)</v>
          </cell>
          <cell r="J155" t="str">
            <v>HNAVDU004Z  SRL</v>
          </cell>
          <cell r="K155" t="str">
            <v>PATA RANA HYDRO ADULTO RIGIDA</v>
          </cell>
          <cell r="L155">
            <v>6.2</v>
          </cell>
          <cell r="M155">
            <v>370</v>
          </cell>
          <cell r="N155">
            <v>0</v>
          </cell>
          <cell r="O155">
            <v>370</v>
          </cell>
          <cell r="P155">
            <v>0.21</v>
          </cell>
          <cell r="Q155">
            <v>447.7</v>
          </cell>
          <cell r="R155">
            <v>0</v>
          </cell>
          <cell r="S155">
            <v>629</v>
          </cell>
          <cell r="T155">
            <v>1.7</v>
          </cell>
          <cell r="U155">
            <v>629</v>
          </cell>
          <cell r="X155">
            <v>629</v>
          </cell>
        </row>
        <row r="156">
          <cell r="A156">
            <v>52189</v>
          </cell>
          <cell r="B156">
            <v>52189</v>
          </cell>
          <cell r="C156">
            <v>0</v>
          </cell>
          <cell r="D156">
            <v>59</v>
          </cell>
          <cell r="E156" t="str">
            <v>NATACION</v>
          </cell>
          <cell r="F156">
            <v>3971</v>
          </cell>
          <cell r="G156" t="str">
            <v>Gorros</v>
          </cell>
          <cell r="H156">
            <v>248</v>
          </cell>
          <cell r="I156" t="str">
            <v>Molco Sport S.R.L. (DRB)</v>
          </cell>
          <cell r="J156" t="str">
            <v>HNAVDU005Z  M</v>
          </cell>
          <cell r="K156" t="str">
            <v>PATA RANA HYDRO SILICONA (tirita)</v>
          </cell>
          <cell r="L156">
            <v>6.2</v>
          </cell>
          <cell r="M156">
            <v>445</v>
          </cell>
          <cell r="N156">
            <v>0.04</v>
          </cell>
          <cell r="O156">
            <v>427.2</v>
          </cell>
          <cell r="P156">
            <v>0.21</v>
          </cell>
          <cell r="Q156">
            <v>516.91200000000003</v>
          </cell>
          <cell r="R156">
            <v>0</v>
          </cell>
          <cell r="S156">
            <v>726.24</v>
          </cell>
          <cell r="T156">
            <v>1.7</v>
          </cell>
          <cell r="U156">
            <v>726.24</v>
          </cell>
          <cell r="X156">
            <v>726.24</v>
          </cell>
        </row>
        <row r="157">
          <cell r="A157">
            <v>52190</v>
          </cell>
          <cell r="B157">
            <v>52190</v>
          </cell>
          <cell r="C157">
            <v>0</v>
          </cell>
          <cell r="D157">
            <v>66</v>
          </cell>
          <cell r="E157" t="str">
            <v>NATACION</v>
          </cell>
          <cell r="F157">
            <v>4002</v>
          </cell>
          <cell r="G157" t="str">
            <v>Gorros</v>
          </cell>
          <cell r="H157">
            <v>248</v>
          </cell>
          <cell r="I157" t="str">
            <v>Molco Sport S.R.L. (DRB)</v>
          </cell>
          <cell r="J157" t="str">
            <v>SHSVOU005HV 36</v>
          </cell>
          <cell r="K157" t="str">
            <v>PALO HOCKEY SIMBRA TRAINER 36plg</v>
          </cell>
          <cell r="L157">
            <v>6.2</v>
          </cell>
          <cell r="M157">
            <v>235</v>
          </cell>
          <cell r="N157">
            <v>0.04</v>
          </cell>
          <cell r="O157">
            <v>225.6</v>
          </cell>
          <cell r="P157">
            <v>0.21</v>
          </cell>
          <cell r="Q157">
            <v>272.976</v>
          </cell>
          <cell r="R157">
            <v>0</v>
          </cell>
          <cell r="S157">
            <v>383.52</v>
          </cell>
          <cell r="T157">
            <v>1.7</v>
          </cell>
          <cell r="U157">
            <v>383.52</v>
          </cell>
          <cell r="X157">
            <v>383.52</v>
          </cell>
        </row>
        <row r="158">
          <cell r="A158">
            <v>52191</v>
          </cell>
          <cell r="B158">
            <v>52191</v>
          </cell>
          <cell r="C158">
            <v>0</v>
          </cell>
          <cell r="D158">
            <v>66</v>
          </cell>
          <cell r="E158" t="str">
            <v>NATACION</v>
          </cell>
          <cell r="F158">
            <v>4002</v>
          </cell>
          <cell r="G158" t="str">
            <v>Gorros</v>
          </cell>
          <cell r="H158">
            <v>248</v>
          </cell>
          <cell r="I158" t="str">
            <v>Molco Sport S.R.L. (DRB)</v>
          </cell>
          <cell r="J158" t="str">
            <v>SHSVDU001HV 37</v>
          </cell>
          <cell r="K158" t="str">
            <v>PALO HOCKEY SIMBRA WINNER 37plg</v>
          </cell>
          <cell r="L158">
            <v>6.2</v>
          </cell>
          <cell r="M158">
            <v>235</v>
          </cell>
          <cell r="N158">
            <v>0</v>
          </cell>
          <cell r="O158">
            <v>235</v>
          </cell>
          <cell r="P158">
            <v>0.21</v>
          </cell>
          <cell r="Q158">
            <v>284.35000000000002</v>
          </cell>
          <cell r="R158">
            <v>0</v>
          </cell>
          <cell r="S158">
            <v>399.5</v>
          </cell>
          <cell r="T158">
            <v>1.7</v>
          </cell>
          <cell r="U158">
            <v>399.5</v>
          </cell>
          <cell r="X158">
            <v>399.5</v>
          </cell>
        </row>
        <row r="159">
          <cell r="A159">
            <v>52192</v>
          </cell>
          <cell r="B159">
            <v>52192</v>
          </cell>
          <cell r="C159">
            <v>0</v>
          </cell>
          <cell r="D159">
            <v>66</v>
          </cell>
          <cell r="E159" t="str">
            <v>NATACION</v>
          </cell>
          <cell r="F159">
            <v>4002</v>
          </cell>
          <cell r="G159" t="str">
            <v>Gorros</v>
          </cell>
          <cell r="H159">
            <v>248</v>
          </cell>
          <cell r="I159" t="str">
            <v>Molco Sport S.R.L. (DRB)</v>
          </cell>
          <cell r="J159" t="str">
            <v>SHSTDU004IH 34</v>
          </cell>
          <cell r="K159" t="str">
            <v>PALO HOCKEY SIMBRA GLASSY 34plg 36plg 37plg 38plg</v>
          </cell>
          <cell r="L159">
            <v>6.2</v>
          </cell>
          <cell r="M159">
            <v>310</v>
          </cell>
          <cell r="N159">
            <v>0.04</v>
          </cell>
          <cell r="O159">
            <v>297.60000000000002</v>
          </cell>
          <cell r="P159">
            <v>0.21</v>
          </cell>
          <cell r="Q159">
            <v>360.096</v>
          </cell>
          <cell r="R159">
            <v>0</v>
          </cell>
          <cell r="S159">
            <v>505.92</v>
          </cell>
          <cell r="T159">
            <v>1.7</v>
          </cell>
          <cell r="U159">
            <v>505.92</v>
          </cell>
          <cell r="X159">
            <v>505.92</v>
          </cell>
        </row>
        <row r="160">
          <cell r="A160">
            <v>52193</v>
          </cell>
          <cell r="B160">
            <v>52193</v>
          </cell>
          <cell r="C160">
            <v>0</v>
          </cell>
          <cell r="D160">
            <v>66</v>
          </cell>
          <cell r="E160" t="str">
            <v>NATACION</v>
          </cell>
          <cell r="F160">
            <v>4002</v>
          </cell>
          <cell r="G160" t="str">
            <v>Gorros</v>
          </cell>
          <cell r="H160">
            <v>248</v>
          </cell>
          <cell r="I160" t="str">
            <v>Molco Sport S.R.L. (DRB)</v>
          </cell>
          <cell r="J160" t="str">
            <v>SHSTEU002IH 365</v>
          </cell>
          <cell r="K160" t="str">
            <v>PALO HOCKEY SIMBRA FROZE 36,5plg</v>
          </cell>
          <cell r="L160">
            <v>6.2</v>
          </cell>
          <cell r="M160">
            <v>680</v>
          </cell>
          <cell r="N160">
            <v>0.04</v>
          </cell>
          <cell r="O160">
            <v>652.79999999999995</v>
          </cell>
          <cell r="P160">
            <v>0.21</v>
          </cell>
          <cell r="Q160">
            <v>789.88799999999992</v>
          </cell>
          <cell r="R160">
            <v>0</v>
          </cell>
          <cell r="S160">
            <v>1109.76</v>
          </cell>
          <cell r="T160">
            <v>1.7</v>
          </cell>
          <cell r="U160">
            <v>1109.76</v>
          </cell>
          <cell r="X160">
            <v>1109.76</v>
          </cell>
        </row>
        <row r="161">
          <cell r="A161">
            <v>52194</v>
          </cell>
          <cell r="B161">
            <v>52194</v>
          </cell>
          <cell r="C161">
            <v>0</v>
          </cell>
          <cell r="D161">
            <v>66</v>
          </cell>
          <cell r="E161" t="str">
            <v>NATACION</v>
          </cell>
          <cell r="F161">
            <v>4002</v>
          </cell>
          <cell r="G161" t="str">
            <v>Gorros</v>
          </cell>
          <cell r="H161">
            <v>248</v>
          </cell>
          <cell r="I161" t="str">
            <v>Molco Sport S.R.L. (DRB)</v>
          </cell>
          <cell r="J161" t="str">
            <v>SHSTEU001IH 375</v>
          </cell>
          <cell r="K161" t="str">
            <v>PALO HOCKEY SIMBRA FROZE 37,5plg</v>
          </cell>
          <cell r="L161">
            <v>6.2</v>
          </cell>
          <cell r="M161">
            <v>680</v>
          </cell>
          <cell r="N161">
            <v>0.04</v>
          </cell>
          <cell r="O161">
            <v>652.79999999999995</v>
          </cell>
          <cell r="P161">
            <v>0.21</v>
          </cell>
          <cell r="Q161">
            <v>789.88799999999992</v>
          </cell>
          <cell r="R161">
            <v>0</v>
          </cell>
          <cell r="S161">
            <v>1109.76</v>
          </cell>
          <cell r="T161">
            <v>1.7</v>
          </cell>
          <cell r="U161">
            <v>1109.76</v>
          </cell>
          <cell r="X161">
            <v>1109.76</v>
          </cell>
        </row>
        <row r="162">
          <cell r="A162">
            <v>52195</v>
          </cell>
          <cell r="B162">
            <v>52195</v>
          </cell>
          <cell r="C162">
            <v>0</v>
          </cell>
          <cell r="D162">
            <v>66</v>
          </cell>
          <cell r="E162" t="str">
            <v>NATACION</v>
          </cell>
          <cell r="F162">
            <v>4000</v>
          </cell>
          <cell r="G162" t="str">
            <v>Gorros</v>
          </cell>
          <cell r="H162">
            <v>248</v>
          </cell>
          <cell r="I162" t="str">
            <v>Molco Sport S.R.L. (DRB)</v>
          </cell>
          <cell r="J162" t="str">
            <v>SHIVAF001B  08</v>
          </cell>
          <cell r="K162" t="str">
            <v>POLLERA CON CALZA HOCKEY SIMBRA JR (8-10-12)</v>
          </cell>
          <cell r="L162">
            <v>6.2</v>
          </cell>
          <cell r="M162">
            <v>200</v>
          </cell>
          <cell r="N162">
            <v>0.04</v>
          </cell>
          <cell r="O162">
            <v>192</v>
          </cell>
          <cell r="P162">
            <v>0.21</v>
          </cell>
          <cell r="Q162">
            <v>232.32</v>
          </cell>
          <cell r="R162">
            <v>0</v>
          </cell>
          <cell r="S162">
            <v>326.39999999999998</v>
          </cell>
          <cell r="T162">
            <v>1.7</v>
          </cell>
          <cell r="U162">
            <v>326.39999999999998</v>
          </cell>
          <cell r="X162">
            <v>326.39999999999998</v>
          </cell>
        </row>
        <row r="163">
          <cell r="A163">
            <v>52196</v>
          </cell>
          <cell r="B163">
            <v>52196</v>
          </cell>
          <cell r="C163">
            <v>0</v>
          </cell>
          <cell r="D163">
            <v>66</v>
          </cell>
          <cell r="E163" t="str">
            <v>NATACION</v>
          </cell>
          <cell r="F163">
            <v>4000</v>
          </cell>
          <cell r="G163" t="str">
            <v>Gorros</v>
          </cell>
          <cell r="H163">
            <v>248</v>
          </cell>
          <cell r="I163" t="str">
            <v>Molco Sport S.R.L. (DRB)</v>
          </cell>
          <cell r="J163" t="str">
            <v>SHIVAF001B  M</v>
          </cell>
          <cell r="K163" t="str">
            <v>POLLERA CON CALZA HOCKEY SIMBRA SR (XS-S-M -L -XL)</v>
          </cell>
          <cell r="L163">
            <v>6.2</v>
          </cell>
          <cell r="M163">
            <v>200</v>
          </cell>
          <cell r="N163">
            <v>0.04</v>
          </cell>
          <cell r="O163">
            <v>192</v>
          </cell>
          <cell r="P163">
            <v>0.21</v>
          </cell>
          <cell r="Q163">
            <v>232.32</v>
          </cell>
          <cell r="R163">
            <v>0</v>
          </cell>
          <cell r="S163">
            <v>326.39999999999998</v>
          </cell>
          <cell r="T163">
            <v>1.7</v>
          </cell>
          <cell r="U163">
            <v>326.39999999999998</v>
          </cell>
          <cell r="X163">
            <v>326.39999999999998</v>
          </cell>
        </row>
        <row r="164">
          <cell r="A164">
            <v>52197</v>
          </cell>
          <cell r="B164">
            <v>52197</v>
          </cell>
          <cell r="C164">
            <v>0</v>
          </cell>
          <cell r="D164">
            <v>66</v>
          </cell>
          <cell r="E164" t="str">
            <v>NATACION</v>
          </cell>
          <cell r="F164">
            <v>4000</v>
          </cell>
          <cell r="G164" t="str">
            <v>Gorros</v>
          </cell>
          <cell r="H164">
            <v>248</v>
          </cell>
          <cell r="I164" t="str">
            <v>Molco Sport S.R.L. (DRB)</v>
          </cell>
          <cell r="J164" t="str">
            <v>SHIJJF001VT</v>
          </cell>
          <cell r="K164" t="str">
            <v>MEDIAS HOCKEY RAYADAS N/JR/SR SIMBRA</v>
          </cell>
          <cell r="L164">
            <v>6.2</v>
          </cell>
          <cell r="M164">
            <v>380</v>
          </cell>
          <cell r="N164">
            <v>0.04</v>
          </cell>
          <cell r="O164">
            <v>60.800000000000004</v>
          </cell>
          <cell r="P164">
            <v>0.21</v>
          </cell>
          <cell r="Q164">
            <v>73.568000000000012</v>
          </cell>
          <cell r="R164">
            <v>0</v>
          </cell>
          <cell r="S164">
            <v>103.36</v>
          </cell>
          <cell r="T164">
            <v>1.7</v>
          </cell>
          <cell r="U164">
            <v>103.36</v>
          </cell>
          <cell r="X164">
            <v>103.36</v>
          </cell>
        </row>
        <row r="165">
          <cell r="A165">
            <v>52198</v>
          </cell>
          <cell r="B165">
            <v>52198</v>
          </cell>
          <cell r="C165">
            <v>0</v>
          </cell>
          <cell r="D165">
            <v>66</v>
          </cell>
          <cell r="E165" t="str">
            <v>NATACION</v>
          </cell>
          <cell r="F165">
            <v>3999</v>
          </cell>
          <cell r="G165" t="str">
            <v>Gorros</v>
          </cell>
          <cell r="H165">
            <v>248</v>
          </cell>
          <cell r="I165" t="str">
            <v>Molco Sport S.R.L. (DRB)</v>
          </cell>
          <cell r="J165" t="str">
            <v>SHPVEZ001W  Z</v>
          </cell>
          <cell r="K165" t="str">
            <v>BOCHA HOCKEY MATCH SIMBRA</v>
          </cell>
          <cell r="L165">
            <v>6.2</v>
          </cell>
          <cell r="M165">
            <v>75</v>
          </cell>
          <cell r="N165">
            <v>0</v>
          </cell>
          <cell r="O165">
            <v>75</v>
          </cell>
          <cell r="P165">
            <v>0.21</v>
          </cell>
          <cell r="Q165">
            <v>90.75</v>
          </cell>
          <cell r="R165">
            <v>0</v>
          </cell>
          <cell r="S165">
            <v>127.5</v>
          </cell>
          <cell r="T165">
            <v>1.7</v>
          </cell>
          <cell r="U165">
            <v>127.5</v>
          </cell>
          <cell r="X165">
            <v>127.5</v>
          </cell>
        </row>
        <row r="166">
          <cell r="A166">
            <v>52199</v>
          </cell>
          <cell r="B166">
            <v>52199</v>
          </cell>
          <cell r="C166">
            <v>0</v>
          </cell>
          <cell r="D166">
            <v>66</v>
          </cell>
          <cell r="E166" t="str">
            <v>NATACION</v>
          </cell>
          <cell r="F166">
            <v>3999</v>
          </cell>
          <cell r="G166" t="str">
            <v>Gorros</v>
          </cell>
          <cell r="H166">
            <v>248</v>
          </cell>
          <cell r="I166" t="str">
            <v>Molco Sport S.R.L. (DRB)</v>
          </cell>
          <cell r="J166" t="str">
            <v>SHPUOZ001MIXZ</v>
          </cell>
          <cell r="K166" t="str">
            <v>BOCHA HOCKEY GLITTER BRILLOSA</v>
          </cell>
          <cell r="L166">
            <v>6.2</v>
          </cell>
          <cell r="M166">
            <v>80</v>
          </cell>
          <cell r="N166">
            <v>0</v>
          </cell>
          <cell r="O166">
            <v>80</v>
          </cell>
          <cell r="P166">
            <v>0.21</v>
          </cell>
          <cell r="Q166">
            <v>96.8</v>
          </cell>
          <cell r="R166">
            <v>0</v>
          </cell>
          <cell r="S166">
            <v>136</v>
          </cell>
          <cell r="T166">
            <v>1.7</v>
          </cell>
          <cell r="U166">
            <v>136</v>
          </cell>
          <cell r="X166">
            <v>136</v>
          </cell>
        </row>
        <row r="167">
          <cell r="A167">
            <v>52200</v>
          </cell>
          <cell r="B167">
            <v>52200</v>
          </cell>
          <cell r="C167">
            <v>0</v>
          </cell>
          <cell r="D167">
            <v>66</v>
          </cell>
          <cell r="E167" t="str">
            <v>NATACION</v>
          </cell>
          <cell r="F167">
            <v>3999</v>
          </cell>
          <cell r="G167" t="str">
            <v>Gorros</v>
          </cell>
          <cell r="H167">
            <v>248</v>
          </cell>
          <cell r="I167" t="str">
            <v>Molco Sport S.R.L. (DRB)</v>
          </cell>
          <cell r="J167" t="str">
            <v>SHPUOZ002M  Z</v>
          </cell>
          <cell r="K167" t="str">
            <v>BOCHA HOCKEY PRACTICE</v>
          </cell>
          <cell r="L167">
            <v>6.2</v>
          </cell>
          <cell r="M167">
            <v>60</v>
          </cell>
          <cell r="N167">
            <v>0</v>
          </cell>
          <cell r="O167">
            <v>60</v>
          </cell>
          <cell r="P167">
            <v>0.21</v>
          </cell>
          <cell r="Q167">
            <v>72.599999999999994</v>
          </cell>
          <cell r="R167">
            <v>0</v>
          </cell>
          <cell r="S167">
            <v>102</v>
          </cell>
          <cell r="T167">
            <v>1.7</v>
          </cell>
          <cell r="U167">
            <v>102</v>
          </cell>
          <cell r="X167">
            <v>102</v>
          </cell>
        </row>
        <row r="168">
          <cell r="A168">
            <v>52201</v>
          </cell>
          <cell r="B168">
            <v>52201</v>
          </cell>
          <cell r="C168">
            <v>0</v>
          </cell>
          <cell r="D168">
            <v>66</v>
          </cell>
          <cell r="E168" t="str">
            <v>NATACION</v>
          </cell>
          <cell r="F168">
            <v>3999</v>
          </cell>
          <cell r="G168" t="str">
            <v>Gorros</v>
          </cell>
          <cell r="H168">
            <v>248</v>
          </cell>
          <cell r="I168" t="str">
            <v>Molco Sport S.R.L. (DRB)</v>
          </cell>
          <cell r="J168" t="str">
            <v>6060000.    XL</v>
          </cell>
          <cell r="K168" t="str">
            <v>GUANTE HOCKEY SIMBRA (S-M-L-XL)</v>
          </cell>
          <cell r="L168">
            <v>6.2</v>
          </cell>
          <cell r="M168">
            <v>110</v>
          </cell>
          <cell r="N168">
            <v>0</v>
          </cell>
          <cell r="O168">
            <v>110</v>
          </cell>
          <cell r="P168">
            <v>0.21</v>
          </cell>
          <cell r="Q168">
            <v>133.1</v>
          </cell>
          <cell r="R168">
            <v>0</v>
          </cell>
          <cell r="S168">
            <v>187</v>
          </cell>
          <cell r="T168">
            <v>1.7</v>
          </cell>
          <cell r="U168">
            <v>187</v>
          </cell>
          <cell r="X168">
            <v>187</v>
          </cell>
        </row>
        <row r="169">
          <cell r="A169">
            <v>52202</v>
          </cell>
          <cell r="B169">
            <v>52202</v>
          </cell>
          <cell r="C169">
            <v>0</v>
          </cell>
          <cell r="D169">
            <v>66</v>
          </cell>
          <cell r="E169" t="str">
            <v>NATACION</v>
          </cell>
          <cell r="F169">
            <v>4001</v>
          </cell>
          <cell r="G169" t="str">
            <v>Gorros</v>
          </cell>
          <cell r="H169">
            <v>248</v>
          </cell>
          <cell r="I169" t="str">
            <v>Molco Sport S.R.L. (DRB)</v>
          </cell>
          <cell r="J169" t="str">
            <v>SHAJLU001Z  S</v>
          </cell>
          <cell r="K169" t="str">
            <v xml:space="preserve">CANILLERA HOCKEY FLICK </v>
          </cell>
          <cell r="L169">
            <v>6.2</v>
          </cell>
          <cell r="M169">
            <v>60</v>
          </cell>
          <cell r="N169">
            <v>0.04</v>
          </cell>
          <cell r="O169">
            <v>57.6</v>
          </cell>
          <cell r="P169">
            <v>0.21</v>
          </cell>
          <cell r="Q169">
            <v>69.695999999999998</v>
          </cell>
          <cell r="R169">
            <v>0</v>
          </cell>
          <cell r="S169">
            <v>97.92</v>
          </cell>
          <cell r="T169">
            <v>1.7</v>
          </cell>
          <cell r="U169">
            <v>97.92</v>
          </cell>
          <cell r="X169">
            <v>97.92</v>
          </cell>
        </row>
        <row r="170">
          <cell r="A170">
            <v>52203</v>
          </cell>
          <cell r="B170">
            <v>52203</v>
          </cell>
          <cell r="C170">
            <v>0</v>
          </cell>
          <cell r="D170">
            <v>66</v>
          </cell>
          <cell r="E170" t="str">
            <v>NATACION</v>
          </cell>
          <cell r="F170">
            <v>3999</v>
          </cell>
          <cell r="G170" t="str">
            <v>Gorros</v>
          </cell>
          <cell r="H170">
            <v>248</v>
          </cell>
          <cell r="I170" t="str">
            <v>Molco Sport S.R.L. (DRB)</v>
          </cell>
          <cell r="J170" t="str">
            <v>SHAZRZ001Z  Z</v>
          </cell>
          <cell r="K170" t="str">
            <v>GRIP PALO HOCKEY SIMBRA</v>
          </cell>
          <cell r="L170">
            <v>6.2</v>
          </cell>
          <cell r="M170">
            <v>35</v>
          </cell>
          <cell r="N170">
            <v>0</v>
          </cell>
          <cell r="O170">
            <v>35</v>
          </cell>
          <cell r="P170">
            <v>0.21</v>
          </cell>
          <cell r="Q170">
            <v>42.35</v>
          </cell>
          <cell r="R170">
            <v>0</v>
          </cell>
          <cell r="S170">
            <v>59.5</v>
          </cell>
          <cell r="T170">
            <v>1.7</v>
          </cell>
          <cell r="U170">
            <v>59.5</v>
          </cell>
          <cell r="X170">
            <v>59.5</v>
          </cell>
        </row>
        <row r="171">
          <cell r="A171">
            <v>52204</v>
          </cell>
          <cell r="B171">
            <v>52204</v>
          </cell>
          <cell r="C171">
            <v>0</v>
          </cell>
          <cell r="D171">
            <v>66</v>
          </cell>
          <cell r="E171" t="str">
            <v>NATACION</v>
          </cell>
          <cell r="F171">
            <v>3999</v>
          </cell>
          <cell r="G171" t="str">
            <v>Gorros</v>
          </cell>
          <cell r="H171">
            <v>248</v>
          </cell>
          <cell r="I171" t="str">
            <v>Molco Sport S.R.L. (DRB)</v>
          </cell>
          <cell r="J171" t="str">
            <v>SHACZU001P  Z / SHACZU001R  Z / SHACZU001V  Z</v>
          </cell>
          <cell r="K171" t="str">
            <v>VINCHA HOCKEY SIMBRA (varios colores)</v>
          </cell>
          <cell r="L171">
            <v>6.2</v>
          </cell>
          <cell r="M171">
            <v>35</v>
          </cell>
          <cell r="N171">
            <v>0.04</v>
          </cell>
          <cell r="O171">
            <v>33.6</v>
          </cell>
          <cell r="P171">
            <v>0.21</v>
          </cell>
          <cell r="Q171">
            <v>40.655999999999999</v>
          </cell>
          <cell r="R171">
            <v>0</v>
          </cell>
          <cell r="S171">
            <v>57.12</v>
          </cell>
          <cell r="T171">
            <v>1.7</v>
          </cell>
          <cell r="U171">
            <v>57.12</v>
          </cell>
          <cell r="X171">
            <v>57.12</v>
          </cell>
        </row>
        <row r="172">
          <cell r="A172">
            <v>52205</v>
          </cell>
          <cell r="B172">
            <v>52205</v>
          </cell>
          <cell r="C172">
            <v>0</v>
          </cell>
          <cell r="D172">
            <v>69</v>
          </cell>
          <cell r="E172" t="str">
            <v>NATACION</v>
          </cell>
          <cell r="F172">
            <v>4006</v>
          </cell>
          <cell r="G172" t="str">
            <v>Gorros</v>
          </cell>
          <cell r="H172">
            <v>248</v>
          </cell>
          <cell r="I172" t="str">
            <v>Molco Sport S.R.L. (DRB)</v>
          </cell>
          <cell r="J172" t="str">
            <v>SHAZVZ001Z  Z</v>
          </cell>
          <cell r="K172" t="str">
            <v>LLAVERO PALO HOCKEY SIMBRA</v>
          </cell>
          <cell r="L172">
            <v>6.2</v>
          </cell>
          <cell r="M172">
            <v>50</v>
          </cell>
          <cell r="N172">
            <v>0.04</v>
          </cell>
          <cell r="O172">
            <v>48</v>
          </cell>
          <cell r="P172">
            <v>0.21</v>
          </cell>
          <cell r="Q172">
            <v>58.08</v>
          </cell>
          <cell r="R172">
            <v>0</v>
          </cell>
          <cell r="S172">
            <v>81.599999999999994</v>
          </cell>
          <cell r="T172">
            <v>1.7</v>
          </cell>
          <cell r="U172">
            <v>81.599999999999994</v>
          </cell>
          <cell r="X172">
            <v>81.599999999999994</v>
          </cell>
        </row>
        <row r="173">
          <cell r="A173">
            <v>52206</v>
          </cell>
          <cell r="B173">
            <v>52206</v>
          </cell>
          <cell r="C173">
            <v>0</v>
          </cell>
          <cell r="D173">
            <v>66</v>
          </cell>
          <cell r="E173" t="str">
            <v>NATACION</v>
          </cell>
          <cell r="F173">
            <v>4002</v>
          </cell>
          <cell r="G173" t="str">
            <v>Gorros</v>
          </cell>
          <cell r="H173">
            <v>248</v>
          </cell>
          <cell r="I173" t="str">
            <v>Molco Sport S.R.L. (DRB)</v>
          </cell>
          <cell r="J173" t="str">
            <v>SHSVOU004GSU34</v>
          </cell>
          <cell r="K173" t="str">
            <v>PALO HOCKEY SIMBRA SCHOOL 34plg</v>
          </cell>
          <cell r="L173">
            <v>6.2</v>
          </cell>
          <cell r="M173">
            <v>235</v>
          </cell>
          <cell r="N173">
            <v>0.04</v>
          </cell>
          <cell r="O173">
            <v>225.6</v>
          </cell>
          <cell r="P173">
            <v>0.21</v>
          </cell>
          <cell r="Q173">
            <v>272.976</v>
          </cell>
          <cell r="R173">
            <v>0</v>
          </cell>
          <cell r="S173">
            <v>383.52</v>
          </cell>
          <cell r="T173">
            <v>1.7</v>
          </cell>
          <cell r="U173">
            <v>383.52</v>
          </cell>
          <cell r="X173">
            <v>383.52</v>
          </cell>
        </row>
        <row r="174">
          <cell r="A174">
            <v>52207</v>
          </cell>
          <cell r="B174">
            <v>52207</v>
          </cell>
          <cell r="C174">
            <v>0</v>
          </cell>
          <cell r="D174">
            <v>66</v>
          </cell>
          <cell r="E174" t="str">
            <v>NATACION</v>
          </cell>
          <cell r="F174">
            <v>4002</v>
          </cell>
          <cell r="G174" t="str">
            <v>Gorros</v>
          </cell>
          <cell r="H174">
            <v>248</v>
          </cell>
          <cell r="I174" t="str">
            <v>Molco Sport S.R.L. (DRB)</v>
          </cell>
          <cell r="J174" t="str">
            <v>SHSVOU002HV 32</v>
          </cell>
          <cell r="K174" t="str">
            <v>PALO HOCKEY SIMBRA BAMBINO 32plg</v>
          </cell>
          <cell r="L174">
            <v>6.2</v>
          </cell>
          <cell r="M174">
            <v>220</v>
          </cell>
          <cell r="N174">
            <v>0</v>
          </cell>
          <cell r="O174">
            <v>220</v>
          </cell>
          <cell r="P174">
            <v>0.21</v>
          </cell>
          <cell r="Q174">
            <v>266.2</v>
          </cell>
          <cell r="R174">
            <v>0</v>
          </cell>
          <cell r="S174">
            <v>374</v>
          </cell>
          <cell r="T174">
            <v>1.7</v>
          </cell>
          <cell r="U174">
            <v>374</v>
          </cell>
          <cell r="X174">
            <v>374</v>
          </cell>
        </row>
        <row r="175">
          <cell r="A175">
            <v>52208</v>
          </cell>
          <cell r="B175">
            <v>52208</v>
          </cell>
          <cell r="C175">
            <v>0</v>
          </cell>
          <cell r="D175">
            <v>66</v>
          </cell>
          <cell r="E175" t="str">
            <v>NATACION</v>
          </cell>
          <cell r="F175">
            <v>4002</v>
          </cell>
          <cell r="G175" t="str">
            <v>Gorros</v>
          </cell>
          <cell r="H175">
            <v>248</v>
          </cell>
          <cell r="I175" t="str">
            <v>Molco Sport S.R.L. (DRB)</v>
          </cell>
          <cell r="J175" t="str">
            <v>SHSTFU010BY 365</v>
          </cell>
          <cell r="K175" t="str">
            <v>PALO HOCKEY SIMBRA EVO 2000 36,5plg</v>
          </cell>
          <cell r="L175">
            <v>6.2</v>
          </cell>
          <cell r="M175">
            <v>1235</v>
          </cell>
          <cell r="N175">
            <v>0</v>
          </cell>
          <cell r="O175">
            <v>1235</v>
          </cell>
          <cell r="P175">
            <v>0.21</v>
          </cell>
          <cell r="Q175">
            <v>1494.35</v>
          </cell>
          <cell r="R175">
            <v>0</v>
          </cell>
          <cell r="S175">
            <v>2099.5</v>
          </cell>
          <cell r="T175">
            <v>1.7</v>
          </cell>
          <cell r="U175">
            <v>2099.5</v>
          </cell>
          <cell r="X175">
            <v>2099.5</v>
          </cell>
        </row>
        <row r="176">
          <cell r="A176">
            <v>52209</v>
          </cell>
          <cell r="B176">
            <v>52209</v>
          </cell>
          <cell r="C176">
            <v>0</v>
          </cell>
          <cell r="D176">
            <v>66</v>
          </cell>
          <cell r="E176" t="str">
            <v>NATACION</v>
          </cell>
          <cell r="F176">
            <v>4002</v>
          </cell>
          <cell r="G176" t="str">
            <v>Gorros</v>
          </cell>
          <cell r="H176">
            <v>248</v>
          </cell>
          <cell r="I176" t="str">
            <v>Molco Sport S.R.L. (DRB)</v>
          </cell>
          <cell r="J176" t="str">
            <v>SHSTFU002BY 375</v>
          </cell>
          <cell r="K176" t="str">
            <v>PALO HOCKEY SIMBRA EVO 2000 37,5plg</v>
          </cell>
          <cell r="L176">
            <v>6.2</v>
          </cell>
          <cell r="M176">
            <v>1235</v>
          </cell>
          <cell r="N176">
            <v>0</v>
          </cell>
          <cell r="O176">
            <v>1235</v>
          </cell>
          <cell r="P176">
            <v>0.21</v>
          </cell>
          <cell r="Q176">
            <v>1494.35</v>
          </cell>
          <cell r="R176">
            <v>0</v>
          </cell>
          <cell r="S176">
            <v>2099.5</v>
          </cell>
          <cell r="T176">
            <v>1.7</v>
          </cell>
          <cell r="U176">
            <v>2099.5</v>
          </cell>
          <cell r="X176">
            <v>2099.5</v>
          </cell>
        </row>
        <row r="177">
          <cell r="A177">
            <v>52210</v>
          </cell>
          <cell r="B177">
            <v>52210</v>
          </cell>
          <cell r="C177">
            <v>0</v>
          </cell>
          <cell r="D177">
            <v>92</v>
          </cell>
          <cell r="E177" t="str">
            <v>NATACION</v>
          </cell>
          <cell r="F177">
            <v>4083</v>
          </cell>
          <cell r="G177" t="str">
            <v>Gorros</v>
          </cell>
          <cell r="H177">
            <v>248</v>
          </cell>
          <cell r="I177" t="str">
            <v>Molco Sport S.R.L. (DRB)</v>
          </cell>
          <cell r="J177">
            <v>0</v>
          </cell>
          <cell r="K177" t="str">
            <v>MUÑEQUERA RUNNING DRB (con cierre)</v>
          </cell>
          <cell r="L177">
            <v>6.2</v>
          </cell>
          <cell r="M177">
            <v>140</v>
          </cell>
          <cell r="N177">
            <v>0.04</v>
          </cell>
          <cell r="O177">
            <v>134.4</v>
          </cell>
          <cell r="P177">
            <v>0.21</v>
          </cell>
          <cell r="Q177">
            <v>162.624</v>
          </cell>
          <cell r="R177">
            <v>0</v>
          </cell>
          <cell r="S177">
            <v>228.48</v>
          </cell>
          <cell r="T177">
            <v>1.7</v>
          </cell>
          <cell r="U177">
            <v>228.48</v>
          </cell>
          <cell r="X177">
            <v>228.48</v>
          </cell>
        </row>
        <row r="178">
          <cell r="A178">
            <v>52211</v>
          </cell>
          <cell r="B178">
            <v>52211</v>
          </cell>
          <cell r="C178">
            <v>0</v>
          </cell>
          <cell r="D178">
            <v>92</v>
          </cell>
          <cell r="E178" t="str">
            <v>NATACION</v>
          </cell>
          <cell r="F178">
            <v>4083</v>
          </cell>
          <cell r="G178" t="str">
            <v>Gorros</v>
          </cell>
          <cell r="H178">
            <v>248</v>
          </cell>
          <cell r="I178" t="str">
            <v>Molco Sport S.R.L. (DRB)</v>
          </cell>
          <cell r="J178" t="str">
            <v>DRAVVU009C  Z</v>
          </cell>
          <cell r="K178" t="str">
            <v>BOTELLA PARA CORRER 300cc DRB</v>
          </cell>
          <cell r="L178">
            <v>6.2</v>
          </cell>
          <cell r="M178">
            <v>50</v>
          </cell>
          <cell r="N178">
            <v>0.04</v>
          </cell>
          <cell r="O178">
            <v>48</v>
          </cell>
          <cell r="P178">
            <v>0.21</v>
          </cell>
          <cell r="Q178">
            <v>58.08</v>
          </cell>
          <cell r="R178">
            <v>0</v>
          </cell>
          <cell r="S178">
            <v>81.599999999999994</v>
          </cell>
          <cell r="T178">
            <v>1.7</v>
          </cell>
          <cell r="U178">
            <v>81.599999999999994</v>
          </cell>
          <cell r="X178">
            <v>81.599999999999994</v>
          </cell>
        </row>
        <row r="179">
          <cell r="A179">
            <v>52212</v>
          </cell>
          <cell r="B179">
            <v>52212</v>
          </cell>
          <cell r="C179">
            <v>0</v>
          </cell>
          <cell r="D179">
            <v>92</v>
          </cell>
          <cell r="E179" t="str">
            <v>NATACION</v>
          </cell>
          <cell r="F179">
            <v>4083</v>
          </cell>
          <cell r="G179" t="str">
            <v>Gorros</v>
          </cell>
          <cell r="H179">
            <v>248</v>
          </cell>
          <cell r="I179" t="str">
            <v>Molco Sport S.R.L. (DRB)</v>
          </cell>
          <cell r="J179">
            <v>6500020</v>
          </cell>
          <cell r="K179" t="str">
            <v>PORTA CELULAR - IMPORTADO- DRB</v>
          </cell>
          <cell r="L179">
            <v>6.2</v>
          </cell>
          <cell r="M179">
            <v>250</v>
          </cell>
          <cell r="N179">
            <v>0</v>
          </cell>
          <cell r="O179">
            <v>250</v>
          </cell>
          <cell r="P179">
            <v>0.21</v>
          </cell>
          <cell r="Q179">
            <v>302.5</v>
          </cell>
          <cell r="R179">
            <v>0</v>
          </cell>
          <cell r="S179">
            <v>425</v>
          </cell>
          <cell r="T179">
            <v>1.7</v>
          </cell>
          <cell r="U179">
            <v>425</v>
          </cell>
          <cell r="X179">
            <v>425</v>
          </cell>
        </row>
        <row r="180">
          <cell r="A180">
            <v>52213</v>
          </cell>
          <cell r="B180">
            <v>52213</v>
          </cell>
          <cell r="C180">
            <v>0</v>
          </cell>
          <cell r="D180">
            <v>92</v>
          </cell>
          <cell r="E180" t="str">
            <v>NATACION</v>
          </cell>
          <cell r="F180">
            <v>4083</v>
          </cell>
          <cell r="G180" t="str">
            <v>Gorros</v>
          </cell>
          <cell r="H180">
            <v>248</v>
          </cell>
          <cell r="I180" t="str">
            <v>Molco Sport S.R.L. (DRB)</v>
          </cell>
          <cell r="J180">
            <v>65000009</v>
          </cell>
          <cell r="K180" t="str">
            <v>CINTO EXTENSIBLE DOBLE DRB</v>
          </cell>
          <cell r="L180">
            <v>6.2</v>
          </cell>
          <cell r="M180">
            <v>105</v>
          </cell>
          <cell r="N180">
            <v>0.04</v>
          </cell>
          <cell r="O180">
            <v>100.8</v>
          </cell>
          <cell r="P180">
            <v>0.21</v>
          </cell>
          <cell r="Q180">
            <v>121.96799999999999</v>
          </cell>
          <cell r="R180">
            <v>0</v>
          </cell>
          <cell r="S180">
            <v>171.35999999999999</v>
          </cell>
          <cell r="T180">
            <v>1.7</v>
          </cell>
          <cell r="U180">
            <v>171.35999999999999</v>
          </cell>
          <cell r="X180">
            <v>171.35999999999999</v>
          </cell>
        </row>
        <row r="181">
          <cell r="A181">
            <v>52214</v>
          </cell>
          <cell r="B181">
            <v>52214</v>
          </cell>
          <cell r="C181">
            <v>0</v>
          </cell>
          <cell r="D181">
            <v>92</v>
          </cell>
          <cell r="E181" t="str">
            <v>NATACION</v>
          </cell>
          <cell r="F181">
            <v>4083</v>
          </cell>
          <cell r="G181" t="str">
            <v>Gorros</v>
          </cell>
          <cell r="H181">
            <v>248</v>
          </cell>
          <cell r="I181" t="str">
            <v>Molco Sport S.R.L. (DRB)</v>
          </cell>
          <cell r="J181" t="str">
            <v>DRAVVU001Z  Z</v>
          </cell>
          <cell r="K181" t="str">
            <v>CINTO PARA CORRER IMPORTADO ITER DRB</v>
          </cell>
          <cell r="L181">
            <v>6.2</v>
          </cell>
          <cell r="M181">
            <v>205</v>
          </cell>
          <cell r="N181">
            <v>0.04</v>
          </cell>
          <cell r="O181">
            <v>196.8</v>
          </cell>
          <cell r="P181">
            <v>0.21</v>
          </cell>
          <cell r="Q181">
            <v>238.12800000000001</v>
          </cell>
          <cell r="R181">
            <v>0</v>
          </cell>
          <cell r="S181">
            <v>334.56</v>
          </cell>
          <cell r="T181">
            <v>1.7</v>
          </cell>
          <cell r="U181">
            <v>334.56</v>
          </cell>
          <cell r="X181">
            <v>334.56</v>
          </cell>
        </row>
        <row r="182">
          <cell r="A182">
            <v>52215</v>
          </cell>
          <cell r="B182">
            <v>52215</v>
          </cell>
          <cell r="C182">
            <v>0</v>
          </cell>
          <cell r="D182">
            <v>92</v>
          </cell>
          <cell r="E182" t="str">
            <v>NATACION</v>
          </cell>
          <cell r="F182">
            <v>4083</v>
          </cell>
          <cell r="G182" t="str">
            <v>Gorros</v>
          </cell>
          <cell r="H182">
            <v>248</v>
          </cell>
          <cell r="I182" t="str">
            <v>Molco Sport S.R.L. (DRB)</v>
          </cell>
          <cell r="J182" t="str">
            <v>DRAVVU004Z  P2</v>
          </cell>
          <cell r="K182" t="str">
            <v>CINTO PARA CORRER DRB (2 cantimploras 300 ml.)</v>
          </cell>
          <cell r="L182">
            <v>6.2</v>
          </cell>
          <cell r="M182">
            <v>480</v>
          </cell>
          <cell r="N182">
            <v>0.04</v>
          </cell>
          <cell r="O182">
            <v>460.8</v>
          </cell>
          <cell r="P182">
            <v>0.21</v>
          </cell>
          <cell r="Q182">
            <v>557.56799999999998</v>
          </cell>
          <cell r="R182">
            <v>0</v>
          </cell>
          <cell r="S182">
            <v>783.36</v>
          </cell>
          <cell r="T182">
            <v>1.7</v>
          </cell>
          <cell r="U182">
            <v>783.36</v>
          </cell>
          <cell r="X182">
            <v>783.36</v>
          </cell>
        </row>
        <row r="183">
          <cell r="A183">
            <v>52216</v>
          </cell>
          <cell r="B183">
            <v>52216</v>
          </cell>
          <cell r="C183">
            <v>0</v>
          </cell>
          <cell r="D183">
            <v>92</v>
          </cell>
          <cell r="E183" t="str">
            <v>NATACION</v>
          </cell>
          <cell r="F183">
            <v>4083</v>
          </cell>
          <cell r="G183" t="str">
            <v>Gorros</v>
          </cell>
          <cell r="H183">
            <v>248</v>
          </cell>
          <cell r="I183" t="str">
            <v>Molco Sport S.R.L. (DRB)</v>
          </cell>
          <cell r="J183">
            <v>0</v>
          </cell>
          <cell r="K183" t="str">
            <v>CUELLO RUNNING (varios colores)</v>
          </cell>
          <cell r="L183">
            <v>6.2</v>
          </cell>
          <cell r="M183">
            <v>105</v>
          </cell>
          <cell r="N183">
            <v>0.04</v>
          </cell>
          <cell r="O183">
            <v>100.8</v>
          </cell>
          <cell r="P183">
            <v>0.21</v>
          </cell>
          <cell r="Q183">
            <v>121.96799999999999</v>
          </cell>
          <cell r="R183">
            <v>0</v>
          </cell>
          <cell r="S183">
            <v>171.35999999999999</v>
          </cell>
          <cell r="T183">
            <v>1.7</v>
          </cell>
          <cell r="U183">
            <v>171.35999999999999</v>
          </cell>
          <cell r="X183">
            <v>171.35999999999999</v>
          </cell>
        </row>
        <row r="184">
          <cell r="A184">
            <v>52217</v>
          </cell>
          <cell r="B184">
            <v>52217</v>
          </cell>
          <cell r="C184">
            <v>0</v>
          </cell>
          <cell r="D184">
            <v>92</v>
          </cell>
          <cell r="E184" t="str">
            <v>NATACION</v>
          </cell>
          <cell r="F184">
            <v>4083</v>
          </cell>
          <cell r="G184" t="str">
            <v>Gorros</v>
          </cell>
          <cell r="H184">
            <v>248</v>
          </cell>
          <cell r="I184" t="str">
            <v>Molco Sport S.R.L. (DRB)</v>
          </cell>
          <cell r="J184" t="str">
            <v>DRAHZU004Z  Z</v>
          </cell>
          <cell r="K184" t="str">
            <v>BRAZALETE RUNNING DOS COLORES DRB</v>
          </cell>
          <cell r="L184">
            <v>6.2</v>
          </cell>
          <cell r="M184">
            <v>105</v>
          </cell>
          <cell r="N184">
            <v>0.04</v>
          </cell>
          <cell r="O184">
            <v>100.8</v>
          </cell>
          <cell r="P184">
            <v>0.21</v>
          </cell>
          <cell r="Q184">
            <v>121.96799999999999</v>
          </cell>
          <cell r="R184">
            <v>0</v>
          </cell>
          <cell r="S184">
            <v>171.35999999999999</v>
          </cell>
          <cell r="T184">
            <v>1.7</v>
          </cell>
          <cell r="U184">
            <v>171.35999999999999</v>
          </cell>
          <cell r="X184">
            <v>171.35999999999999</v>
          </cell>
        </row>
        <row r="185">
          <cell r="A185">
            <v>52218</v>
          </cell>
          <cell r="B185">
            <v>52218</v>
          </cell>
          <cell r="C185">
            <v>0</v>
          </cell>
          <cell r="D185">
            <v>92</v>
          </cell>
          <cell r="E185" t="str">
            <v>NATACION</v>
          </cell>
          <cell r="F185">
            <v>4084</v>
          </cell>
          <cell r="G185" t="str">
            <v>Gorros</v>
          </cell>
          <cell r="H185">
            <v>248</v>
          </cell>
          <cell r="I185" t="str">
            <v>Molco Sport S.R.L. (DRB)</v>
          </cell>
          <cell r="J185" t="str">
            <v>DRIJJU001Z  L</v>
          </cell>
          <cell r="K185" t="str">
            <v>MEDIAS RUNNING DRB (M / L )</v>
          </cell>
          <cell r="L185">
            <v>6.2</v>
          </cell>
          <cell r="M185">
            <v>315</v>
          </cell>
          <cell r="N185">
            <v>0.04</v>
          </cell>
          <cell r="O185">
            <v>50.4</v>
          </cell>
          <cell r="P185">
            <v>0.21</v>
          </cell>
          <cell r="Q185">
            <v>60.983999999999995</v>
          </cell>
          <cell r="R185">
            <v>0</v>
          </cell>
          <cell r="S185">
            <v>85.679999999999993</v>
          </cell>
          <cell r="T185">
            <v>1.7</v>
          </cell>
          <cell r="U185">
            <v>85.679999999999993</v>
          </cell>
          <cell r="X185">
            <v>85.679999999999993</v>
          </cell>
        </row>
        <row r="186">
          <cell r="A186">
            <v>52219</v>
          </cell>
          <cell r="B186">
            <v>52219</v>
          </cell>
          <cell r="C186">
            <v>0</v>
          </cell>
          <cell r="D186">
            <v>81</v>
          </cell>
          <cell r="E186" t="str">
            <v>NATACION</v>
          </cell>
          <cell r="F186">
            <v>4051</v>
          </cell>
          <cell r="G186" t="str">
            <v>Gorros</v>
          </cell>
          <cell r="H186">
            <v>248</v>
          </cell>
          <cell r="I186" t="str">
            <v>Molco Sport S.R.L. (DRB)</v>
          </cell>
          <cell r="J186" t="str">
            <v>DSPTEZ001Z  5</v>
          </cell>
          <cell r="K186" t="str">
            <v>PELOTA RUGBY Nº5 DRB TEST MACH TEXTURADA (ex gales)</v>
          </cell>
          <cell r="L186">
            <v>6.2</v>
          </cell>
          <cell r="M186">
            <v>310</v>
          </cell>
          <cell r="N186">
            <v>0</v>
          </cell>
          <cell r="O186">
            <v>310</v>
          </cell>
          <cell r="P186">
            <v>0.21</v>
          </cell>
          <cell r="Q186">
            <v>375.1</v>
          </cell>
          <cell r="R186">
            <v>0</v>
          </cell>
          <cell r="S186">
            <v>527</v>
          </cell>
          <cell r="T186">
            <v>1.7</v>
          </cell>
          <cell r="U186">
            <v>527</v>
          </cell>
          <cell r="X186">
            <v>527</v>
          </cell>
        </row>
        <row r="187">
          <cell r="A187">
            <v>52220</v>
          </cell>
          <cell r="B187">
            <v>52220</v>
          </cell>
          <cell r="C187">
            <v>0</v>
          </cell>
          <cell r="D187">
            <v>81</v>
          </cell>
          <cell r="E187" t="str">
            <v>NATACION</v>
          </cell>
          <cell r="F187">
            <v>4051</v>
          </cell>
          <cell r="G187" t="str">
            <v>Gorros</v>
          </cell>
          <cell r="H187">
            <v>248</v>
          </cell>
          <cell r="I187" t="str">
            <v>Molco Sport S.R.L. (DRB)</v>
          </cell>
          <cell r="J187" t="str">
            <v>DSPTFZ001Z  5</v>
          </cell>
          <cell r="K187" t="str">
            <v>PELOTA RUGBY Nº5 DRB TEAM</v>
          </cell>
          <cell r="L187">
            <v>6.2</v>
          </cell>
          <cell r="M187">
            <v>480</v>
          </cell>
          <cell r="N187">
            <v>0.04</v>
          </cell>
          <cell r="O187">
            <v>460.8</v>
          </cell>
          <cell r="P187">
            <v>0.21</v>
          </cell>
          <cell r="Q187">
            <v>557.56799999999998</v>
          </cell>
          <cell r="R187">
            <v>0</v>
          </cell>
          <cell r="S187">
            <v>783.36</v>
          </cell>
          <cell r="T187">
            <v>1.7</v>
          </cell>
          <cell r="U187">
            <v>783.36</v>
          </cell>
          <cell r="X187">
            <v>783.36</v>
          </cell>
        </row>
        <row r="188">
          <cell r="A188">
            <v>52221</v>
          </cell>
          <cell r="B188">
            <v>52221</v>
          </cell>
          <cell r="C188">
            <v>0</v>
          </cell>
          <cell r="D188">
            <v>81</v>
          </cell>
          <cell r="E188" t="str">
            <v>NATACION</v>
          </cell>
          <cell r="F188">
            <v>4051</v>
          </cell>
          <cell r="G188" t="str">
            <v>Gorros</v>
          </cell>
          <cell r="H188">
            <v>248</v>
          </cell>
          <cell r="I188" t="str">
            <v>Molco Sport S.R.L. (DRB)</v>
          </cell>
          <cell r="J188" t="str">
            <v>DSPTDZ001Z  5</v>
          </cell>
          <cell r="K188" t="str">
            <v>PELOTA RUGBY Nº5 DRB BANDERA (argentina,austalia,etc.)</v>
          </cell>
          <cell r="L188">
            <v>6.2</v>
          </cell>
          <cell r="M188">
            <v>190</v>
          </cell>
          <cell r="N188">
            <v>0</v>
          </cell>
          <cell r="O188">
            <v>190</v>
          </cell>
          <cell r="P188">
            <v>0.21</v>
          </cell>
          <cell r="Q188">
            <v>229.9</v>
          </cell>
          <cell r="R188">
            <v>0</v>
          </cell>
          <cell r="S188">
            <v>323</v>
          </cell>
          <cell r="T188">
            <v>1.7</v>
          </cell>
          <cell r="U188">
            <v>323</v>
          </cell>
          <cell r="X188">
            <v>323</v>
          </cell>
        </row>
        <row r="189">
          <cell r="A189">
            <v>52222</v>
          </cell>
          <cell r="B189">
            <v>52222</v>
          </cell>
          <cell r="C189">
            <v>0</v>
          </cell>
          <cell r="D189">
            <v>81</v>
          </cell>
          <cell r="E189" t="str">
            <v>NATACION</v>
          </cell>
          <cell r="F189">
            <v>4051</v>
          </cell>
          <cell r="G189" t="str">
            <v>Gorros</v>
          </cell>
          <cell r="H189">
            <v>248</v>
          </cell>
          <cell r="I189" t="str">
            <v>Molco Sport S.R.L. (DRB)</v>
          </cell>
          <cell r="J189" t="str">
            <v>DSPTFZ002Z  4</v>
          </cell>
          <cell r="K189" t="str">
            <v>PELOTA RUGBY Nº4 DRB TEAM</v>
          </cell>
          <cell r="L189">
            <v>6.2</v>
          </cell>
          <cell r="M189">
            <v>370</v>
          </cell>
          <cell r="N189">
            <v>0.04</v>
          </cell>
          <cell r="O189">
            <v>355.2</v>
          </cell>
          <cell r="P189">
            <v>0.21</v>
          </cell>
          <cell r="Q189">
            <v>429.79199999999997</v>
          </cell>
          <cell r="R189">
            <v>0</v>
          </cell>
          <cell r="S189">
            <v>603.83999999999992</v>
          </cell>
          <cell r="T189">
            <v>1.7</v>
          </cell>
          <cell r="U189">
            <v>603.83999999999992</v>
          </cell>
          <cell r="X189">
            <v>603.83999999999992</v>
          </cell>
        </row>
        <row r="190">
          <cell r="A190">
            <v>52223</v>
          </cell>
          <cell r="B190">
            <v>52223</v>
          </cell>
          <cell r="C190">
            <v>0</v>
          </cell>
          <cell r="D190">
            <v>87</v>
          </cell>
          <cell r="E190" t="str">
            <v>NATACION</v>
          </cell>
          <cell r="F190">
            <v>4074</v>
          </cell>
          <cell r="G190" t="str">
            <v>Gorros</v>
          </cell>
          <cell r="H190">
            <v>248</v>
          </cell>
          <cell r="I190" t="str">
            <v>Molco Sport S.R.L. (DRB)</v>
          </cell>
          <cell r="J190" t="str">
            <v>JQRVZZ002Z  Z</v>
          </cell>
          <cell r="K190" t="str">
            <v>PALETA PING PONG SENSEI 1*</v>
          </cell>
          <cell r="L190">
            <v>6.2</v>
          </cell>
          <cell r="M190">
            <v>70</v>
          </cell>
          <cell r="N190">
            <v>0.04</v>
          </cell>
          <cell r="O190">
            <v>67.2</v>
          </cell>
          <cell r="P190">
            <v>0.21</v>
          </cell>
          <cell r="Q190">
            <v>81.311999999999998</v>
          </cell>
          <cell r="R190">
            <v>0</v>
          </cell>
          <cell r="S190">
            <v>114.24</v>
          </cell>
          <cell r="T190">
            <v>1.7</v>
          </cell>
          <cell r="U190">
            <v>114.24</v>
          </cell>
          <cell r="X190">
            <v>114.24</v>
          </cell>
        </row>
        <row r="191">
          <cell r="A191">
            <v>52224</v>
          </cell>
          <cell r="B191">
            <v>52224</v>
          </cell>
          <cell r="C191">
            <v>0</v>
          </cell>
          <cell r="D191">
            <v>87</v>
          </cell>
          <cell r="E191" t="str">
            <v>NATACION</v>
          </cell>
          <cell r="F191">
            <v>4074</v>
          </cell>
          <cell r="G191" t="str">
            <v>Gorros</v>
          </cell>
          <cell r="H191">
            <v>248</v>
          </cell>
          <cell r="I191" t="str">
            <v>Molco Sport S.R.L. (DRB)</v>
          </cell>
          <cell r="J191" t="str">
            <v>JQRVZZ003Z  Z</v>
          </cell>
          <cell r="K191" t="str">
            <v>PALETA PING PONG SENSEI 2*</v>
          </cell>
          <cell r="L191">
            <v>6.2</v>
          </cell>
          <cell r="M191">
            <v>100</v>
          </cell>
          <cell r="N191">
            <v>0.04</v>
          </cell>
          <cell r="O191">
            <v>96</v>
          </cell>
          <cell r="P191">
            <v>0.21</v>
          </cell>
          <cell r="Q191">
            <v>116.16</v>
          </cell>
          <cell r="R191">
            <v>0</v>
          </cell>
          <cell r="S191">
            <v>163.19999999999999</v>
          </cell>
          <cell r="T191">
            <v>1.7</v>
          </cell>
          <cell r="U191">
            <v>163.19999999999999</v>
          </cell>
          <cell r="X191">
            <v>163.19999999999999</v>
          </cell>
        </row>
        <row r="192">
          <cell r="A192">
            <v>52225</v>
          </cell>
          <cell r="B192">
            <v>52225</v>
          </cell>
          <cell r="C192">
            <v>0</v>
          </cell>
          <cell r="D192">
            <v>87</v>
          </cell>
          <cell r="E192" t="str">
            <v>NATACION</v>
          </cell>
          <cell r="F192">
            <v>4074</v>
          </cell>
          <cell r="G192" t="str">
            <v>Gorros</v>
          </cell>
          <cell r="H192">
            <v>248</v>
          </cell>
          <cell r="I192" t="str">
            <v>Molco Sport S.R.L. (DRB)</v>
          </cell>
          <cell r="J192" t="str">
            <v>JQRVZZ004Z  Z</v>
          </cell>
          <cell r="K192" t="str">
            <v>PALETA PING PONG SENSEI 3*</v>
          </cell>
          <cell r="L192">
            <v>6.2</v>
          </cell>
          <cell r="M192">
            <v>135</v>
          </cell>
          <cell r="N192">
            <v>0.04</v>
          </cell>
          <cell r="O192">
            <v>129.6</v>
          </cell>
          <cell r="P192">
            <v>0.21</v>
          </cell>
          <cell r="Q192">
            <v>156.816</v>
          </cell>
          <cell r="R192">
            <v>0</v>
          </cell>
          <cell r="S192">
            <v>220.32</v>
          </cell>
          <cell r="T192">
            <v>1.7</v>
          </cell>
          <cell r="U192">
            <v>220.32</v>
          </cell>
          <cell r="X192">
            <v>220.32</v>
          </cell>
        </row>
        <row r="193">
          <cell r="A193">
            <v>52226</v>
          </cell>
          <cell r="B193">
            <v>52226</v>
          </cell>
          <cell r="C193">
            <v>0</v>
          </cell>
          <cell r="D193">
            <v>87</v>
          </cell>
          <cell r="E193" t="str">
            <v>NATACION</v>
          </cell>
          <cell r="F193">
            <v>4074</v>
          </cell>
          <cell r="G193" t="str">
            <v>Gorros</v>
          </cell>
          <cell r="H193">
            <v>248</v>
          </cell>
          <cell r="I193" t="str">
            <v>Molco Sport S.R.L. (DRB)</v>
          </cell>
          <cell r="J193" t="str">
            <v>JQRVZZ005Z  Z</v>
          </cell>
          <cell r="K193" t="str">
            <v>PALETA PING PONG SENSEI 4*</v>
          </cell>
          <cell r="L193">
            <v>6.2</v>
          </cell>
          <cell r="M193">
            <v>205</v>
          </cell>
          <cell r="N193">
            <v>0.04</v>
          </cell>
          <cell r="O193">
            <v>196.8</v>
          </cell>
          <cell r="P193">
            <v>0.21</v>
          </cell>
          <cell r="Q193">
            <v>238.12800000000001</v>
          </cell>
          <cell r="R193">
            <v>0</v>
          </cell>
          <cell r="S193">
            <v>334.56</v>
          </cell>
          <cell r="T193">
            <v>1.7</v>
          </cell>
          <cell r="U193">
            <v>334.56</v>
          </cell>
          <cell r="X193">
            <v>334.56</v>
          </cell>
        </row>
        <row r="194">
          <cell r="A194">
            <v>52227</v>
          </cell>
          <cell r="B194">
            <v>52227</v>
          </cell>
          <cell r="C194">
            <v>0</v>
          </cell>
          <cell r="D194">
            <v>87</v>
          </cell>
          <cell r="E194" t="str">
            <v>NATACION</v>
          </cell>
          <cell r="F194">
            <v>4074</v>
          </cell>
          <cell r="G194" t="str">
            <v>Gorros</v>
          </cell>
          <cell r="H194">
            <v>248</v>
          </cell>
          <cell r="I194" t="str">
            <v>Molco Sport S.R.L. (DRB)</v>
          </cell>
          <cell r="J194" t="str">
            <v>JQRVZZ006Z  Z</v>
          </cell>
          <cell r="K194" t="str">
            <v>PALETA PING PONG SENSEI 5*</v>
          </cell>
          <cell r="L194">
            <v>6.2</v>
          </cell>
          <cell r="M194">
            <v>340</v>
          </cell>
          <cell r="N194">
            <v>0.04</v>
          </cell>
          <cell r="O194">
            <v>326.39999999999998</v>
          </cell>
          <cell r="P194">
            <v>0.21</v>
          </cell>
          <cell r="Q194">
            <v>394.94399999999996</v>
          </cell>
          <cell r="R194">
            <v>0</v>
          </cell>
          <cell r="S194">
            <v>554.88</v>
          </cell>
          <cell r="T194">
            <v>1.7</v>
          </cell>
          <cell r="U194">
            <v>554.88</v>
          </cell>
          <cell r="X194">
            <v>554.88</v>
          </cell>
        </row>
        <row r="195">
          <cell r="A195">
            <v>52228</v>
          </cell>
          <cell r="B195">
            <v>52228</v>
          </cell>
          <cell r="C195">
            <v>0</v>
          </cell>
          <cell r="D195">
            <v>87</v>
          </cell>
          <cell r="E195" t="str">
            <v>NATACION</v>
          </cell>
          <cell r="F195">
            <v>4074</v>
          </cell>
          <cell r="G195" t="str">
            <v>Gorros</v>
          </cell>
          <cell r="H195">
            <v>248</v>
          </cell>
          <cell r="I195" t="str">
            <v>Molco Sport S.R.L. (DRB)</v>
          </cell>
          <cell r="J195" t="str">
            <v>JQRVZZ007Z  Z</v>
          </cell>
          <cell r="K195" t="str">
            <v>PALETA PING PONG SENSEI 6*</v>
          </cell>
          <cell r="L195">
            <v>6.2</v>
          </cell>
          <cell r="M195">
            <v>535</v>
          </cell>
          <cell r="N195">
            <v>0.04</v>
          </cell>
          <cell r="O195">
            <v>513.6</v>
          </cell>
          <cell r="P195">
            <v>0.21</v>
          </cell>
          <cell r="Q195">
            <v>621.45600000000002</v>
          </cell>
          <cell r="R195">
            <v>0</v>
          </cell>
          <cell r="S195">
            <v>873.12</v>
          </cell>
          <cell r="T195">
            <v>1.7</v>
          </cell>
          <cell r="U195">
            <v>873.12</v>
          </cell>
          <cell r="X195">
            <v>873.12</v>
          </cell>
        </row>
        <row r="196">
          <cell r="A196">
            <v>52229</v>
          </cell>
          <cell r="B196">
            <v>52229</v>
          </cell>
          <cell r="C196">
            <v>0</v>
          </cell>
          <cell r="D196">
            <v>87</v>
          </cell>
          <cell r="E196" t="str">
            <v>NATACION</v>
          </cell>
          <cell r="F196">
            <v>4073</v>
          </cell>
          <cell r="G196" t="str">
            <v>Gorros</v>
          </cell>
          <cell r="H196">
            <v>248</v>
          </cell>
          <cell r="I196" t="str">
            <v>Molco Sport S.R.L. (DRB)</v>
          </cell>
          <cell r="J196" t="str">
            <v>JQPZZZ003Z  Z</v>
          </cell>
          <cell r="K196" t="str">
            <v>PELOTA PING PONG SENSEI 3* x 3unid</v>
          </cell>
          <cell r="L196">
            <v>6.2</v>
          </cell>
          <cell r="M196">
            <v>45</v>
          </cell>
          <cell r="N196">
            <v>0.04</v>
          </cell>
          <cell r="O196">
            <v>43.2</v>
          </cell>
          <cell r="P196">
            <v>0.21</v>
          </cell>
          <cell r="Q196">
            <v>52.272000000000006</v>
          </cell>
          <cell r="R196">
            <v>0</v>
          </cell>
          <cell r="S196">
            <v>73.44</v>
          </cell>
          <cell r="T196">
            <v>1.7</v>
          </cell>
          <cell r="U196">
            <v>73.44</v>
          </cell>
          <cell r="X196">
            <v>73.44</v>
          </cell>
        </row>
        <row r="197">
          <cell r="A197">
            <v>52230</v>
          </cell>
          <cell r="B197">
            <v>52230</v>
          </cell>
          <cell r="C197">
            <v>0</v>
          </cell>
          <cell r="D197">
            <v>87</v>
          </cell>
          <cell r="E197" t="str">
            <v>NATACION</v>
          </cell>
          <cell r="F197">
            <v>4073</v>
          </cell>
          <cell r="G197" t="str">
            <v>Gorros</v>
          </cell>
          <cell r="H197">
            <v>248</v>
          </cell>
          <cell r="I197" t="str">
            <v>Molco Sport S.R.L. (DRB)</v>
          </cell>
          <cell r="J197" t="str">
            <v>JQPZZZ004Z  Z</v>
          </cell>
          <cell r="K197" t="str">
            <v>PELOTA PING PONG SENSEI 2* x 6unid</v>
          </cell>
          <cell r="L197">
            <v>6.2</v>
          </cell>
          <cell r="M197">
            <v>50</v>
          </cell>
          <cell r="N197">
            <v>0.04</v>
          </cell>
          <cell r="O197">
            <v>48</v>
          </cell>
          <cell r="P197">
            <v>0.21</v>
          </cell>
          <cell r="Q197">
            <v>58.08</v>
          </cell>
          <cell r="R197">
            <v>0</v>
          </cell>
          <cell r="S197">
            <v>81.599999999999994</v>
          </cell>
          <cell r="T197">
            <v>1.7</v>
          </cell>
          <cell r="U197">
            <v>81.599999999999994</v>
          </cell>
          <cell r="X197">
            <v>81.599999999999994</v>
          </cell>
        </row>
        <row r="198">
          <cell r="A198">
            <v>52231</v>
          </cell>
          <cell r="B198">
            <v>52231</v>
          </cell>
          <cell r="C198">
            <v>0</v>
          </cell>
          <cell r="D198">
            <v>87</v>
          </cell>
          <cell r="E198" t="str">
            <v>NATACION</v>
          </cell>
          <cell r="F198">
            <v>4073</v>
          </cell>
          <cell r="G198" t="str">
            <v>Gorros</v>
          </cell>
          <cell r="H198">
            <v>248</v>
          </cell>
          <cell r="I198" t="str">
            <v>Molco Sport S.R.L. (DRB)</v>
          </cell>
          <cell r="J198" t="str">
            <v>JQPZZZ006W  Z</v>
          </cell>
          <cell r="K198" t="str">
            <v>BOMBONERA PELOTA PING PONG SENSEI 2* (blanca o naranja)</v>
          </cell>
          <cell r="L198">
            <v>6.2</v>
          </cell>
          <cell r="M198">
            <v>610</v>
          </cell>
          <cell r="N198">
            <v>0</v>
          </cell>
          <cell r="O198">
            <v>6.1</v>
          </cell>
          <cell r="P198">
            <v>0.21</v>
          </cell>
          <cell r="Q198">
            <v>7.3809999999999993</v>
          </cell>
          <cell r="R198">
            <v>0</v>
          </cell>
          <cell r="S198">
            <v>10.37</v>
          </cell>
          <cell r="T198">
            <v>1.7</v>
          </cell>
          <cell r="U198">
            <v>10.37</v>
          </cell>
          <cell r="X198">
            <v>10.37</v>
          </cell>
        </row>
        <row r="199">
          <cell r="A199">
            <v>52232</v>
          </cell>
          <cell r="B199">
            <v>52232</v>
          </cell>
          <cell r="C199">
            <v>0</v>
          </cell>
          <cell r="D199">
            <v>87</v>
          </cell>
          <cell r="E199" t="str">
            <v>NATACION</v>
          </cell>
          <cell r="F199">
            <v>4073</v>
          </cell>
          <cell r="G199" t="str">
            <v>Gorros</v>
          </cell>
          <cell r="H199">
            <v>248</v>
          </cell>
          <cell r="I199" t="str">
            <v>Molco Sport S.R.L. (DRB)</v>
          </cell>
          <cell r="J199" t="str">
            <v>JQPZZZ005O  Z</v>
          </cell>
          <cell r="K199" t="str">
            <v>BOMBONERA PELOTA PING PONG SENSEI 2* (con dibujos)</v>
          </cell>
          <cell r="L199">
            <v>6.2</v>
          </cell>
          <cell r="M199">
            <v>610</v>
          </cell>
          <cell r="N199">
            <v>0</v>
          </cell>
          <cell r="O199">
            <v>6.1</v>
          </cell>
          <cell r="P199">
            <v>0.21</v>
          </cell>
          <cell r="Q199">
            <v>7.3809999999999993</v>
          </cell>
          <cell r="R199">
            <v>0</v>
          </cell>
          <cell r="S199">
            <v>10.37</v>
          </cell>
          <cell r="T199">
            <v>1.7</v>
          </cell>
          <cell r="U199">
            <v>10.37</v>
          </cell>
          <cell r="X199">
            <v>10.37</v>
          </cell>
        </row>
        <row r="200">
          <cell r="A200">
            <v>52233</v>
          </cell>
          <cell r="B200">
            <v>52233</v>
          </cell>
          <cell r="C200">
            <v>0</v>
          </cell>
          <cell r="D200">
            <v>87</v>
          </cell>
          <cell r="E200" t="str">
            <v>NATACION</v>
          </cell>
          <cell r="F200">
            <v>4073</v>
          </cell>
          <cell r="G200" t="str">
            <v>Gorros</v>
          </cell>
          <cell r="H200">
            <v>248</v>
          </cell>
          <cell r="I200" t="str">
            <v>Molco Sport S.R.L. (DRB)</v>
          </cell>
          <cell r="J200" t="str">
            <v>JQDZZZ001Z  Z</v>
          </cell>
          <cell r="K200" t="str">
            <v>SET PING PONG RED CON SOPORTE</v>
          </cell>
          <cell r="L200">
            <v>6.2</v>
          </cell>
          <cell r="M200">
            <v>115</v>
          </cell>
          <cell r="N200">
            <v>0</v>
          </cell>
          <cell r="O200">
            <v>115</v>
          </cell>
          <cell r="P200">
            <v>0.21</v>
          </cell>
          <cell r="Q200">
            <v>139.15</v>
          </cell>
          <cell r="R200">
            <v>0</v>
          </cell>
          <cell r="S200">
            <v>195.5</v>
          </cell>
          <cell r="T200">
            <v>1.7</v>
          </cell>
          <cell r="U200">
            <v>195.5</v>
          </cell>
          <cell r="X200">
            <v>195.5</v>
          </cell>
        </row>
        <row r="201">
          <cell r="A201">
            <v>52234</v>
          </cell>
          <cell r="B201">
            <v>52234</v>
          </cell>
          <cell r="C201">
            <v>0</v>
          </cell>
          <cell r="D201">
            <v>87</v>
          </cell>
          <cell r="E201" t="str">
            <v>NATACION</v>
          </cell>
          <cell r="F201">
            <v>4073</v>
          </cell>
          <cell r="G201" t="str">
            <v>Gorros</v>
          </cell>
          <cell r="H201">
            <v>248</v>
          </cell>
          <cell r="I201" t="str">
            <v>Molco Sport S.R.L. (DRB)</v>
          </cell>
          <cell r="J201" t="str">
            <v>JQDZZZ002Z  Z</v>
          </cell>
          <cell r="K201" t="str">
            <v>RED PING PONG PROFESIONAL ALGODÓN CON SOPORTE</v>
          </cell>
          <cell r="L201">
            <v>6.2</v>
          </cell>
          <cell r="M201">
            <v>270</v>
          </cell>
          <cell r="N201">
            <v>0</v>
          </cell>
          <cell r="O201">
            <v>270</v>
          </cell>
          <cell r="P201">
            <v>0.21</v>
          </cell>
          <cell r="Q201">
            <v>326.7</v>
          </cell>
          <cell r="R201">
            <v>0</v>
          </cell>
          <cell r="S201">
            <v>459</v>
          </cell>
          <cell r="T201">
            <v>1.7</v>
          </cell>
          <cell r="U201">
            <v>459</v>
          </cell>
          <cell r="X201">
            <v>459</v>
          </cell>
        </row>
        <row r="202">
          <cell r="A202">
            <v>52235</v>
          </cell>
          <cell r="B202">
            <v>52235</v>
          </cell>
          <cell r="C202">
            <v>0</v>
          </cell>
          <cell r="D202">
            <v>87</v>
          </cell>
          <cell r="E202" t="str">
            <v>NATACION</v>
          </cell>
          <cell r="F202">
            <v>4073</v>
          </cell>
          <cell r="G202" t="str">
            <v>Gorros</v>
          </cell>
          <cell r="H202">
            <v>248</v>
          </cell>
          <cell r="I202" t="str">
            <v>Molco Sport S.R.L. (DRB)</v>
          </cell>
          <cell r="J202" t="str">
            <v>JQQZZZ001Z  Z</v>
          </cell>
          <cell r="K202" t="str">
            <v>SET PING PONG SENSEI 2 PAL+3 PELO</v>
          </cell>
          <cell r="L202">
            <v>6.2</v>
          </cell>
          <cell r="M202">
            <v>175</v>
          </cell>
          <cell r="N202">
            <v>0</v>
          </cell>
          <cell r="O202">
            <v>175</v>
          </cell>
          <cell r="P202">
            <v>0.21</v>
          </cell>
          <cell r="Q202">
            <v>211.75</v>
          </cell>
          <cell r="R202">
            <v>0</v>
          </cell>
          <cell r="S202">
            <v>297.5</v>
          </cell>
          <cell r="T202">
            <v>1.7</v>
          </cell>
          <cell r="U202">
            <v>297.5</v>
          </cell>
          <cell r="X202">
            <v>297.5</v>
          </cell>
        </row>
        <row r="203">
          <cell r="A203">
            <v>52236</v>
          </cell>
          <cell r="B203">
            <v>52236</v>
          </cell>
          <cell r="C203">
            <v>0</v>
          </cell>
          <cell r="D203">
            <v>87</v>
          </cell>
          <cell r="E203" t="str">
            <v>NATACION</v>
          </cell>
          <cell r="F203">
            <v>4073</v>
          </cell>
          <cell r="G203" t="str">
            <v>Gorros</v>
          </cell>
          <cell r="H203">
            <v>248</v>
          </cell>
          <cell r="I203" t="str">
            <v>Molco Sport S.R.L. (DRB)</v>
          </cell>
          <cell r="J203" t="str">
            <v>JQQZZZ002Z  Z</v>
          </cell>
          <cell r="K203" t="str">
            <v>SET PING PONG SENSEI 2 PAL+3 PELO+RED</v>
          </cell>
          <cell r="L203">
            <v>6.2</v>
          </cell>
          <cell r="M203">
            <v>295</v>
          </cell>
          <cell r="N203">
            <v>0</v>
          </cell>
          <cell r="O203">
            <v>295</v>
          </cell>
          <cell r="P203">
            <v>0.21</v>
          </cell>
          <cell r="Q203">
            <v>356.95</v>
          </cell>
          <cell r="R203">
            <v>0</v>
          </cell>
          <cell r="S203">
            <v>501.5</v>
          </cell>
          <cell r="T203">
            <v>1.7</v>
          </cell>
          <cell r="U203">
            <v>501.5</v>
          </cell>
          <cell r="X203">
            <v>501.5</v>
          </cell>
        </row>
        <row r="204">
          <cell r="A204">
            <v>52237</v>
          </cell>
          <cell r="B204">
            <v>52237</v>
          </cell>
          <cell r="C204">
            <v>0</v>
          </cell>
          <cell r="D204">
            <v>49</v>
          </cell>
          <cell r="E204" t="str">
            <v>NATACION</v>
          </cell>
          <cell r="F204">
            <v>3937</v>
          </cell>
          <cell r="G204" t="str">
            <v>Gorros</v>
          </cell>
          <cell r="H204">
            <v>248</v>
          </cell>
          <cell r="I204" t="str">
            <v>Molco Sport S.R.L. (DRB)</v>
          </cell>
          <cell r="J204" t="str">
            <v>KDSZFZ003Z  33</v>
          </cell>
          <cell r="K204" t="str">
            <v>BATE BASEBALL KBL 33plg</v>
          </cell>
          <cell r="L204">
            <v>6.2</v>
          </cell>
          <cell r="M204">
            <v>680</v>
          </cell>
          <cell r="N204">
            <v>0.04</v>
          </cell>
          <cell r="O204">
            <v>652.79999999999995</v>
          </cell>
          <cell r="P204">
            <v>0.21</v>
          </cell>
          <cell r="Q204">
            <v>789.88799999999992</v>
          </cell>
          <cell r="R204">
            <v>0</v>
          </cell>
          <cell r="S204">
            <v>1109.76</v>
          </cell>
          <cell r="T204">
            <v>1.7</v>
          </cell>
          <cell r="U204">
            <v>1109.76</v>
          </cell>
          <cell r="X204">
            <v>1109.76</v>
          </cell>
        </row>
        <row r="205">
          <cell r="A205">
            <v>52238</v>
          </cell>
          <cell r="B205">
            <v>52238</v>
          </cell>
          <cell r="C205">
            <v>0</v>
          </cell>
          <cell r="D205">
            <v>49</v>
          </cell>
          <cell r="E205" t="str">
            <v>NATACION</v>
          </cell>
          <cell r="F205">
            <v>3937</v>
          </cell>
          <cell r="G205" t="str">
            <v>Gorros</v>
          </cell>
          <cell r="H205">
            <v>248</v>
          </cell>
          <cell r="I205" t="str">
            <v>Molco Sport S.R.L. (DRB)</v>
          </cell>
          <cell r="J205" t="str">
            <v>KDSZFZ004Z  32</v>
          </cell>
          <cell r="K205" t="str">
            <v>BATE BASEBALL KBL 32plg</v>
          </cell>
          <cell r="L205">
            <v>6.2</v>
          </cell>
          <cell r="M205">
            <v>525</v>
          </cell>
          <cell r="N205">
            <v>0.04</v>
          </cell>
          <cell r="O205">
            <v>504</v>
          </cell>
          <cell r="P205">
            <v>0.21</v>
          </cell>
          <cell r="Q205">
            <v>609.84</v>
          </cell>
          <cell r="R205">
            <v>0</v>
          </cell>
          <cell r="S205">
            <v>856.8</v>
          </cell>
          <cell r="T205">
            <v>1.7</v>
          </cell>
          <cell r="U205">
            <v>856.8</v>
          </cell>
          <cell r="X205">
            <v>856.8</v>
          </cell>
        </row>
        <row r="206">
          <cell r="A206">
            <v>52239</v>
          </cell>
          <cell r="B206">
            <v>52239</v>
          </cell>
          <cell r="C206">
            <v>0</v>
          </cell>
          <cell r="D206">
            <v>49</v>
          </cell>
          <cell r="E206" t="str">
            <v>NATACION</v>
          </cell>
          <cell r="F206">
            <v>3937</v>
          </cell>
          <cell r="G206" t="str">
            <v>Gorros</v>
          </cell>
          <cell r="H206">
            <v>248</v>
          </cell>
          <cell r="I206" t="str">
            <v>Molco Sport S.R.L. (DRB)</v>
          </cell>
          <cell r="J206" t="str">
            <v>KDSZFZ002Z  34</v>
          </cell>
          <cell r="K206" t="str">
            <v>BATE BASEBALL KBL 34plg</v>
          </cell>
          <cell r="L206">
            <v>6.2</v>
          </cell>
          <cell r="M206">
            <v>580</v>
          </cell>
          <cell r="N206">
            <v>0.04</v>
          </cell>
          <cell r="O206">
            <v>556.79999999999995</v>
          </cell>
          <cell r="P206">
            <v>0.21</v>
          </cell>
          <cell r="Q206">
            <v>673.72799999999995</v>
          </cell>
          <cell r="R206">
            <v>0</v>
          </cell>
          <cell r="S206">
            <v>946.56</v>
          </cell>
          <cell r="T206">
            <v>1.7</v>
          </cell>
          <cell r="U206">
            <v>946.56</v>
          </cell>
          <cell r="X206">
            <v>946.56</v>
          </cell>
        </row>
        <row r="207">
          <cell r="A207">
            <v>52240</v>
          </cell>
          <cell r="B207">
            <v>52240</v>
          </cell>
          <cell r="C207">
            <v>0</v>
          </cell>
          <cell r="D207">
            <v>79</v>
          </cell>
          <cell r="E207" t="str">
            <v>NATACION</v>
          </cell>
          <cell r="F207">
            <v>4042</v>
          </cell>
          <cell r="G207" t="str">
            <v>Gorros</v>
          </cell>
          <cell r="H207">
            <v>248</v>
          </cell>
          <cell r="I207" t="str">
            <v>Molco Sport S.R.L. (DRB)</v>
          </cell>
          <cell r="J207" t="str">
            <v>DPNMPU001B  U</v>
          </cell>
          <cell r="K207" t="str">
            <v>MUÑEQUERA NEOPRENE CON VELCRO DRB</v>
          </cell>
          <cell r="L207">
            <v>6.2</v>
          </cell>
          <cell r="M207">
            <v>65</v>
          </cell>
          <cell r="N207">
            <v>0.04</v>
          </cell>
          <cell r="O207">
            <v>62.4</v>
          </cell>
          <cell r="P207">
            <v>0.21</v>
          </cell>
          <cell r="Q207">
            <v>75.503999999999991</v>
          </cell>
          <cell r="R207">
            <v>0</v>
          </cell>
          <cell r="S207">
            <v>106.08</v>
          </cell>
          <cell r="T207">
            <v>1.7</v>
          </cell>
          <cell r="U207">
            <v>106.08</v>
          </cell>
          <cell r="X207">
            <v>106.08</v>
          </cell>
        </row>
        <row r="208">
          <cell r="A208">
            <v>52241</v>
          </cell>
          <cell r="B208">
            <v>52241</v>
          </cell>
          <cell r="C208">
            <v>0</v>
          </cell>
          <cell r="D208">
            <v>79</v>
          </cell>
          <cell r="E208" t="str">
            <v>NATACION</v>
          </cell>
          <cell r="F208">
            <v>4042</v>
          </cell>
          <cell r="G208" t="str">
            <v>Gorros</v>
          </cell>
          <cell r="H208">
            <v>248</v>
          </cell>
          <cell r="I208" t="str">
            <v>Molco Sport S.R.L. (DRB)</v>
          </cell>
          <cell r="J208" t="str">
            <v>DPNLPU001B  U</v>
          </cell>
          <cell r="K208" t="str">
            <v>FAJA ABDOMINAL NEOPRENE DRB (Talle unico)</v>
          </cell>
          <cell r="L208">
            <v>6.2</v>
          </cell>
          <cell r="M208">
            <v>205</v>
          </cell>
          <cell r="N208">
            <v>0.04</v>
          </cell>
          <cell r="O208">
            <v>196.8</v>
          </cell>
          <cell r="P208">
            <v>0.21</v>
          </cell>
          <cell r="Q208">
            <v>238.12800000000001</v>
          </cell>
          <cell r="R208">
            <v>0</v>
          </cell>
          <cell r="S208">
            <v>334.56</v>
          </cell>
          <cell r="T208">
            <v>1.7</v>
          </cell>
          <cell r="U208">
            <v>334.56</v>
          </cell>
          <cell r="X208">
            <v>334.56</v>
          </cell>
        </row>
        <row r="209">
          <cell r="A209">
            <v>52242</v>
          </cell>
          <cell r="B209">
            <v>52242</v>
          </cell>
          <cell r="C209">
            <v>0</v>
          </cell>
          <cell r="D209">
            <v>79</v>
          </cell>
          <cell r="E209" t="str">
            <v>NATACION</v>
          </cell>
          <cell r="F209">
            <v>4042</v>
          </cell>
          <cell r="G209" t="str">
            <v>Gorros</v>
          </cell>
          <cell r="H209">
            <v>248</v>
          </cell>
          <cell r="I209" t="str">
            <v>Molco Sport S.R.L. (DRB)</v>
          </cell>
          <cell r="J209" t="str">
            <v>DPNMPU002B  U</v>
          </cell>
          <cell r="K209" t="str">
            <v>MUÑEQUEA NEOPRENE BOOMERANG DRB</v>
          </cell>
          <cell r="L209">
            <v>6.2</v>
          </cell>
          <cell r="M209">
            <v>65</v>
          </cell>
          <cell r="N209">
            <v>0.04</v>
          </cell>
          <cell r="O209">
            <v>62.4</v>
          </cell>
          <cell r="P209">
            <v>0.21</v>
          </cell>
          <cell r="Q209">
            <v>75.503999999999991</v>
          </cell>
          <cell r="R209">
            <v>0</v>
          </cell>
          <cell r="S209">
            <v>106.08</v>
          </cell>
          <cell r="T209">
            <v>1.7</v>
          </cell>
          <cell r="U209">
            <v>106.08</v>
          </cell>
          <cell r="X209">
            <v>106.08</v>
          </cell>
        </row>
        <row r="210">
          <cell r="A210">
            <v>52243</v>
          </cell>
          <cell r="B210">
            <v>52243</v>
          </cell>
          <cell r="C210">
            <v>0</v>
          </cell>
          <cell r="D210">
            <v>79</v>
          </cell>
          <cell r="E210" t="str">
            <v>NATACION</v>
          </cell>
          <cell r="F210">
            <v>4042</v>
          </cell>
          <cell r="G210" t="str">
            <v>Gorros</v>
          </cell>
          <cell r="H210">
            <v>248</v>
          </cell>
          <cell r="I210" t="str">
            <v>Molco Sport S.R.L. (DRB)</v>
          </cell>
          <cell r="J210">
            <v>0</v>
          </cell>
          <cell r="K210" t="str">
            <v>MUÑEQUERA BOOMERANG NEOPRENE STAR SPORT</v>
          </cell>
          <cell r="L210">
            <v>6.2</v>
          </cell>
          <cell r="M210">
            <v>75</v>
          </cell>
          <cell r="N210">
            <v>0.04</v>
          </cell>
          <cell r="O210">
            <v>72</v>
          </cell>
          <cell r="P210">
            <v>0.21</v>
          </cell>
          <cell r="Q210">
            <v>87.12</v>
          </cell>
          <cell r="R210">
            <v>0</v>
          </cell>
          <cell r="S210">
            <v>122.39999999999999</v>
          </cell>
          <cell r="T210">
            <v>1.7</v>
          </cell>
          <cell r="U210">
            <v>122.39999999999999</v>
          </cell>
          <cell r="X210">
            <v>122.39999999999999</v>
          </cell>
        </row>
        <row r="211">
          <cell r="A211">
            <v>52244</v>
          </cell>
          <cell r="B211">
            <v>52244</v>
          </cell>
          <cell r="C211">
            <v>0</v>
          </cell>
          <cell r="D211">
            <v>79</v>
          </cell>
          <cell r="E211" t="str">
            <v>NATACION</v>
          </cell>
          <cell r="F211">
            <v>4042</v>
          </cell>
          <cell r="G211" t="str">
            <v>Gorros</v>
          </cell>
          <cell r="H211">
            <v>248</v>
          </cell>
          <cell r="I211" t="str">
            <v>Molco Sport S.R.L. (DRB)</v>
          </cell>
          <cell r="J211">
            <v>0</v>
          </cell>
          <cell r="K211" t="str">
            <v>CODERA TENISTA NEOPRENE STAR SPORT (S-M-L)</v>
          </cell>
          <cell r="L211">
            <v>6.2</v>
          </cell>
          <cell r="M211">
            <v>75</v>
          </cell>
          <cell r="N211">
            <v>0</v>
          </cell>
          <cell r="O211">
            <v>75</v>
          </cell>
          <cell r="P211">
            <v>0.21</v>
          </cell>
          <cell r="Q211">
            <v>90.75</v>
          </cell>
          <cell r="R211">
            <v>0</v>
          </cell>
          <cell r="S211">
            <v>127.5</v>
          </cell>
          <cell r="T211">
            <v>1.7</v>
          </cell>
          <cell r="U211">
            <v>127.5</v>
          </cell>
          <cell r="X211">
            <v>127.5</v>
          </cell>
        </row>
        <row r="212">
          <cell r="A212">
            <v>52245</v>
          </cell>
          <cell r="B212">
            <v>52245</v>
          </cell>
          <cell r="C212">
            <v>0</v>
          </cell>
          <cell r="D212">
            <v>79</v>
          </cell>
          <cell r="E212" t="str">
            <v>NATACION</v>
          </cell>
          <cell r="F212">
            <v>4042</v>
          </cell>
          <cell r="G212" t="str">
            <v>Gorros</v>
          </cell>
          <cell r="H212">
            <v>248</v>
          </cell>
          <cell r="I212" t="str">
            <v>Molco Sport S.R.L. (DRB)</v>
          </cell>
          <cell r="J212" t="str">
            <v>QPNVPU001B  S</v>
          </cell>
          <cell r="K212" t="str">
            <v>FAJA ABDOMINAL NEOPRENE STAR SPORT (S-M-L-XL)</v>
          </cell>
          <cell r="L212">
            <v>6.2</v>
          </cell>
          <cell r="M212">
            <v>170</v>
          </cell>
          <cell r="N212">
            <v>0.04</v>
          </cell>
          <cell r="O212">
            <v>163.19999999999999</v>
          </cell>
          <cell r="P212">
            <v>0.21</v>
          </cell>
          <cell r="Q212">
            <v>197.47199999999998</v>
          </cell>
          <cell r="R212">
            <v>0</v>
          </cell>
          <cell r="S212">
            <v>277.44</v>
          </cell>
          <cell r="T212">
            <v>1.7</v>
          </cell>
          <cell r="U212">
            <v>277.44</v>
          </cell>
          <cell r="X212">
            <v>277.44</v>
          </cell>
        </row>
        <row r="213">
          <cell r="A213">
            <v>52246</v>
          </cell>
          <cell r="B213">
            <v>52246</v>
          </cell>
          <cell r="C213">
            <v>0</v>
          </cell>
          <cell r="D213">
            <v>79</v>
          </cell>
          <cell r="E213" t="str">
            <v>NATACION</v>
          </cell>
          <cell r="F213">
            <v>4042</v>
          </cell>
          <cell r="G213" t="str">
            <v>Gorros</v>
          </cell>
          <cell r="H213">
            <v>248</v>
          </cell>
          <cell r="I213" t="str">
            <v>Molco Sport S.R.L. (DRB)</v>
          </cell>
          <cell r="J213" t="str">
            <v>DPNJPU007B  U</v>
          </cell>
          <cell r="K213" t="str">
            <v>TOBILLERA AJUSTABLE NEOPRENE DRB</v>
          </cell>
          <cell r="L213">
            <v>6.2</v>
          </cell>
          <cell r="M213">
            <v>120</v>
          </cell>
          <cell r="N213">
            <v>0.04</v>
          </cell>
          <cell r="O213">
            <v>115.2</v>
          </cell>
          <cell r="P213">
            <v>0.21</v>
          </cell>
          <cell r="Q213">
            <v>139.392</v>
          </cell>
          <cell r="R213">
            <v>0</v>
          </cell>
          <cell r="S213">
            <v>195.84</v>
          </cell>
          <cell r="T213">
            <v>1.7</v>
          </cell>
          <cell r="U213">
            <v>195.84</v>
          </cell>
          <cell r="X213">
            <v>195.84</v>
          </cell>
        </row>
        <row r="214">
          <cell r="A214">
            <v>52247</v>
          </cell>
          <cell r="B214">
            <v>52247</v>
          </cell>
          <cell r="C214">
            <v>0</v>
          </cell>
          <cell r="D214">
            <v>79</v>
          </cell>
          <cell r="E214" t="str">
            <v>NATACION</v>
          </cell>
          <cell r="F214">
            <v>4042</v>
          </cell>
          <cell r="G214" t="str">
            <v>Gorros</v>
          </cell>
          <cell r="H214">
            <v>248</v>
          </cell>
          <cell r="I214" t="str">
            <v>Molco Sport S.R.L. (DRB)</v>
          </cell>
          <cell r="J214" t="str">
            <v>QPNJPU001B  S</v>
          </cell>
          <cell r="K214" t="str">
            <v>TOBILLERA NEOPRENE STAR SPORT (S-M-L-XL)</v>
          </cell>
          <cell r="L214">
            <v>6.2</v>
          </cell>
          <cell r="M214">
            <v>105</v>
          </cell>
          <cell r="N214">
            <v>0.04</v>
          </cell>
          <cell r="O214">
            <v>100.8</v>
          </cell>
          <cell r="P214">
            <v>0.21</v>
          </cell>
          <cell r="Q214">
            <v>121.96799999999999</v>
          </cell>
          <cell r="R214">
            <v>0</v>
          </cell>
          <cell r="S214">
            <v>171.35999999999999</v>
          </cell>
          <cell r="T214">
            <v>1.7</v>
          </cell>
          <cell r="U214">
            <v>171.35999999999999</v>
          </cell>
          <cell r="X214">
            <v>171.35999999999999</v>
          </cell>
        </row>
        <row r="215">
          <cell r="A215">
            <v>52248</v>
          </cell>
          <cell r="B215">
            <v>52248</v>
          </cell>
          <cell r="C215">
            <v>0</v>
          </cell>
          <cell r="D215">
            <v>79</v>
          </cell>
          <cell r="E215" t="str">
            <v>NATACION</v>
          </cell>
          <cell r="F215">
            <v>4042</v>
          </cell>
          <cell r="G215" t="str">
            <v>Gorros</v>
          </cell>
          <cell r="H215">
            <v>248</v>
          </cell>
          <cell r="I215" t="str">
            <v>Molco Sport S.R.L. (DRB)</v>
          </cell>
          <cell r="J215" t="str">
            <v>QPNJPU002B  L</v>
          </cell>
          <cell r="K215" t="str">
            <v>TOBILLERA ACORDONADA CON VELCRO NEOPRENE STAR SPORT (L-XL)</v>
          </cell>
          <cell r="L215">
            <v>6.2</v>
          </cell>
          <cell r="M215">
            <v>190</v>
          </cell>
          <cell r="N215">
            <v>0.04</v>
          </cell>
          <cell r="O215">
            <v>182.4</v>
          </cell>
          <cell r="P215">
            <v>0.21</v>
          </cell>
          <cell r="Q215">
            <v>220.70400000000001</v>
          </cell>
          <cell r="R215">
            <v>0</v>
          </cell>
          <cell r="S215">
            <v>310.08</v>
          </cell>
          <cell r="T215">
            <v>1.7</v>
          </cell>
          <cell r="U215">
            <v>310.08</v>
          </cell>
          <cell r="X215">
            <v>310.08</v>
          </cell>
        </row>
        <row r="216">
          <cell r="A216">
            <v>52249</v>
          </cell>
          <cell r="B216">
            <v>52249</v>
          </cell>
          <cell r="C216">
            <v>0</v>
          </cell>
          <cell r="D216">
            <v>79</v>
          </cell>
          <cell r="E216" t="str">
            <v>NATACION</v>
          </cell>
          <cell r="F216">
            <v>4042</v>
          </cell>
          <cell r="G216" t="str">
            <v>Gorros</v>
          </cell>
          <cell r="H216">
            <v>248</v>
          </cell>
          <cell r="I216" t="str">
            <v>Molco Sport S.R.L. (DRB)</v>
          </cell>
          <cell r="J216" t="str">
            <v>DPNJPU005B  M</v>
          </cell>
          <cell r="K216" t="str">
            <v>RODILLERA NEOPRENE ROTULIANA C/FLEJE DRB</v>
          </cell>
          <cell r="L216">
            <v>6.2</v>
          </cell>
          <cell r="M216">
            <v>445</v>
          </cell>
          <cell r="N216">
            <v>0.04</v>
          </cell>
          <cell r="O216">
            <v>427.2</v>
          </cell>
          <cell r="P216">
            <v>0.21</v>
          </cell>
          <cell r="Q216">
            <v>516.91200000000003</v>
          </cell>
          <cell r="R216">
            <v>0</v>
          </cell>
          <cell r="S216">
            <v>726.24</v>
          </cell>
          <cell r="T216">
            <v>1.7</v>
          </cell>
          <cell r="U216">
            <v>726.24</v>
          </cell>
          <cell r="X216">
            <v>726.24</v>
          </cell>
        </row>
        <row r="217">
          <cell r="A217">
            <v>52250</v>
          </cell>
          <cell r="B217">
            <v>52250</v>
          </cell>
          <cell r="C217">
            <v>0</v>
          </cell>
          <cell r="D217">
            <v>79</v>
          </cell>
          <cell r="E217" t="str">
            <v>NATACION</v>
          </cell>
          <cell r="F217">
            <v>4042</v>
          </cell>
          <cell r="G217" t="str">
            <v>Gorros</v>
          </cell>
          <cell r="H217">
            <v>248</v>
          </cell>
          <cell r="I217" t="str">
            <v>Molco Sport S.R.L. (DRB)</v>
          </cell>
          <cell r="J217" t="str">
            <v>QPNJPU003B  S</v>
          </cell>
          <cell r="K217" t="str">
            <v>RODILLERA CON REFUERZO ROTULIANO NEOPRENE STAR SPORT (S-M-L-XL)</v>
          </cell>
          <cell r="L217">
            <v>6.2</v>
          </cell>
          <cell r="M217">
            <v>150</v>
          </cell>
          <cell r="N217">
            <v>0.04</v>
          </cell>
          <cell r="O217">
            <v>144</v>
          </cell>
          <cell r="P217">
            <v>0.21</v>
          </cell>
          <cell r="Q217">
            <v>174.24</v>
          </cell>
          <cell r="R217">
            <v>0</v>
          </cell>
          <cell r="S217">
            <v>244.79999999999998</v>
          </cell>
          <cell r="T217">
            <v>1.7</v>
          </cell>
          <cell r="U217">
            <v>244.79999999999998</v>
          </cell>
          <cell r="X217">
            <v>244.79999999999998</v>
          </cell>
        </row>
        <row r="218">
          <cell r="A218">
            <v>52251</v>
          </cell>
          <cell r="B218">
            <v>52251</v>
          </cell>
          <cell r="C218">
            <v>0</v>
          </cell>
          <cell r="D218">
            <v>79</v>
          </cell>
          <cell r="E218" t="str">
            <v>NATACION</v>
          </cell>
          <cell r="F218">
            <v>4042</v>
          </cell>
          <cell r="G218" t="str">
            <v>Gorros</v>
          </cell>
          <cell r="H218">
            <v>248</v>
          </cell>
          <cell r="I218" t="str">
            <v>Molco Sport S.R.L. (DRB)</v>
          </cell>
          <cell r="J218" t="str">
            <v>DPNJPU003B  U</v>
          </cell>
          <cell r="K218" t="str">
            <v>RODILLERA NEOPRENE ROTULIANA ABIERTA talle unico DRB</v>
          </cell>
          <cell r="L218">
            <v>6.2</v>
          </cell>
          <cell r="M218">
            <v>135</v>
          </cell>
          <cell r="N218">
            <v>0.04</v>
          </cell>
          <cell r="O218">
            <v>129.6</v>
          </cell>
          <cell r="P218">
            <v>0.21</v>
          </cell>
          <cell r="Q218">
            <v>156.816</v>
          </cell>
          <cell r="R218">
            <v>0</v>
          </cell>
          <cell r="S218">
            <v>220.32</v>
          </cell>
          <cell r="T218">
            <v>1.7</v>
          </cell>
          <cell r="U218">
            <v>220.32</v>
          </cell>
          <cell r="X218">
            <v>220.32</v>
          </cell>
        </row>
        <row r="219">
          <cell r="A219">
            <v>52252</v>
          </cell>
          <cell r="B219">
            <v>52252</v>
          </cell>
          <cell r="C219">
            <v>0</v>
          </cell>
          <cell r="D219">
            <v>79</v>
          </cell>
          <cell r="E219" t="str">
            <v>NATACION</v>
          </cell>
          <cell r="F219">
            <v>4042</v>
          </cell>
          <cell r="G219" t="str">
            <v>Gorros</v>
          </cell>
          <cell r="H219">
            <v>248</v>
          </cell>
          <cell r="I219" t="str">
            <v>Molco Sport S.R.L. (DRB)</v>
          </cell>
          <cell r="J219">
            <v>8460013</v>
          </cell>
          <cell r="K219" t="str">
            <v>RODILLERA ABIERTA CORTA CON VELCRO NEOPRENE STAR SPORT</v>
          </cell>
          <cell r="L219">
            <v>6.2</v>
          </cell>
          <cell r="M219">
            <v>160</v>
          </cell>
          <cell r="N219">
            <v>0</v>
          </cell>
          <cell r="O219">
            <v>160</v>
          </cell>
          <cell r="P219">
            <v>0.21</v>
          </cell>
          <cell r="Q219">
            <v>193.6</v>
          </cell>
          <cell r="R219">
            <v>0</v>
          </cell>
          <cell r="S219">
            <v>272</v>
          </cell>
          <cell r="T219">
            <v>1.7</v>
          </cell>
          <cell r="U219">
            <v>272</v>
          </cell>
          <cell r="X219">
            <v>272</v>
          </cell>
        </row>
        <row r="220">
          <cell r="A220">
            <v>52253</v>
          </cell>
          <cell r="B220">
            <v>52253</v>
          </cell>
          <cell r="C220">
            <v>0</v>
          </cell>
          <cell r="D220">
            <v>79</v>
          </cell>
          <cell r="E220" t="str">
            <v>NATACION</v>
          </cell>
          <cell r="F220">
            <v>4042</v>
          </cell>
          <cell r="G220" t="str">
            <v>Gorros</v>
          </cell>
          <cell r="H220">
            <v>248</v>
          </cell>
          <cell r="I220" t="str">
            <v>Molco Sport S.R.L. (DRB)</v>
          </cell>
          <cell r="J220" t="str">
            <v>DPNJPU004B  M</v>
          </cell>
          <cell r="K220" t="str">
            <v>RODILLERA NEOPRENE ROTULIANA CERRADA Varios talles DRB</v>
          </cell>
          <cell r="L220">
            <v>6.2</v>
          </cell>
          <cell r="M220">
            <v>150</v>
          </cell>
          <cell r="N220">
            <v>0.04</v>
          </cell>
          <cell r="O220">
            <v>144</v>
          </cell>
          <cell r="P220">
            <v>0.21</v>
          </cell>
          <cell r="Q220">
            <v>174.24</v>
          </cell>
          <cell r="R220">
            <v>0</v>
          </cell>
          <cell r="S220">
            <v>244.79999999999998</v>
          </cell>
          <cell r="T220">
            <v>1.7</v>
          </cell>
          <cell r="U220">
            <v>244.79999999999998</v>
          </cell>
          <cell r="X220">
            <v>244.79999999999998</v>
          </cell>
        </row>
        <row r="221">
          <cell r="A221">
            <v>52254</v>
          </cell>
          <cell r="B221">
            <v>52254</v>
          </cell>
          <cell r="C221">
            <v>0</v>
          </cell>
          <cell r="D221">
            <v>79</v>
          </cell>
          <cell r="E221" t="str">
            <v>NATACION</v>
          </cell>
          <cell r="F221">
            <v>4042</v>
          </cell>
          <cell r="G221" t="str">
            <v>Gorros</v>
          </cell>
          <cell r="H221">
            <v>248</v>
          </cell>
          <cell r="I221" t="str">
            <v>Molco Sport S.R.L. (DRB)</v>
          </cell>
          <cell r="J221" t="str">
            <v>QPNJPU005B  U</v>
          </cell>
          <cell r="K221" t="str">
            <v>CINCHA ROTULIANA NEOPRENE STAR SPORT (meñisquera)</v>
          </cell>
          <cell r="L221">
            <v>6.2</v>
          </cell>
          <cell r="M221">
            <v>100</v>
          </cell>
          <cell r="N221">
            <v>0.04</v>
          </cell>
          <cell r="O221">
            <v>96</v>
          </cell>
          <cell r="P221">
            <v>0.21</v>
          </cell>
          <cell r="Q221">
            <v>116.16</v>
          </cell>
          <cell r="R221">
            <v>0</v>
          </cell>
          <cell r="S221">
            <v>163.19999999999999</v>
          </cell>
          <cell r="T221">
            <v>1.7</v>
          </cell>
          <cell r="U221">
            <v>163.19999999999999</v>
          </cell>
          <cell r="X221">
            <v>163.19999999999999</v>
          </cell>
        </row>
        <row r="222">
          <cell r="A222">
            <v>52255</v>
          </cell>
          <cell r="B222">
            <v>52255</v>
          </cell>
          <cell r="C222">
            <v>0</v>
          </cell>
          <cell r="D222">
            <v>79</v>
          </cell>
          <cell r="E222" t="str">
            <v>NATACION</v>
          </cell>
          <cell r="F222">
            <v>4042</v>
          </cell>
          <cell r="G222" t="str">
            <v>Gorros</v>
          </cell>
          <cell r="H222">
            <v>248</v>
          </cell>
          <cell r="I222" t="str">
            <v>Molco Sport S.R.L. (DRB)</v>
          </cell>
          <cell r="J222" t="str">
            <v>DPNJPU006B</v>
          </cell>
          <cell r="K222" t="str">
            <v>CINCHA ROTULIANA NEOPRENE DRB (meñisquera)</v>
          </cell>
          <cell r="L222">
            <v>6.2</v>
          </cell>
          <cell r="M222">
            <v>70</v>
          </cell>
          <cell r="N222">
            <v>0.04</v>
          </cell>
          <cell r="O222">
            <v>67.2</v>
          </cell>
          <cell r="P222">
            <v>0.21</v>
          </cell>
          <cell r="Q222">
            <v>81.311999999999998</v>
          </cell>
          <cell r="R222">
            <v>0</v>
          </cell>
          <cell r="S222">
            <v>114.24</v>
          </cell>
          <cell r="T222">
            <v>1.7</v>
          </cell>
          <cell r="U222">
            <v>114.24</v>
          </cell>
          <cell r="X222">
            <v>114.24</v>
          </cell>
        </row>
        <row r="223">
          <cell r="A223">
            <v>52256</v>
          </cell>
          <cell r="B223">
            <v>52256</v>
          </cell>
          <cell r="C223">
            <v>0</v>
          </cell>
          <cell r="D223">
            <v>79</v>
          </cell>
          <cell r="E223" t="str">
            <v>NATACION</v>
          </cell>
          <cell r="F223">
            <v>4042</v>
          </cell>
          <cell r="G223" t="str">
            <v>Gorros</v>
          </cell>
          <cell r="H223">
            <v>248</v>
          </cell>
          <cell r="I223" t="str">
            <v>Molco Sport S.R.L. (DRB)</v>
          </cell>
          <cell r="J223" t="str">
            <v>QPNJPU006B  L</v>
          </cell>
          <cell r="K223" t="str">
            <v>MUSLERA NEOPRENE STAR SPORT (S-M-L-XL)</v>
          </cell>
          <cell r="L223">
            <v>6.2</v>
          </cell>
          <cell r="M223">
            <v>100</v>
          </cell>
          <cell r="N223">
            <v>0.04</v>
          </cell>
          <cell r="O223">
            <v>96</v>
          </cell>
          <cell r="P223">
            <v>0.21</v>
          </cell>
          <cell r="Q223">
            <v>116.16</v>
          </cell>
          <cell r="R223">
            <v>0</v>
          </cell>
          <cell r="S223">
            <v>163.19999999999999</v>
          </cell>
          <cell r="T223">
            <v>1.7</v>
          </cell>
          <cell r="U223">
            <v>163.19999999999999</v>
          </cell>
          <cell r="X223">
            <v>163.19999999999999</v>
          </cell>
        </row>
        <row r="224">
          <cell r="A224">
            <v>52257</v>
          </cell>
          <cell r="B224">
            <v>52257</v>
          </cell>
          <cell r="C224">
            <v>0</v>
          </cell>
          <cell r="D224">
            <v>52</v>
          </cell>
          <cell r="E224" t="str">
            <v>NATACION</v>
          </cell>
          <cell r="F224">
            <v>3945</v>
          </cell>
          <cell r="G224" t="str">
            <v>Gorros</v>
          </cell>
          <cell r="H224">
            <v>248</v>
          </cell>
          <cell r="I224" t="str">
            <v>Molco Sport S.R.L. (DRB)</v>
          </cell>
          <cell r="J224" t="str">
            <v>DPAVPU001W  5</v>
          </cell>
          <cell r="K224" t="str">
            <v>VENDA DRB 5cm</v>
          </cell>
          <cell r="L224">
            <v>6.2</v>
          </cell>
          <cell r="M224">
            <v>160</v>
          </cell>
          <cell r="N224">
            <v>0.04</v>
          </cell>
          <cell r="O224">
            <v>25.599999999999998</v>
          </cell>
          <cell r="P224">
            <v>0.21</v>
          </cell>
          <cell r="Q224">
            <v>30.975999999999999</v>
          </cell>
          <cell r="R224">
            <v>0</v>
          </cell>
          <cell r="S224">
            <v>43.519999999999996</v>
          </cell>
          <cell r="T224">
            <v>1.7</v>
          </cell>
          <cell r="U224">
            <v>43.519999999999996</v>
          </cell>
          <cell r="X224">
            <v>43.519999999999996</v>
          </cell>
        </row>
        <row r="225">
          <cell r="A225">
            <v>52258</v>
          </cell>
          <cell r="B225">
            <v>52258</v>
          </cell>
          <cell r="C225">
            <v>0</v>
          </cell>
          <cell r="D225">
            <v>52</v>
          </cell>
          <cell r="E225" t="str">
            <v>NATACION</v>
          </cell>
          <cell r="F225">
            <v>3945</v>
          </cell>
          <cell r="G225" t="str">
            <v>Gorros</v>
          </cell>
          <cell r="H225">
            <v>248</v>
          </cell>
          <cell r="I225" t="str">
            <v>Molco Sport S.R.L. (DRB)</v>
          </cell>
          <cell r="J225" t="str">
            <v>DPAVPU001W  7</v>
          </cell>
          <cell r="K225" t="str">
            <v>VENDA DRB 7cm</v>
          </cell>
          <cell r="L225">
            <v>6.2</v>
          </cell>
          <cell r="M225">
            <v>209</v>
          </cell>
          <cell r="N225">
            <v>0.04</v>
          </cell>
          <cell r="O225">
            <v>33.44</v>
          </cell>
          <cell r="P225">
            <v>0.21</v>
          </cell>
          <cell r="Q225">
            <v>40.462399999999995</v>
          </cell>
          <cell r="R225">
            <v>0</v>
          </cell>
          <cell r="S225">
            <v>56.847999999999992</v>
          </cell>
          <cell r="T225">
            <v>1.7</v>
          </cell>
          <cell r="U225">
            <v>56.847999999999992</v>
          </cell>
          <cell r="X225">
            <v>56.847999999999992</v>
          </cell>
        </row>
        <row r="226">
          <cell r="A226">
            <v>52259</v>
          </cell>
          <cell r="B226">
            <v>52259</v>
          </cell>
          <cell r="C226">
            <v>0</v>
          </cell>
          <cell r="D226">
            <v>63</v>
          </cell>
          <cell r="E226" t="str">
            <v>NATACION</v>
          </cell>
          <cell r="F226">
            <v>3987</v>
          </cell>
          <cell r="G226" t="str">
            <v>Gorros</v>
          </cell>
          <cell r="H226">
            <v>248</v>
          </cell>
          <cell r="I226" t="str">
            <v>Molco Sport S.R.L. (DRB)</v>
          </cell>
          <cell r="J226" t="str">
            <v>DPAVPU001W  10C</v>
          </cell>
          <cell r="K226" t="str">
            <v>VENDA DRB 10cm</v>
          </cell>
          <cell r="L226">
            <v>6.2</v>
          </cell>
          <cell r="M226">
            <v>265</v>
          </cell>
          <cell r="N226">
            <v>0.04</v>
          </cell>
          <cell r="O226">
            <v>42.4</v>
          </cell>
          <cell r="P226">
            <v>0.21</v>
          </cell>
          <cell r="Q226">
            <v>51.304000000000002</v>
          </cell>
          <cell r="R226">
            <v>0</v>
          </cell>
          <cell r="S226">
            <v>72.08</v>
          </cell>
          <cell r="T226">
            <v>1.7</v>
          </cell>
          <cell r="U226">
            <v>72.08</v>
          </cell>
          <cell r="X226">
            <v>72.08</v>
          </cell>
        </row>
        <row r="227">
          <cell r="A227">
            <v>52260</v>
          </cell>
          <cell r="B227">
            <v>52260</v>
          </cell>
          <cell r="C227">
            <v>0</v>
          </cell>
          <cell r="D227">
            <v>63</v>
          </cell>
          <cell r="E227" t="str">
            <v>NATACION</v>
          </cell>
          <cell r="F227">
            <v>3987</v>
          </cell>
          <cell r="G227" t="str">
            <v>Gorros</v>
          </cell>
          <cell r="H227">
            <v>248</v>
          </cell>
          <cell r="I227" t="str">
            <v>Molco Sport S.R.L. (DRB)</v>
          </cell>
          <cell r="J227" t="str">
            <v>DPAVPU001W  12C</v>
          </cell>
          <cell r="K227" t="str">
            <v>VENDA DRB 12cm</v>
          </cell>
          <cell r="L227">
            <v>6.2</v>
          </cell>
          <cell r="M227">
            <v>350</v>
          </cell>
          <cell r="N227">
            <v>0.04</v>
          </cell>
          <cell r="O227">
            <v>56</v>
          </cell>
          <cell r="P227">
            <v>0.21</v>
          </cell>
          <cell r="Q227">
            <v>67.760000000000005</v>
          </cell>
          <cell r="R227">
            <v>0</v>
          </cell>
          <cell r="S227">
            <v>95.2</v>
          </cell>
          <cell r="T227">
            <v>1.7</v>
          </cell>
          <cell r="U227">
            <v>95.2</v>
          </cell>
          <cell r="X227">
            <v>95.2</v>
          </cell>
        </row>
        <row r="228">
          <cell r="A228">
            <v>52261</v>
          </cell>
          <cell r="B228">
            <v>52261</v>
          </cell>
          <cell r="C228">
            <v>0</v>
          </cell>
          <cell r="D228">
            <v>52</v>
          </cell>
          <cell r="E228" t="str">
            <v>NATACION</v>
          </cell>
          <cell r="F228">
            <v>3945</v>
          </cell>
          <cell r="G228" t="str">
            <v>Gorros</v>
          </cell>
          <cell r="H228">
            <v>248</v>
          </cell>
          <cell r="I228" t="str">
            <v>Molco Sport S.R.L. (DRB)</v>
          </cell>
          <cell r="J228" t="str">
            <v>DPAVPU001MIX5CM</v>
          </cell>
          <cell r="K228" t="str">
            <v>VENDA DRB 5cm (color)</v>
          </cell>
          <cell r="L228">
            <v>6.2</v>
          </cell>
          <cell r="M228">
            <v>160</v>
          </cell>
          <cell r="N228">
            <v>0.04</v>
          </cell>
          <cell r="O228">
            <v>25.599999999999998</v>
          </cell>
          <cell r="P228">
            <v>0.21</v>
          </cell>
          <cell r="Q228">
            <v>30.975999999999999</v>
          </cell>
          <cell r="R228">
            <v>0</v>
          </cell>
          <cell r="S228">
            <v>43.519999999999996</v>
          </cell>
          <cell r="T228">
            <v>1.7</v>
          </cell>
          <cell r="U228">
            <v>43.519999999999996</v>
          </cell>
          <cell r="X228">
            <v>43.519999999999996</v>
          </cell>
        </row>
        <row r="229">
          <cell r="A229">
            <v>52262</v>
          </cell>
          <cell r="B229">
            <v>52262</v>
          </cell>
          <cell r="C229">
            <v>0</v>
          </cell>
          <cell r="D229">
            <v>79</v>
          </cell>
          <cell r="E229" t="str">
            <v>NATACION</v>
          </cell>
          <cell r="F229">
            <v>4042</v>
          </cell>
          <cell r="G229" t="str">
            <v>Gorros</v>
          </cell>
          <cell r="H229">
            <v>248</v>
          </cell>
          <cell r="I229" t="str">
            <v>Molco Sport S.R.L. (DRB)</v>
          </cell>
          <cell r="J229" t="str">
            <v>DPNJPU001Z  M</v>
          </cell>
          <cell r="K229" t="str">
            <v>MUSLERA ULTRAELASTICA DRB (x Unid)</v>
          </cell>
          <cell r="L229">
            <v>6.2</v>
          </cell>
          <cell r="M229">
            <v>20</v>
          </cell>
          <cell r="N229">
            <v>0.04</v>
          </cell>
          <cell r="O229">
            <v>19.2</v>
          </cell>
          <cell r="P229">
            <v>0.21</v>
          </cell>
          <cell r="Q229">
            <v>23.231999999999999</v>
          </cell>
          <cell r="R229">
            <v>0</v>
          </cell>
          <cell r="S229">
            <v>32.64</v>
          </cell>
          <cell r="T229">
            <v>1.7</v>
          </cell>
          <cell r="U229">
            <v>32.64</v>
          </cell>
          <cell r="X229">
            <v>32.64</v>
          </cell>
        </row>
        <row r="230">
          <cell r="A230">
            <v>52263</v>
          </cell>
          <cell r="B230">
            <v>52263</v>
          </cell>
          <cell r="C230">
            <v>0</v>
          </cell>
          <cell r="D230">
            <v>52</v>
          </cell>
          <cell r="E230" t="str">
            <v>NATACION</v>
          </cell>
          <cell r="F230">
            <v>3945</v>
          </cell>
          <cell r="G230" t="str">
            <v>Gorros</v>
          </cell>
          <cell r="H230">
            <v>248</v>
          </cell>
          <cell r="I230" t="str">
            <v>Molco Sport S.R.L. (DRB)</v>
          </cell>
          <cell r="J230" t="str">
            <v>DPOBPU003MIXJR</v>
          </cell>
          <cell r="K230" t="str">
            <v>PROTECTOR BUCAL DRB BICOLOR SIMPLE JUNIOR</v>
          </cell>
          <cell r="L230">
            <v>6.2</v>
          </cell>
          <cell r="M230">
            <v>205</v>
          </cell>
          <cell r="N230">
            <v>0.04</v>
          </cell>
          <cell r="O230">
            <v>32.800000000000004</v>
          </cell>
          <cell r="P230">
            <v>0.21</v>
          </cell>
          <cell r="Q230">
            <v>39.688000000000002</v>
          </cell>
          <cell r="R230">
            <v>0</v>
          </cell>
          <cell r="S230">
            <v>55.760000000000005</v>
          </cell>
          <cell r="T230">
            <v>1.7</v>
          </cell>
          <cell r="U230">
            <v>55.760000000000005</v>
          </cell>
          <cell r="X230">
            <v>55.760000000000005</v>
          </cell>
        </row>
        <row r="231">
          <cell r="A231">
            <v>52264</v>
          </cell>
          <cell r="B231">
            <v>52264</v>
          </cell>
          <cell r="C231">
            <v>0</v>
          </cell>
          <cell r="D231">
            <v>52</v>
          </cell>
          <cell r="E231" t="str">
            <v>NATACION</v>
          </cell>
          <cell r="F231">
            <v>3945</v>
          </cell>
          <cell r="G231" t="str">
            <v>Gorros</v>
          </cell>
          <cell r="H231">
            <v>248</v>
          </cell>
          <cell r="I231" t="str">
            <v>Molco Sport S.R.L. (DRB)</v>
          </cell>
          <cell r="J231" t="str">
            <v>DPOBPU001C  JR</v>
          </cell>
          <cell r="K231" t="str">
            <v>PROTECTOR BUCAL DRB SIMPLE JUNIOR</v>
          </cell>
          <cell r="L231">
            <v>6.2</v>
          </cell>
          <cell r="M231">
            <v>185</v>
          </cell>
          <cell r="N231">
            <v>0.04</v>
          </cell>
          <cell r="O231">
            <v>29.599999999999998</v>
          </cell>
          <cell r="P231">
            <v>0.21</v>
          </cell>
          <cell r="Q231">
            <v>35.815999999999995</v>
          </cell>
          <cell r="R231">
            <v>0</v>
          </cell>
          <cell r="S231">
            <v>50.319999999999993</v>
          </cell>
          <cell r="T231">
            <v>1.7</v>
          </cell>
          <cell r="U231">
            <v>50.319999999999993</v>
          </cell>
          <cell r="X231">
            <v>50.319999999999993</v>
          </cell>
        </row>
        <row r="232">
          <cell r="A232">
            <v>52265</v>
          </cell>
          <cell r="B232">
            <v>52265</v>
          </cell>
          <cell r="C232">
            <v>0</v>
          </cell>
          <cell r="D232">
            <v>52</v>
          </cell>
          <cell r="E232" t="str">
            <v>NATACION</v>
          </cell>
          <cell r="F232">
            <v>3945</v>
          </cell>
          <cell r="G232" t="str">
            <v>Gorros</v>
          </cell>
          <cell r="H232">
            <v>248</v>
          </cell>
          <cell r="I232" t="str">
            <v>Molco Sport S.R.L. (DRB)</v>
          </cell>
          <cell r="J232" t="str">
            <v>DPOBPU001C  SR</v>
          </cell>
          <cell r="K232" t="str">
            <v>PROTECTOR BUCAL DRB SIMPLE ADULTO</v>
          </cell>
          <cell r="L232">
            <v>6.2</v>
          </cell>
          <cell r="M232">
            <v>185</v>
          </cell>
          <cell r="N232">
            <v>0.04</v>
          </cell>
          <cell r="O232">
            <v>29.599999999999998</v>
          </cell>
          <cell r="P232">
            <v>0.21</v>
          </cell>
          <cell r="Q232">
            <v>35.815999999999995</v>
          </cell>
          <cell r="R232">
            <v>0</v>
          </cell>
          <cell r="S232">
            <v>50.319999999999993</v>
          </cell>
          <cell r="T232">
            <v>1.7</v>
          </cell>
          <cell r="U232">
            <v>50.319999999999993</v>
          </cell>
          <cell r="X232">
            <v>50.319999999999993</v>
          </cell>
        </row>
        <row r="233">
          <cell r="A233">
            <v>52266</v>
          </cell>
          <cell r="B233">
            <v>52266</v>
          </cell>
          <cell r="C233">
            <v>0</v>
          </cell>
          <cell r="D233">
            <v>52</v>
          </cell>
          <cell r="E233" t="str">
            <v>NATACION</v>
          </cell>
          <cell r="F233">
            <v>3945</v>
          </cell>
          <cell r="G233" t="str">
            <v>Gorros</v>
          </cell>
          <cell r="H233">
            <v>248</v>
          </cell>
          <cell r="I233" t="str">
            <v>Molco Sport S.R.L. (DRB)</v>
          </cell>
          <cell r="J233" t="str">
            <v>DPOBPU002C  SR</v>
          </cell>
          <cell r="K233" t="str">
            <v>PROTECTOR BUCAL DRB DOBLE ADULTO</v>
          </cell>
          <cell r="L233">
            <v>6.2</v>
          </cell>
          <cell r="M233">
            <v>205</v>
          </cell>
          <cell r="N233">
            <v>0.04</v>
          </cell>
          <cell r="O233">
            <v>32.800000000000004</v>
          </cell>
          <cell r="P233">
            <v>0.21</v>
          </cell>
          <cell r="Q233">
            <v>39.688000000000002</v>
          </cell>
          <cell r="R233">
            <v>0</v>
          </cell>
          <cell r="S233">
            <v>55.760000000000005</v>
          </cell>
          <cell r="T233">
            <v>1.7</v>
          </cell>
          <cell r="U233">
            <v>55.760000000000005</v>
          </cell>
          <cell r="X233">
            <v>55.760000000000005</v>
          </cell>
        </row>
        <row r="234">
          <cell r="A234">
            <v>52267</v>
          </cell>
          <cell r="B234">
            <v>52267</v>
          </cell>
          <cell r="C234">
            <v>0</v>
          </cell>
          <cell r="D234">
            <v>52</v>
          </cell>
          <cell r="E234" t="str">
            <v>NATACION</v>
          </cell>
          <cell r="F234">
            <v>3945</v>
          </cell>
          <cell r="G234" t="str">
            <v>Gorros</v>
          </cell>
          <cell r="H234">
            <v>248</v>
          </cell>
          <cell r="I234" t="str">
            <v>Molco Sport S.R.L. (DRB)</v>
          </cell>
          <cell r="J234" t="str">
            <v>DPOBPU003MIXSR</v>
          </cell>
          <cell r="K234" t="str">
            <v>PROTECTOR BUCAL DRB BICOLOR SIMPLE ADULTO</v>
          </cell>
          <cell r="L234">
            <v>6.2</v>
          </cell>
          <cell r="M234">
            <v>205</v>
          </cell>
          <cell r="N234">
            <v>0.04</v>
          </cell>
          <cell r="O234">
            <v>32.800000000000004</v>
          </cell>
          <cell r="P234">
            <v>0.21</v>
          </cell>
          <cell r="Q234">
            <v>39.688000000000002</v>
          </cell>
          <cell r="R234">
            <v>0</v>
          </cell>
          <cell r="S234">
            <v>55.760000000000005</v>
          </cell>
          <cell r="T234">
            <v>1.7</v>
          </cell>
          <cell r="U234">
            <v>55.760000000000005</v>
          </cell>
          <cell r="X234">
            <v>55.760000000000005</v>
          </cell>
        </row>
        <row r="235">
          <cell r="A235">
            <v>52268</v>
          </cell>
          <cell r="B235">
            <v>52268</v>
          </cell>
          <cell r="C235">
            <v>0</v>
          </cell>
          <cell r="D235">
            <v>52</v>
          </cell>
          <cell r="E235" t="str">
            <v>NATACION</v>
          </cell>
          <cell r="F235">
            <v>3945</v>
          </cell>
          <cell r="G235" t="str">
            <v>Gorros</v>
          </cell>
          <cell r="H235">
            <v>248</v>
          </cell>
          <cell r="I235" t="str">
            <v>Molco Sport S.R.L. (DRB)</v>
          </cell>
          <cell r="J235" t="str">
            <v>DPOBPU004MIXSR</v>
          </cell>
          <cell r="K235" t="str">
            <v>PROTECTOR BUCAL SABORIZADO DRB ADULTO</v>
          </cell>
          <cell r="L235">
            <v>6.2</v>
          </cell>
          <cell r="M235">
            <v>205</v>
          </cell>
          <cell r="N235">
            <v>0.04</v>
          </cell>
          <cell r="O235">
            <v>32.800000000000004</v>
          </cell>
          <cell r="P235">
            <v>0.21</v>
          </cell>
          <cell r="Q235">
            <v>39.688000000000002</v>
          </cell>
          <cell r="R235">
            <v>0</v>
          </cell>
          <cell r="S235">
            <v>55.760000000000005</v>
          </cell>
          <cell r="T235">
            <v>1.7</v>
          </cell>
          <cell r="U235">
            <v>55.760000000000005</v>
          </cell>
          <cell r="X235">
            <v>55.760000000000005</v>
          </cell>
        </row>
        <row r="236">
          <cell r="A236">
            <v>52269</v>
          </cell>
          <cell r="B236">
            <v>52269</v>
          </cell>
          <cell r="C236">
            <v>0</v>
          </cell>
          <cell r="D236">
            <v>65</v>
          </cell>
          <cell r="E236" t="str">
            <v>NATACION</v>
          </cell>
          <cell r="F236">
            <v>3998</v>
          </cell>
          <cell r="G236" t="str">
            <v>Gorros</v>
          </cell>
          <cell r="H236">
            <v>248</v>
          </cell>
          <cell r="I236" t="str">
            <v>Molco Sport S.R.L. (DRB)</v>
          </cell>
          <cell r="J236" t="str">
            <v>DEPZEZ002W  2</v>
          </cell>
          <cell r="K236" t="str">
            <v xml:space="preserve">PELOTA HANDBALL Nº2 DRB GOMA </v>
          </cell>
          <cell r="L236">
            <v>6.2</v>
          </cell>
          <cell r="M236">
            <v>135</v>
          </cell>
          <cell r="N236">
            <v>0.04</v>
          </cell>
          <cell r="O236">
            <v>129.6</v>
          </cell>
          <cell r="P236">
            <v>0.21</v>
          </cell>
          <cell r="Q236">
            <v>156.816</v>
          </cell>
          <cell r="R236">
            <v>0</v>
          </cell>
          <cell r="S236">
            <v>220.32</v>
          </cell>
          <cell r="T236">
            <v>1.7</v>
          </cell>
          <cell r="U236">
            <v>220.32</v>
          </cell>
          <cell r="X236">
            <v>220.32</v>
          </cell>
        </row>
        <row r="237">
          <cell r="A237">
            <v>52270</v>
          </cell>
          <cell r="B237">
            <v>52270</v>
          </cell>
          <cell r="C237">
            <v>0</v>
          </cell>
          <cell r="D237">
            <v>65</v>
          </cell>
          <cell r="E237" t="str">
            <v>NATACION</v>
          </cell>
          <cell r="F237">
            <v>3998</v>
          </cell>
          <cell r="G237" t="str">
            <v>Gorros</v>
          </cell>
          <cell r="H237">
            <v>248</v>
          </cell>
          <cell r="I237" t="str">
            <v>Molco Sport S.R.L. (DRB)</v>
          </cell>
          <cell r="J237" t="str">
            <v>DEPZEZ001W  3</v>
          </cell>
          <cell r="K237" t="str">
            <v xml:space="preserve">PELOTA HANDBALL Nº3 DRB GOMA </v>
          </cell>
          <cell r="L237">
            <v>6.2</v>
          </cell>
          <cell r="M237">
            <v>135</v>
          </cell>
          <cell r="N237">
            <v>0</v>
          </cell>
          <cell r="O237">
            <v>135</v>
          </cell>
          <cell r="P237">
            <v>0.21</v>
          </cell>
          <cell r="Q237">
            <v>163.35</v>
          </cell>
          <cell r="R237">
            <v>0</v>
          </cell>
          <cell r="S237">
            <v>229.5</v>
          </cell>
          <cell r="T237">
            <v>1.7</v>
          </cell>
          <cell r="U237">
            <v>229.5</v>
          </cell>
          <cell r="X237">
            <v>229.5</v>
          </cell>
        </row>
        <row r="238">
          <cell r="A238">
            <v>52271</v>
          </cell>
          <cell r="B238">
            <v>52271</v>
          </cell>
          <cell r="C238">
            <v>0</v>
          </cell>
          <cell r="D238">
            <v>65</v>
          </cell>
          <cell r="E238" t="str">
            <v>NATACION</v>
          </cell>
          <cell r="F238">
            <v>3998</v>
          </cell>
          <cell r="G238" t="str">
            <v>Gorros</v>
          </cell>
          <cell r="H238">
            <v>248</v>
          </cell>
          <cell r="I238" t="str">
            <v>Molco Sport S.R.L. (DRB)</v>
          </cell>
          <cell r="J238" t="str">
            <v>DEPZFZ001O  1 / DEPZFZ001W  1</v>
          </cell>
          <cell r="K238" t="str">
            <v xml:space="preserve">PELOTA HANDBALL Nº1 DRB GRIPPEST </v>
          </cell>
          <cell r="L238">
            <v>6.2</v>
          </cell>
          <cell r="M238">
            <v>185</v>
          </cell>
          <cell r="N238">
            <v>0.04</v>
          </cell>
          <cell r="O238">
            <v>177.6</v>
          </cell>
          <cell r="P238">
            <v>0.21</v>
          </cell>
          <cell r="Q238">
            <v>214.89599999999999</v>
          </cell>
          <cell r="R238">
            <v>0</v>
          </cell>
          <cell r="S238">
            <v>301.91999999999996</v>
          </cell>
          <cell r="T238">
            <v>1.7</v>
          </cell>
          <cell r="U238">
            <v>301.91999999999996</v>
          </cell>
          <cell r="X238">
            <v>301.91999999999996</v>
          </cell>
        </row>
        <row r="239">
          <cell r="A239">
            <v>52272</v>
          </cell>
          <cell r="B239">
            <v>52272</v>
          </cell>
          <cell r="C239">
            <v>0</v>
          </cell>
          <cell r="D239">
            <v>65</v>
          </cell>
          <cell r="E239" t="str">
            <v>NATACION</v>
          </cell>
          <cell r="F239">
            <v>3998</v>
          </cell>
          <cell r="G239" t="str">
            <v>Gorros</v>
          </cell>
          <cell r="H239">
            <v>248</v>
          </cell>
          <cell r="I239" t="str">
            <v>Molco Sport S.R.L. (DRB)</v>
          </cell>
          <cell r="J239" t="str">
            <v>DEPZFZ005Z  2 / DEPZFZ005O  2 / DEPZFZ005W  2</v>
          </cell>
          <cell r="K239" t="str">
            <v>PELOTA HANDBALL Nº2 DRB GRIPPEST</v>
          </cell>
          <cell r="L239">
            <v>6.2</v>
          </cell>
          <cell r="M239">
            <v>300</v>
          </cell>
          <cell r="N239">
            <v>0.04</v>
          </cell>
          <cell r="O239">
            <v>288</v>
          </cell>
          <cell r="P239">
            <v>0.21</v>
          </cell>
          <cell r="Q239">
            <v>348.48</v>
          </cell>
          <cell r="R239">
            <v>0</v>
          </cell>
          <cell r="S239">
            <v>489.59999999999997</v>
          </cell>
          <cell r="T239">
            <v>1.7</v>
          </cell>
          <cell r="U239">
            <v>489.59999999999997</v>
          </cell>
          <cell r="X239">
            <v>489.59999999999997</v>
          </cell>
        </row>
        <row r="240">
          <cell r="A240">
            <v>52273</v>
          </cell>
          <cell r="B240">
            <v>52273</v>
          </cell>
          <cell r="C240">
            <v>0</v>
          </cell>
          <cell r="D240">
            <v>65</v>
          </cell>
          <cell r="E240" t="str">
            <v>NATACION</v>
          </cell>
          <cell r="F240">
            <v>3998</v>
          </cell>
          <cell r="G240" t="str">
            <v>Gorros</v>
          </cell>
          <cell r="H240">
            <v>248</v>
          </cell>
          <cell r="I240" t="str">
            <v>Molco Sport S.R.L. (DRB)</v>
          </cell>
          <cell r="J240" t="str">
            <v>DEPZFZ006O  3 / DEPZFZ006W  3</v>
          </cell>
          <cell r="K240" t="str">
            <v xml:space="preserve">PELOTA HANDBALL Nº3 DRB GRIPPEST </v>
          </cell>
          <cell r="L240">
            <v>6.2</v>
          </cell>
          <cell r="M240">
            <v>300</v>
          </cell>
          <cell r="N240">
            <v>0.04</v>
          </cell>
          <cell r="O240">
            <v>288</v>
          </cell>
          <cell r="P240">
            <v>0.21</v>
          </cell>
          <cell r="Q240">
            <v>348.48</v>
          </cell>
          <cell r="R240">
            <v>0</v>
          </cell>
          <cell r="S240">
            <v>489.59999999999997</v>
          </cell>
          <cell r="T240">
            <v>1.7</v>
          </cell>
          <cell r="U240">
            <v>489.59999999999997</v>
          </cell>
          <cell r="X240">
            <v>489.59999999999997</v>
          </cell>
        </row>
        <row r="241">
          <cell r="A241">
            <v>52274</v>
          </cell>
          <cell r="B241">
            <v>52274</v>
          </cell>
          <cell r="C241">
            <v>0</v>
          </cell>
          <cell r="D241">
            <v>65</v>
          </cell>
          <cell r="E241" t="str">
            <v>NATACION</v>
          </cell>
          <cell r="F241">
            <v>3998</v>
          </cell>
          <cell r="G241" t="str">
            <v>Gorros</v>
          </cell>
          <cell r="H241">
            <v>248</v>
          </cell>
          <cell r="I241" t="str">
            <v>Molco Sport S.R.L. (DRB)</v>
          </cell>
          <cell r="J241" t="str">
            <v>DEPZFZ003OU 2</v>
          </cell>
          <cell r="K241" t="str">
            <v>PELOTA HANDBALL Nº2 DRB MAGNET</v>
          </cell>
          <cell r="L241">
            <v>6.2</v>
          </cell>
          <cell r="M241">
            <v>405</v>
          </cell>
          <cell r="N241">
            <v>0.04</v>
          </cell>
          <cell r="O241">
            <v>388.8</v>
          </cell>
          <cell r="P241">
            <v>0.21</v>
          </cell>
          <cell r="Q241">
            <v>470.44799999999998</v>
          </cell>
          <cell r="R241">
            <v>0</v>
          </cell>
          <cell r="S241">
            <v>660.96</v>
          </cell>
          <cell r="T241">
            <v>1.7</v>
          </cell>
          <cell r="U241">
            <v>660.96</v>
          </cell>
          <cell r="X241">
            <v>660.96</v>
          </cell>
        </row>
        <row r="242">
          <cell r="A242">
            <v>52275</v>
          </cell>
          <cell r="B242">
            <v>52275</v>
          </cell>
          <cell r="C242">
            <v>0</v>
          </cell>
          <cell r="D242">
            <v>64</v>
          </cell>
          <cell r="E242" t="str">
            <v>NATACION</v>
          </cell>
          <cell r="F242">
            <v>3994</v>
          </cell>
          <cell r="G242" t="str">
            <v>Gorros</v>
          </cell>
          <cell r="H242">
            <v>248</v>
          </cell>
          <cell r="I242" t="str">
            <v>Molco Sport S.R.L. (DRB)</v>
          </cell>
          <cell r="J242" t="str">
            <v>DGPZEZ006Z  6P</v>
          </cell>
          <cell r="K242" t="str">
            <v>PELOTA GYM RITMICA 6plg Drb</v>
          </cell>
          <cell r="L242">
            <v>6.2</v>
          </cell>
          <cell r="M242">
            <v>100</v>
          </cell>
          <cell r="N242">
            <v>0.04</v>
          </cell>
          <cell r="O242">
            <v>96</v>
          </cell>
          <cell r="P242">
            <v>0.21</v>
          </cell>
          <cell r="Q242">
            <v>116.16</v>
          </cell>
          <cell r="R242">
            <v>0</v>
          </cell>
          <cell r="S242">
            <v>163.19999999999999</v>
          </cell>
          <cell r="T242">
            <v>1.7</v>
          </cell>
          <cell r="U242">
            <v>163.19999999999999</v>
          </cell>
          <cell r="X242">
            <v>163.19999999999999</v>
          </cell>
        </row>
        <row r="243">
          <cell r="A243">
            <v>52276</v>
          </cell>
          <cell r="B243">
            <v>52276</v>
          </cell>
          <cell r="C243">
            <v>0</v>
          </cell>
          <cell r="D243">
            <v>64</v>
          </cell>
          <cell r="E243" t="str">
            <v>NATACION</v>
          </cell>
          <cell r="F243">
            <v>3994</v>
          </cell>
          <cell r="G243" t="str">
            <v>Gorros</v>
          </cell>
          <cell r="H243">
            <v>248</v>
          </cell>
          <cell r="I243" t="str">
            <v>Molco Sport S.R.L. (DRB)</v>
          </cell>
          <cell r="J243" t="str">
            <v>DGPZEZ001Z  7</v>
          </cell>
          <cell r="K243" t="str">
            <v>PELOTA GYM RITMICA 7plg Drb</v>
          </cell>
          <cell r="L243">
            <v>6.2</v>
          </cell>
          <cell r="M243">
            <v>125</v>
          </cell>
          <cell r="N243">
            <v>0.04</v>
          </cell>
          <cell r="O243">
            <v>120</v>
          </cell>
          <cell r="P243">
            <v>0.21</v>
          </cell>
          <cell r="Q243">
            <v>145.19999999999999</v>
          </cell>
          <cell r="R243">
            <v>0</v>
          </cell>
          <cell r="S243">
            <v>204</v>
          </cell>
          <cell r="T243">
            <v>1.7</v>
          </cell>
          <cell r="U243">
            <v>204</v>
          </cell>
          <cell r="X243">
            <v>204</v>
          </cell>
        </row>
        <row r="244">
          <cell r="A244">
            <v>52277</v>
          </cell>
          <cell r="B244">
            <v>52277</v>
          </cell>
          <cell r="C244">
            <v>0</v>
          </cell>
          <cell r="D244">
            <v>64</v>
          </cell>
          <cell r="E244" t="str">
            <v>NATACION</v>
          </cell>
          <cell r="F244">
            <v>3994</v>
          </cell>
          <cell r="G244" t="str">
            <v>Gorros</v>
          </cell>
          <cell r="H244">
            <v>248</v>
          </cell>
          <cell r="I244" t="str">
            <v>Molco Sport S.R.L. (DRB)</v>
          </cell>
          <cell r="J244" t="str">
            <v>DGPZEZ002Z  7</v>
          </cell>
          <cell r="K244" t="str">
            <v>PELOTA MULTIUSO 7plg TIPO PULPO</v>
          </cell>
          <cell r="L244">
            <v>6.2</v>
          </cell>
          <cell r="M244">
            <v>115</v>
          </cell>
          <cell r="N244">
            <v>0.04</v>
          </cell>
          <cell r="O244">
            <v>110.4</v>
          </cell>
          <cell r="P244">
            <v>0.21</v>
          </cell>
          <cell r="Q244">
            <v>133.584</v>
          </cell>
          <cell r="R244">
            <v>0</v>
          </cell>
          <cell r="S244">
            <v>187.68</v>
          </cell>
          <cell r="T244">
            <v>1.7</v>
          </cell>
          <cell r="U244">
            <v>187.68</v>
          </cell>
          <cell r="X244">
            <v>187.68</v>
          </cell>
        </row>
        <row r="245">
          <cell r="A245">
            <v>52278</v>
          </cell>
          <cell r="B245">
            <v>52278</v>
          </cell>
          <cell r="C245">
            <v>0</v>
          </cell>
          <cell r="D245">
            <v>72</v>
          </cell>
          <cell r="E245" t="str">
            <v>NATACION</v>
          </cell>
          <cell r="F245">
            <v>4025</v>
          </cell>
          <cell r="G245" t="str">
            <v>Gorros</v>
          </cell>
          <cell r="H245">
            <v>248</v>
          </cell>
          <cell r="I245" t="str">
            <v>Molco Sport S.R.L. (DRB)</v>
          </cell>
          <cell r="J245" t="str">
            <v>TTRZZZ001Z  U</v>
          </cell>
          <cell r="K245" t="str">
            <v>PALETA PADDLE SPIN FORCE SUFIX</v>
          </cell>
          <cell r="L245">
            <v>6.2</v>
          </cell>
          <cell r="M245">
            <v>742</v>
          </cell>
          <cell r="N245">
            <v>0</v>
          </cell>
          <cell r="O245">
            <v>742</v>
          </cell>
          <cell r="P245">
            <v>0.21</v>
          </cell>
          <cell r="Q245">
            <v>897.81999999999994</v>
          </cell>
          <cell r="R245">
            <v>0</v>
          </cell>
          <cell r="S245">
            <v>1261.3999999999999</v>
          </cell>
          <cell r="T245">
            <v>1.7</v>
          </cell>
          <cell r="U245">
            <v>1261.3999999999999</v>
          </cell>
          <cell r="X245">
            <v>1261.3999999999999</v>
          </cell>
        </row>
        <row r="246">
          <cell r="A246">
            <v>52279</v>
          </cell>
          <cell r="B246">
            <v>52279</v>
          </cell>
          <cell r="C246">
            <v>0</v>
          </cell>
          <cell r="D246">
            <v>72</v>
          </cell>
          <cell r="E246" t="str">
            <v>NATACION</v>
          </cell>
          <cell r="F246">
            <v>4025</v>
          </cell>
          <cell r="G246" t="str">
            <v>Gorros</v>
          </cell>
          <cell r="H246">
            <v>248</v>
          </cell>
          <cell r="I246" t="str">
            <v>Molco Sport S.R.L. (DRB)</v>
          </cell>
          <cell r="J246" t="str">
            <v>TTRZZZ003Z  U</v>
          </cell>
          <cell r="K246" t="str">
            <v>PALETA PADDLE SENSE NUEVO DISEÑO</v>
          </cell>
          <cell r="L246">
            <v>6.2</v>
          </cell>
          <cell r="M246">
            <v>687</v>
          </cell>
          <cell r="N246">
            <v>0</v>
          </cell>
          <cell r="O246">
            <v>687</v>
          </cell>
          <cell r="P246">
            <v>0.21</v>
          </cell>
          <cell r="Q246">
            <v>831.27</v>
          </cell>
          <cell r="R246">
            <v>0</v>
          </cell>
          <cell r="S246">
            <v>1167.8999999999999</v>
          </cell>
          <cell r="T246">
            <v>1.7</v>
          </cell>
          <cell r="U246">
            <v>1167.8999999999999</v>
          </cell>
          <cell r="X246">
            <v>1167.8999999999999</v>
          </cell>
        </row>
        <row r="247">
          <cell r="A247">
            <v>52280</v>
          </cell>
          <cell r="B247">
            <v>52280</v>
          </cell>
          <cell r="C247">
            <v>0</v>
          </cell>
          <cell r="D247">
            <v>72</v>
          </cell>
          <cell r="E247" t="str">
            <v>NATACION</v>
          </cell>
          <cell r="F247">
            <v>4025</v>
          </cell>
          <cell r="G247" t="str">
            <v>Gorros</v>
          </cell>
          <cell r="H247">
            <v>248</v>
          </cell>
          <cell r="I247" t="str">
            <v>Molco Sport S.R.L. (DRB)</v>
          </cell>
          <cell r="J247" t="str">
            <v>TTRZZZ004Z  U</v>
          </cell>
          <cell r="K247" t="str">
            <v>PALETA PADDLE TOUCH TUBE (Proteccion Touch Tube)</v>
          </cell>
          <cell r="L247">
            <v>6.2</v>
          </cell>
          <cell r="M247">
            <v>687</v>
          </cell>
          <cell r="N247">
            <v>0</v>
          </cell>
          <cell r="O247">
            <v>687</v>
          </cell>
          <cell r="P247">
            <v>0.21</v>
          </cell>
          <cell r="Q247">
            <v>831.27</v>
          </cell>
          <cell r="R247">
            <v>0</v>
          </cell>
          <cell r="S247">
            <v>1167.8999999999999</v>
          </cell>
          <cell r="T247">
            <v>1.7</v>
          </cell>
          <cell r="U247">
            <v>1167.8999999999999</v>
          </cell>
          <cell r="X247">
            <v>1167.8999999999999</v>
          </cell>
        </row>
        <row r="248">
          <cell r="A248">
            <v>52281</v>
          </cell>
          <cell r="B248">
            <v>52281</v>
          </cell>
          <cell r="C248">
            <v>0</v>
          </cell>
          <cell r="D248">
            <v>72</v>
          </cell>
          <cell r="E248" t="str">
            <v>NATACION</v>
          </cell>
          <cell r="F248">
            <v>4025</v>
          </cell>
          <cell r="G248" t="str">
            <v>Gorros</v>
          </cell>
          <cell r="H248">
            <v>248</v>
          </cell>
          <cell r="I248" t="str">
            <v>Molco Sport S.R.L. (DRB)</v>
          </cell>
          <cell r="J248" t="str">
            <v>TTRZZZ005Z  U</v>
          </cell>
          <cell r="K248" t="str">
            <v>PALETA PADDLE ADRENALINE NUVEO DISEÑO</v>
          </cell>
          <cell r="L248">
            <v>6.2</v>
          </cell>
          <cell r="M248">
            <v>687</v>
          </cell>
          <cell r="N248">
            <v>0</v>
          </cell>
          <cell r="O248">
            <v>687</v>
          </cell>
          <cell r="P248">
            <v>0.21</v>
          </cell>
          <cell r="Q248">
            <v>831.27</v>
          </cell>
          <cell r="R248">
            <v>0</v>
          </cell>
          <cell r="S248">
            <v>1167.8999999999999</v>
          </cell>
          <cell r="T248">
            <v>1.7</v>
          </cell>
          <cell r="U248">
            <v>1167.8999999999999</v>
          </cell>
          <cell r="X248">
            <v>1167.8999999999999</v>
          </cell>
        </row>
        <row r="249">
          <cell r="A249">
            <v>52282</v>
          </cell>
          <cell r="B249">
            <v>52282</v>
          </cell>
          <cell r="C249">
            <v>0</v>
          </cell>
          <cell r="D249">
            <v>72</v>
          </cell>
          <cell r="E249" t="str">
            <v>NATACION</v>
          </cell>
          <cell r="F249">
            <v>4022</v>
          </cell>
          <cell r="G249" t="str">
            <v>Gorros</v>
          </cell>
          <cell r="H249">
            <v>248</v>
          </cell>
          <cell r="I249" t="str">
            <v>Molco Sport S.R.L. (DRB)</v>
          </cell>
          <cell r="J249" t="str">
            <v>TTARPZ001Z  U</v>
          </cell>
          <cell r="K249" t="str">
            <v>PROTECTOR PALETA PADDLE SUFIX x Unid (caja 12Unid)</v>
          </cell>
          <cell r="L249">
            <v>6.2</v>
          </cell>
          <cell r="M249">
            <v>396</v>
          </cell>
          <cell r="N249">
            <v>0</v>
          </cell>
          <cell r="O249">
            <v>33</v>
          </cell>
          <cell r="P249">
            <v>0.21</v>
          </cell>
          <cell r="Q249">
            <v>39.93</v>
          </cell>
          <cell r="R249">
            <v>0</v>
          </cell>
          <cell r="S249">
            <v>56.1</v>
          </cell>
          <cell r="T249">
            <v>1.7</v>
          </cell>
          <cell r="U249">
            <v>56.1</v>
          </cell>
          <cell r="X249">
            <v>56.1</v>
          </cell>
        </row>
        <row r="250">
          <cell r="A250">
            <v>52283</v>
          </cell>
          <cell r="B250">
            <v>52283</v>
          </cell>
          <cell r="C250">
            <v>0</v>
          </cell>
          <cell r="D250">
            <v>72</v>
          </cell>
          <cell r="E250" t="str">
            <v>NATACION</v>
          </cell>
          <cell r="F250">
            <v>4022</v>
          </cell>
          <cell r="G250" t="str">
            <v>Gorros</v>
          </cell>
          <cell r="H250">
            <v>248</v>
          </cell>
          <cell r="I250" t="str">
            <v>Molco Sport S.R.L. (DRB)</v>
          </cell>
          <cell r="J250" t="str">
            <v>TTPVZZ001Z  U</v>
          </cell>
          <cell r="K250" t="str">
            <v>PELOTA PADDLE BALLS SUFIX PRO x 3Unid</v>
          </cell>
          <cell r="L250">
            <v>6.2</v>
          </cell>
          <cell r="M250">
            <v>80</v>
          </cell>
          <cell r="N250">
            <v>0.04</v>
          </cell>
          <cell r="O250">
            <v>76.8</v>
          </cell>
          <cell r="P250">
            <v>0.21</v>
          </cell>
          <cell r="Q250">
            <v>92.927999999999997</v>
          </cell>
          <cell r="R250">
            <v>0</v>
          </cell>
          <cell r="S250">
            <v>130.56</v>
          </cell>
          <cell r="T250">
            <v>1.7</v>
          </cell>
          <cell r="U250">
            <v>130.56</v>
          </cell>
          <cell r="X250">
            <v>130.56</v>
          </cell>
        </row>
        <row r="251">
          <cell r="A251">
            <v>52284</v>
          </cell>
          <cell r="B251">
            <v>52284</v>
          </cell>
          <cell r="C251">
            <v>0</v>
          </cell>
          <cell r="D251">
            <v>61</v>
          </cell>
          <cell r="E251" t="str">
            <v>NATACION</v>
          </cell>
          <cell r="F251">
            <v>3980</v>
          </cell>
          <cell r="G251" t="str">
            <v>Gorros</v>
          </cell>
          <cell r="H251">
            <v>248</v>
          </cell>
          <cell r="I251" t="str">
            <v>Molco Sport S.R.L. (DRB)</v>
          </cell>
          <cell r="J251" t="str">
            <v>DGAMGU001B  L</v>
          </cell>
          <cell r="K251" t="str">
            <v>GUANTE FITNESS DRB CROCHET</v>
          </cell>
          <cell r="L251">
            <v>6.2</v>
          </cell>
          <cell r="M251">
            <v>70</v>
          </cell>
          <cell r="N251">
            <v>0.04</v>
          </cell>
          <cell r="O251">
            <v>67.2</v>
          </cell>
          <cell r="P251">
            <v>0.21</v>
          </cell>
          <cell r="Q251">
            <v>81.311999999999998</v>
          </cell>
          <cell r="R251">
            <v>0</v>
          </cell>
          <cell r="S251">
            <v>114.24</v>
          </cell>
          <cell r="T251">
            <v>1.7</v>
          </cell>
          <cell r="U251">
            <v>114.24</v>
          </cell>
          <cell r="X251">
            <v>114.24</v>
          </cell>
        </row>
        <row r="252">
          <cell r="A252">
            <v>52285</v>
          </cell>
          <cell r="B252">
            <v>52285</v>
          </cell>
          <cell r="C252">
            <v>0</v>
          </cell>
          <cell r="D252">
            <v>61</v>
          </cell>
          <cell r="E252" t="str">
            <v>NATACION</v>
          </cell>
          <cell r="F252">
            <v>3980</v>
          </cell>
          <cell r="G252" t="str">
            <v>Gorros</v>
          </cell>
          <cell r="H252">
            <v>248</v>
          </cell>
          <cell r="I252" t="str">
            <v>Molco Sport S.R.L. (DRB)</v>
          </cell>
          <cell r="J252" t="str">
            <v>DGAMGU002Z  M</v>
          </cell>
          <cell r="K252" t="str">
            <v>GUANTE FITNESS DRB LIFT CUERO S/PUÑO</v>
          </cell>
          <cell r="L252">
            <v>6.2</v>
          </cell>
          <cell r="M252">
            <v>135</v>
          </cell>
          <cell r="N252">
            <v>0.04</v>
          </cell>
          <cell r="O252">
            <v>129.6</v>
          </cell>
          <cell r="P252">
            <v>0.21</v>
          </cell>
          <cell r="Q252">
            <v>156.816</v>
          </cell>
          <cell r="R252">
            <v>0</v>
          </cell>
          <cell r="S252">
            <v>220.32</v>
          </cell>
          <cell r="T252">
            <v>1.7</v>
          </cell>
          <cell r="U252">
            <v>220.32</v>
          </cell>
          <cell r="X252">
            <v>220.32</v>
          </cell>
        </row>
        <row r="253">
          <cell r="A253">
            <v>52286</v>
          </cell>
          <cell r="B253">
            <v>52286</v>
          </cell>
          <cell r="C253">
            <v>0</v>
          </cell>
          <cell r="D253">
            <v>61</v>
          </cell>
          <cell r="E253" t="str">
            <v>NATACION</v>
          </cell>
          <cell r="F253">
            <v>3980</v>
          </cell>
          <cell r="G253" t="str">
            <v>Gorros</v>
          </cell>
          <cell r="H253">
            <v>248</v>
          </cell>
          <cell r="I253" t="str">
            <v>Molco Sport S.R.L. (DRB)</v>
          </cell>
          <cell r="J253" t="str">
            <v>DGAMGU003Z  M</v>
          </cell>
          <cell r="K253" t="str">
            <v>GUANTE FITNESS DRB KING CUERO C/PUÑO</v>
          </cell>
          <cell r="L253">
            <v>6.2</v>
          </cell>
          <cell r="M253">
            <v>240</v>
          </cell>
          <cell r="N253">
            <v>0.04</v>
          </cell>
          <cell r="O253">
            <v>230.4</v>
          </cell>
          <cell r="P253">
            <v>0.21</v>
          </cell>
          <cell r="Q253">
            <v>278.78399999999999</v>
          </cell>
          <cell r="R253">
            <v>0</v>
          </cell>
          <cell r="S253">
            <v>391.68</v>
          </cell>
          <cell r="T253">
            <v>1.7</v>
          </cell>
          <cell r="U253">
            <v>391.68</v>
          </cell>
          <cell r="X253">
            <v>391.68</v>
          </cell>
        </row>
        <row r="254">
          <cell r="A254">
            <v>52287</v>
          </cell>
          <cell r="B254">
            <v>52287</v>
          </cell>
          <cell r="C254">
            <v>0</v>
          </cell>
          <cell r="D254">
            <v>61</v>
          </cell>
          <cell r="E254" t="str">
            <v>NATACION</v>
          </cell>
          <cell r="F254">
            <v>3980</v>
          </cell>
          <cell r="G254" t="str">
            <v>Gorros</v>
          </cell>
          <cell r="H254">
            <v>248</v>
          </cell>
          <cell r="I254" t="str">
            <v>Molco Sport S.R.L. (DRB)</v>
          </cell>
          <cell r="J254" t="str">
            <v>DGAMGU004B  M</v>
          </cell>
          <cell r="K254" t="str">
            <v>GUANTE FITNESS DRB VALEO S/PUÑO</v>
          </cell>
          <cell r="L254">
            <v>6.2</v>
          </cell>
          <cell r="M254">
            <v>175</v>
          </cell>
          <cell r="N254">
            <v>0.04</v>
          </cell>
          <cell r="O254">
            <v>168</v>
          </cell>
          <cell r="P254">
            <v>0.21</v>
          </cell>
          <cell r="Q254">
            <v>203.28</v>
          </cell>
          <cell r="R254">
            <v>0</v>
          </cell>
          <cell r="S254">
            <v>285.59999999999997</v>
          </cell>
          <cell r="T254">
            <v>1.7</v>
          </cell>
          <cell r="U254">
            <v>285.59999999999997</v>
          </cell>
          <cell r="X254">
            <v>285.59999999999997</v>
          </cell>
        </row>
        <row r="255">
          <cell r="A255">
            <v>52288</v>
          </cell>
          <cell r="B255">
            <v>52288</v>
          </cell>
          <cell r="C255">
            <v>0</v>
          </cell>
          <cell r="D255">
            <v>52</v>
          </cell>
          <cell r="E255" t="str">
            <v>NATACION</v>
          </cell>
          <cell r="F255">
            <v>3945</v>
          </cell>
          <cell r="G255" t="str">
            <v>Gorros</v>
          </cell>
          <cell r="H255">
            <v>248</v>
          </cell>
          <cell r="I255" t="str">
            <v>Molco Sport S.R.L. (DRB)</v>
          </cell>
          <cell r="J255" t="str">
            <v>DGAVZZ002Z  U</v>
          </cell>
          <cell r="K255" t="str">
            <v>SOGA SALTAR COLEGIAL BLANCA DRB (con destorcedor)</v>
          </cell>
          <cell r="L255">
            <v>6.2</v>
          </cell>
          <cell r="M255">
            <v>90</v>
          </cell>
          <cell r="N255">
            <v>0.04</v>
          </cell>
          <cell r="O255">
            <v>86.4</v>
          </cell>
          <cell r="P255">
            <v>0.21</v>
          </cell>
          <cell r="Q255">
            <v>104.54400000000001</v>
          </cell>
          <cell r="R255">
            <v>0</v>
          </cell>
          <cell r="S255">
            <v>146.88</v>
          </cell>
          <cell r="T255">
            <v>1.7</v>
          </cell>
          <cell r="U255">
            <v>146.88</v>
          </cell>
          <cell r="X255">
            <v>146.88</v>
          </cell>
        </row>
        <row r="256">
          <cell r="A256">
            <v>52289</v>
          </cell>
          <cell r="B256">
            <v>52289</v>
          </cell>
          <cell r="C256">
            <v>0</v>
          </cell>
          <cell r="D256">
            <v>52</v>
          </cell>
          <cell r="E256" t="str">
            <v>NATACION</v>
          </cell>
          <cell r="F256">
            <v>3945</v>
          </cell>
          <cell r="G256" t="str">
            <v>Gorros</v>
          </cell>
          <cell r="H256">
            <v>248</v>
          </cell>
          <cell r="I256" t="str">
            <v>Molco Sport S.R.L. (DRB)</v>
          </cell>
          <cell r="J256">
            <v>0</v>
          </cell>
          <cell r="K256" t="str">
            <v>SOGA SALTAR CABLE ACERO DRB (speed rope)</v>
          </cell>
          <cell r="L256">
            <v>6.2</v>
          </cell>
          <cell r="M256">
            <v>120</v>
          </cell>
          <cell r="N256">
            <v>0.04</v>
          </cell>
          <cell r="O256">
            <v>115.2</v>
          </cell>
          <cell r="P256">
            <v>0.21</v>
          </cell>
          <cell r="Q256">
            <v>139.392</v>
          </cell>
          <cell r="R256">
            <v>0</v>
          </cell>
          <cell r="S256">
            <v>195.84</v>
          </cell>
          <cell r="T256">
            <v>1.7</v>
          </cell>
          <cell r="U256">
            <v>195.84</v>
          </cell>
          <cell r="X256">
            <v>195.84</v>
          </cell>
        </row>
        <row r="257">
          <cell r="A257">
            <v>52290</v>
          </cell>
          <cell r="B257">
            <v>52290</v>
          </cell>
          <cell r="C257">
            <v>0</v>
          </cell>
          <cell r="D257">
            <v>61</v>
          </cell>
          <cell r="E257" t="str">
            <v>NATACION</v>
          </cell>
          <cell r="F257">
            <v>3980</v>
          </cell>
          <cell r="G257" t="str">
            <v>Gorros</v>
          </cell>
          <cell r="H257">
            <v>248</v>
          </cell>
          <cell r="I257" t="str">
            <v>Molco Sport S.R.L. (DRB)</v>
          </cell>
          <cell r="J257" t="str">
            <v>DGAVZZ006Z  U</v>
          </cell>
          <cell r="K257" t="str">
            <v>BANDA ELASTICA LARGA CON MANIJA DRB</v>
          </cell>
          <cell r="L257">
            <v>6.2</v>
          </cell>
          <cell r="M257">
            <v>115</v>
          </cell>
          <cell r="N257">
            <v>0.04</v>
          </cell>
          <cell r="O257">
            <v>110.4</v>
          </cell>
          <cell r="P257">
            <v>0.21</v>
          </cell>
          <cell r="Q257">
            <v>133.584</v>
          </cell>
          <cell r="R257">
            <v>0</v>
          </cell>
          <cell r="S257">
            <v>187.68</v>
          </cell>
          <cell r="T257">
            <v>1.7</v>
          </cell>
          <cell r="U257">
            <v>187.68</v>
          </cell>
          <cell r="X257">
            <v>187.68</v>
          </cell>
        </row>
        <row r="258">
          <cell r="A258">
            <v>52291</v>
          </cell>
          <cell r="B258">
            <v>52291</v>
          </cell>
          <cell r="C258">
            <v>0</v>
          </cell>
          <cell r="D258">
            <v>61</v>
          </cell>
          <cell r="E258" t="str">
            <v>NATACION</v>
          </cell>
          <cell r="F258">
            <v>3980</v>
          </cell>
          <cell r="G258" t="str">
            <v>Gorros</v>
          </cell>
          <cell r="H258">
            <v>248</v>
          </cell>
          <cell r="I258" t="str">
            <v>Molco Sport S.R.L. (DRB)</v>
          </cell>
          <cell r="J258" t="str">
            <v>DGAVZZ007Z  U</v>
          </cell>
          <cell r="K258" t="str">
            <v>BANDA ELASTICA REDONDA CON MANIJA DRB</v>
          </cell>
          <cell r="L258">
            <v>6.2</v>
          </cell>
          <cell r="M258">
            <v>70</v>
          </cell>
          <cell r="N258">
            <v>0.04</v>
          </cell>
          <cell r="O258">
            <v>67.2</v>
          </cell>
          <cell r="P258">
            <v>0.21</v>
          </cell>
          <cell r="Q258">
            <v>81.311999999999998</v>
          </cell>
          <cell r="R258">
            <v>0</v>
          </cell>
          <cell r="S258">
            <v>114.24</v>
          </cell>
          <cell r="T258">
            <v>1.7</v>
          </cell>
          <cell r="U258">
            <v>114.24</v>
          </cell>
          <cell r="X258">
            <v>114.24</v>
          </cell>
        </row>
        <row r="259">
          <cell r="A259">
            <v>52292</v>
          </cell>
          <cell r="B259">
            <v>52292</v>
          </cell>
          <cell r="C259">
            <v>0</v>
          </cell>
          <cell r="D259">
            <v>61</v>
          </cell>
          <cell r="E259" t="str">
            <v>NATACION</v>
          </cell>
          <cell r="F259">
            <v>3980</v>
          </cell>
          <cell r="G259" t="str">
            <v>Gorros</v>
          </cell>
          <cell r="H259">
            <v>248</v>
          </cell>
          <cell r="I259" t="str">
            <v>Molco Sport S.R.L. (DRB)</v>
          </cell>
          <cell r="J259" t="str">
            <v>DGAVZZ008Z  U</v>
          </cell>
          <cell r="K259" t="str">
            <v>BANDA ELASTICA EN OCHO CON MANIJA DRB</v>
          </cell>
          <cell r="L259">
            <v>6.2</v>
          </cell>
          <cell r="M259">
            <v>80</v>
          </cell>
          <cell r="N259">
            <v>0.04</v>
          </cell>
          <cell r="O259">
            <v>76.8</v>
          </cell>
          <cell r="P259">
            <v>0.21</v>
          </cell>
          <cell r="Q259">
            <v>92.927999999999997</v>
          </cell>
          <cell r="R259">
            <v>0</v>
          </cell>
          <cell r="S259">
            <v>130.56</v>
          </cell>
          <cell r="T259">
            <v>1.7</v>
          </cell>
          <cell r="U259">
            <v>130.56</v>
          </cell>
          <cell r="X259">
            <v>130.56</v>
          </cell>
        </row>
        <row r="260">
          <cell r="A260">
            <v>52293</v>
          </cell>
          <cell r="B260">
            <v>52293</v>
          </cell>
          <cell r="C260">
            <v>0</v>
          </cell>
          <cell r="D260">
            <v>60</v>
          </cell>
          <cell r="E260" t="str">
            <v>NATACION</v>
          </cell>
          <cell r="F260">
            <v>3975</v>
          </cell>
          <cell r="G260" t="str">
            <v>Gorros</v>
          </cell>
          <cell r="H260">
            <v>248</v>
          </cell>
          <cell r="I260" t="str">
            <v>Molco Sport S.R.L. (DRB)</v>
          </cell>
          <cell r="J260" t="str">
            <v>DGAVZZ010Z  U</v>
          </cell>
          <cell r="K260" t="str">
            <v>RUEDA ABDOMINAL DRB</v>
          </cell>
          <cell r="L260">
            <v>6.2</v>
          </cell>
          <cell r="M260">
            <v>235</v>
          </cell>
          <cell r="N260">
            <v>0.04</v>
          </cell>
          <cell r="O260">
            <v>225.6</v>
          </cell>
          <cell r="P260">
            <v>0.21</v>
          </cell>
          <cell r="Q260">
            <v>272.976</v>
          </cell>
          <cell r="R260">
            <v>0</v>
          </cell>
          <cell r="S260">
            <v>383.52</v>
          </cell>
          <cell r="T260">
            <v>1.7</v>
          </cell>
          <cell r="U260">
            <v>383.52</v>
          </cell>
          <cell r="X260">
            <v>383.52</v>
          </cell>
        </row>
        <row r="261">
          <cell r="A261">
            <v>52294</v>
          </cell>
          <cell r="B261">
            <v>52294</v>
          </cell>
          <cell r="C261">
            <v>0</v>
          </cell>
          <cell r="D261">
            <v>1</v>
          </cell>
          <cell r="E261" t="str">
            <v>NATACION</v>
          </cell>
          <cell r="F261">
            <v>1</v>
          </cell>
          <cell r="G261" t="str">
            <v>Gorros</v>
          </cell>
          <cell r="H261">
            <v>248</v>
          </cell>
          <cell r="I261" t="str">
            <v>Molco Sport S.R.L. (DRB)</v>
          </cell>
          <cell r="J261" t="str">
            <v>DGAVZZ014Z  1K</v>
          </cell>
          <cell r="K261" t="str">
            <v>MANCUERNA RECUBIERTA 1kg DRB (tipo hexagonal)</v>
          </cell>
          <cell r="L261">
            <v>6.2</v>
          </cell>
          <cell r="M261">
            <v>100</v>
          </cell>
          <cell r="N261">
            <v>0.04</v>
          </cell>
          <cell r="O261">
            <v>96</v>
          </cell>
          <cell r="P261">
            <v>0.21</v>
          </cell>
          <cell r="Q261">
            <v>116.16</v>
          </cell>
          <cell r="R261">
            <v>0</v>
          </cell>
          <cell r="S261">
            <v>163.19999999999999</v>
          </cell>
          <cell r="T261">
            <v>1.7</v>
          </cell>
          <cell r="U261">
            <v>163.19999999999999</v>
          </cell>
          <cell r="X261">
            <v>163.19999999999999</v>
          </cell>
        </row>
        <row r="262">
          <cell r="A262">
            <v>52295</v>
          </cell>
          <cell r="B262">
            <v>52295</v>
          </cell>
          <cell r="C262">
            <v>0</v>
          </cell>
          <cell r="D262">
            <v>1</v>
          </cell>
          <cell r="E262" t="str">
            <v>NATACION</v>
          </cell>
          <cell r="F262">
            <v>1</v>
          </cell>
          <cell r="G262" t="str">
            <v>Gorros</v>
          </cell>
          <cell r="H262">
            <v>248</v>
          </cell>
          <cell r="I262" t="str">
            <v>Molco Sport S.R.L. (DRB)</v>
          </cell>
          <cell r="J262" t="str">
            <v>DGAVZZ024Z  2K</v>
          </cell>
          <cell r="K262" t="str">
            <v>MANCUERNA RECUBIERTA 2kg DRB (tipo hexagonal)</v>
          </cell>
          <cell r="L262">
            <v>6.2</v>
          </cell>
          <cell r="M262">
            <v>190</v>
          </cell>
          <cell r="N262">
            <v>0.04</v>
          </cell>
          <cell r="O262">
            <v>182.4</v>
          </cell>
          <cell r="P262">
            <v>0.21</v>
          </cell>
          <cell r="Q262">
            <v>220.70400000000001</v>
          </cell>
          <cell r="R262">
            <v>0</v>
          </cell>
          <cell r="S262">
            <v>310.08</v>
          </cell>
          <cell r="T262">
            <v>1.7</v>
          </cell>
          <cell r="U262">
            <v>310.08</v>
          </cell>
          <cell r="X262">
            <v>310.08</v>
          </cell>
        </row>
        <row r="263">
          <cell r="A263">
            <v>52296</v>
          </cell>
          <cell r="B263">
            <v>52296</v>
          </cell>
          <cell r="C263">
            <v>0</v>
          </cell>
          <cell r="D263">
            <v>1</v>
          </cell>
          <cell r="E263" t="str">
            <v>NATACION</v>
          </cell>
          <cell r="F263">
            <v>1</v>
          </cell>
          <cell r="G263" t="str">
            <v>Gorros</v>
          </cell>
          <cell r="H263">
            <v>248</v>
          </cell>
          <cell r="I263" t="str">
            <v>Molco Sport S.R.L. (DRB)</v>
          </cell>
          <cell r="J263" t="str">
            <v>DGAVZZ025Z  3K</v>
          </cell>
          <cell r="K263" t="str">
            <v>MANCUERNA RECUBIERTA 3kg DRB (tipo hexagonal)</v>
          </cell>
          <cell r="L263">
            <v>6.2</v>
          </cell>
          <cell r="M263">
            <v>290</v>
          </cell>
          <cell r="N263">
            <v>0.04</v>
          </cell>
          <cell r="O263">
            <v>278.39999999999998</v>
          </cell>
          <cell r="P263">
            <v>0.21</v>
          </cell>
          <cell r="Q263">
            <v>336.86399999999998</v>
          </cell>
          <cell r="R263">
            <v>0</v>
          </cell>
          <cell r="S263">
            <v>473.28</v>
          </cell>
          <cell r="T263">
            <v>1.7</v>
          </cell>
          <cell r="U263">
            <v>473.28</v>
          </cell>
          <cell r="X263">
            <v>473.28</v>
          </cell>
        </row>
        <row r="264">
          <cell r="A264">
            <v>52297</v>
          </cell>
          <cell r="B264">
            <v>52297</v>
          </cell>
          <cell r="C264">
            <v>0</v>
          </cell>
          <cell r="D264">
            <v>57</v>
          </cell>
          <cell r="E264" t="str">
            <v>NATACION</v>
          </cell>
          <cell r="F264">
            <v>3964</v>
          </cell>
          <cell r="G264" t="str">
            <v>Gorros</v>
          </cell>
          <cell r="H264">
            <v>248</v>
          </cell>
          <cell r="I264" t="str">
            <v>Molco Sport S.R.L. (DRB)</v>
          </cell>
          <cell r="J264">
            <v>0</v>
          </cell>
          <cell r="K264" t="str">
            <v>GUANTE FITNESS DRB CICLISMO LYCRA</v>
          </cell>
          <cell r="L264">
            <v>6.2</v>
          </cell>
          <cell r="M264">
            <v>165</v>
          </cell>
          <cell r="N264">
            <v>0</v>
          </cell>
          <cell r="O264">
            <v>165</v>
          </cell>
          <cell r="P264">
            <v>0.21</v>
          </cell>
          <cell r="Q264">
            <v>199.65</v>
          </cell>
          <cell r="R264">
            <v>0</v>
          </cell>
          <cell r="S264">
            <v>280.5</v>
          </cell>
          <cell r="T264">
            <v>1.7</v>
          </cell>
          <cell r="U264">
            <v>280.5</v>
          </cell>
          <cell r="X264">
            <v>280.5</v>
          </cell>
        </row>
        <row r="265">
          <cell r="A265">
            <v>52298</v>
          </cell>
          <cell r="B265">
            <v>52298</v>
          </cell>
          <cell r="C265">
            <v>0</v>
          </cell>
          <cell r="D265">
            <v>61</v>
          </cell>
          <cell r="E265" t="str">
            <v>NATACION</v>
          </cell>
          <cell r="F265">
            <v>3980</v>
          </cell>
          <cell r="G265" t="str">
            <v>Gorros</v>
          </cell>
          <cell r="H265">
            <v>248</v>
          </cell>
          <cell r="I265" t="str">
            <v>Molco Sport S.R.L. (DRB)</v>
          </cell>
          <cell r="J265" t="str">
            <v>DIAMGU008Z  L</v>
          </cell>
          <cell r="K265" t="str">
            <v xml:space="preserve">GUANTE FITNESS DRB  DEPORTIVO LYCRA </v>
          </cell>
          <cell r="L265">
            <v>6.2</v>
          </cell>
          <cell r="M265">
            <v>90</v>
          </cell>
          <cell r="N265">
            <v>0.04</v>
          </cell>
          <cell r="O265">
            <v>86.4</v>
          </cell>
          <cell r="P265">
            <v>0.21</v>
          </cell>
          <cell r="Q265">
            <v>104.54400000000001</v>
          </cell>
          <cell r="R265">
            <v>0</v>
          </cell>
          <cell r="S265">
            <v>146.88</v>
          </cell>
          <cell r="T265">
            <v>1.7</v>
          </cell>
          <cell r="U265">
            <v>146.88</v>
          </cell>
          <cell r="X265">
            <v>146.88</v>
          </cell>
        </row>
        <row r="266">
          <cell r="A266">
            <v>52299</v>
          </cell>
          <cell r="B266">
            <v>52299</v>
          </cell>
          <cell r="C266">
            <v>0</v>
          </cell>
          <cell r="D266">
            <v>89</v>
          </cell>
          <cell r="E266" t="str">
            <v>NATACION</v>
          </cell>
          <cell r="F266">
            <v>4080</v>
          </cell>
          <cell r="G266" t="str">
            <v>Gorros</v>
          </cell>
          <cell r="H266">
            <v>248</v>
          </cell>
          <cell r="I266" t="str">
            <v>Molco Sport S.R.L. (DRB)</v>
          </cell>
          <cell r="J266" t="str">
            <v>DIAVZZ002Z  Z</v>
          </cell>
          <cell r="K266" t="str">
            <v>INFLADOR DE PIE DRB (plastico)</v>
          </cell>
          <cell r="L266">
            <v>6.2</v>
          </cell>
          <cell r="M266">
            <v>220</v>
          </cell>
          <cell r="N266">
            <v>0.04</v>
          </cell>
          <cell r="O266">
            <v>211.2</v>
          </cell>
          <cell r="P266">
            <v>0.21</v>
          </cell>
          <cell r="Q266">
            <v>255.55199999999999</v>
          </cell>
          <cell r="R266">
            <v>0</v>
          </cell>
          <cell r="S266">
            <v>359.03999999999996</v>
          </cell>
          <cell r="T266">
            <v>1.7</v>
          </cell>
          <cell r="U266">
            <v>359.03999999999996</v>
          </cell>
          <cell r="X266">
            <v>359.03999999999996</v>
          </cell>
        </row>
        <row r="267">
          <cell r="A267">
            <v>52300</v>
          </cell>
          <cell r="B267">
            <v>52300</v>
          </cell>
          <cell r="C267">
            <v>0</v>
          </cell>
          <cell r="D267">
            <v>1</v>
          </cell>
          <cell r="E267" t="str">
            <v>NATACION</v>
          </cell>
          <cell r="F267">
            <v>1</v>
          </cell>
          <cell r="G267" t="str">
            <v>Gorros</v>
          </cell>
          <cell r="H267">
            <v>248</v>
          </cell>
          <cell r="I267" t="str">
            <v>Molco Sport S.R.L. (DRB)</v>
          </cell>
          <cell r="J267">
            <v>0</v>
          </cell>
          <cell r="K267" t="str">
            <v>TOALLA DEPORTIVA DRB (50cm x 30cm)</v>
          </cell>
          <cell r="L267">
            <v>6.2</v>
          </cell>
          <cell r="M267">
            <v>95</v>
          </cell>
          <cell r="N267">
            <v>0.04</v>
          </cell>
          <cell r="O267">
            <v>91.2</v>
          </cell>
          <cell r="P267">
            <v>0.21</v>
          </cell>
          <cell r="Q267">
            <v>110.352</v>
          </cell>
          <cell r="R267">
            <v>0</v>
          </cell>
          <cell r="S267">
            <v>155.04</v>
          </cell>
          <cell r="T267">
            <v>1.7</v>
          </cell>
          <cell r="U267">
            <v>155.04</v>
          </cell>
          <cell r="X267">
            <v>155.04</v>
          </cell>
        </row>
        <row r="268">
          <cell r="A268">
            <v>52301</v>
          </cell>
          <cell r="B268">
            <v>52301</v>
          </cell>
          <cell r="C268">
            <v>0</v>
          </cell>
          <cell r="D268">
            <v>63</v>
          </cell>
          <cell r="E268" t="str">
            <v>NATACION</v>
          </cell>
          <cell r="F268">
            <v>3989</v>
          </cell>
          <cell r="G268" t="str">
            <v>Gorros</v>
          </cell>
          <cell r="H268">
            <v>248</v>
          </cell>
          <cell r="I268" t="str">
            <v>Molco Sport S.R.L. (DRB)</v>
          </cell>
          <cell r="J268" t="str">
            <v>DFOAPU001B  L / M / S / XL</v>
          </cell>
          <cell r="K268" t="str">
            <v>RODILLERA ARQUERO DRB (S-M-L-XL)</v>
          </cell>
          <cell r="L268">
            <v>6.2</v>
          </cell>
          <cell r="M268">
            <v>135</v>
          </cell>
          <cell r="N268">
            <v>0.04</v>
          </cell>
          <cell r="O268">
            <v>129.6</v>
          </cell>
          <cell r="P268">
            <v>0.21</v>
          </cell>
          <cell r="Q268">
            <v>156.816</v>
          </cell>
          <cell r="R268">
            <v>0</v>
          </cell>
          <cell r="S268">
            <v>220.32</v>
          </cell>
          <cell r="T268">
            <v>1.7</v>
          </cell>
          <cell r="U268">
            <v>220.32</v>
          </cell>
          <cell r="X268">
            <v>220.32</v>
          </cell>
        </row>
        <row r="269">
          <cell r="A269">
            <v>52302</v>
          </cell>
          <cell r="B269">
            <v>52302</v>
          </cell>
          <cell r="C269">
            <v>0</v>
          </cell>
          <cell r="D269">
            <v>86</v>
          </cell>
          <cell r="E269" t="str">
            <v>NATACION</v>
          </cell>
          <cell r="F269">
            <v>4069</v>
          </cell>
          <cell r="G269" t="str">
            <v>Gorros</v>
          </cell>
          <cell r="H269">
            <v>248</v>
          </cell>
          <cell r="I269" t="str">
            <v>Molco Sport S.R.L. (DRB)</v>
          </cell>
          <cell r="J269" t="str">
            <v>TTPZOZ003G  Z</v>
          </cell>
          <cell r="K269" t="str">
            <v>TUBO PELOTA TENIS BALLS SUFIX VERDE</v>
          </cell>
          <cell r="L269">
            <v>6.2</v>
          </cell>
          <cell r="M269">
            <v>75</v>
          </cell>
          <cell r="N269">
            <v>0</v>
          </cell>
          <cell r="O269">
            <v>75</v>
          </cell>
          <cell r="P269">
            <v>0.21</v>
          </cell>
          <cell r="Q269">
            <v>90.75</v>
          </cell>
          <cell r="R269">
            <v>0</v>
          </cell>
          <cell r="S269">
            <v>127.5</v>
          </cell>
          <cell r="T269">
            <v>1.7</v>
          </cell>
          <cell r="U269">
            <v>127.5</v>
          </cell>
          <cell r="X269">
            <v>127.5</v>
          </cell>
        </row>
        <row r="270">
          <cell r="A270">
            <v>52303</v>
          </cell>
          <cell r="B270">
            <v>52303</v>
          </cell>
          <cell r="C270">
            <v>0</v>
          </cell>
          <cell r="D270">
            <v>66</v>
          </cell>
          <cell r="E270" t="str">
            <v>NATACION</v>
          </cell>
          <cell r="F270">
            <v>4002</v>
          </cell>
          <cell r="G270" t="str">
            <v>Gorros</v>
          </cell>
          <cell r="H270">
            <v>248</v>
          </cell>
          <cell r="I270" t="str">
            <v>Molco Sport S.R.L. (DRB)</v>
          </cell>
          <cell r="J270" t="str">
            <v>SHSTFU003BSU375</v>
          </cell>
          <cell r="K270" t="str">
            <v>PALO HOCKEY SIMBRA EVO 4000 37,5plg</v>
          </cell>
          <cell r="L270">
            <v>6.2</v>
          </cell>
          <cell r="M270">
            <v>1630</v>
          </cell>
          <cell r="N270">
            <v>0.04</v>
          </cell>
          <cell r="O270">
            <v>1564.8</v>
          </cell>
          <cell r="P270">
            <v>0.21</v>
          </cell>
          <cell r="Q270">
            <v>1893.4079999999999</v>
          </cell>
          <cell r="R270">
            <v>0</v>
          </cell>
          <cell r="S270">
            <v>2660.16</v>
          </cell>
          <cell r="T270">
            <v>1.7</v>
          </cell>
          <cell r="U270">
            <v>2660.16</v>
          </cell>
          <cell r="X270">
            <v>2660.16</v>
          </cell>
        </row>
        <row r="271">
          <cell r="A271">
            <v>52304</v>
          </cell>
          <cell r="B271">
            <v>52304</v>
          </cell>
          <cell r="C271">
            <v>0</v>
          </cell>
          <cell r="D271">
            <v>66</v>
          </cell>
          <cell r="E271" t="str">
            <v>NATACION</v>
          </cell>
          <cell r="F271">
            <v>4002</v>
          </cell>
          <cell r="G271" t="str">
            <v>Gorros</v>
          </cell>
          <cell r="H271">
            <v>248</v>
          </cell>
          <cell r="I271" t="str">
            <v>Molco Sport S.R.L. (DRB)</v>
          </cell>
          <cell r="J271" t="str">
            <v>SHSTFU004BS 375</v>
          </cell>
          <cell r="K271" t="str">
            <v>PALO HOCKEY SIMBRA EVO 6000 37,5plg</v>
          </cell>
          <cell r="L271">
            <v>6.2</v>
          </cell>
          <cell r="M271">
            <v>2035</v>
          </cell>
          <cell r="N271">
            <v>0.04</v>
          </cell>
          <cell r="O271">
            <v>1953.6</v>
          </cell>
          <cell r="P271">
            <v>0.21</v>
          </cell>
          <cell r="Q271">
            <v>2363.8559999999998</v>
          </cell>
          <cell r="R271">
            <v>0</v>
          </cell>
          <cell r="S271">
            <v>3321.12</v>
          </cell>
          <cell r="T271">
            <v>1.7</v>
          </cell>
          <cell r="U271">
            <v>3321.12</v>
          </cell>
          <cell r="X271">
            <v>3321.12</v>
          </cell>
        </row>
        <row r="272">
          <cell r="A272">
            <v>52305</v>
          </cell>
          <cell r="B272">
            <v>52305</v>
          </cell>
          <cell r="C272">
            <v>0</v>
          </cell>
          <cell r="D272">
            <v>92</v>
          </cell>
          <cell r="E272" t="str">
            <v>NATACION</v>
          </cell>
          <cell r="F272">
            <v>4084</v>
          </cell>
          <cell r="G272" t="str">
            <v>Gorros</v>
          </cell>
          <cell r="H272">
            <v>248</v>
          </cell>
          <cell r="I272" t="str">
            <v>Molco Sport S.R.L. (DRB)</v>
          </cell>
          <cell r="J272" t="str">
            <v>DVIEAU003B  M</v>
          </cell>
          <cell r="K272" t="str">
            <v>CALZA LARGA DRB (lycra)</v>
          </cell>
          <cell r="L272">
            <v>6.2</v>
          </cell>
          <cell r="M272">
            <v>385</v>
          </cell>
          <cell r="N272">
            <v>0.04</v>
          </cell>
          <cell r="O272">
            <v>369.6</v>
          </cell>
          <cell r="P272">
            <v>0.21</v>
          </cell>
          <cell r="Q272">
            <v>447.21600000000001</v>
          </cell>
          <cell r="R272">
            <v>0</v>
          </cell>
          <cell r="S272">
            <v>628.32000000000005</v>
          </cell>
          <cell r="T272">
            <v>1.7</v>
          </cell>
          <cell r="U272">
            <v>628.32000000000005</v>
          </cell>
          <cell r="X272">
            <v>628.32000000000005</v>
          </cell>
        </row>
        <row r="273">
          <cell r="A273">
            <v>52306</v>
          </cell>
          <cell r="B273">
            <v>52306</v>
          </cell>
          <cell r="C273">
            <v>0</v>
          </cell>
          <cell r="D273">
            <v>92</v>
          </cell>
          <cell r="E273" t="str">
            <v>NATACION</v>
          </cell>
          <cell r="F273">
            <v>4083</v>
          </cell>
          <cell r="G273" t="str">
            <v>Gorros</v>
          </cell>
          <cell r="H273">
            <v>248</v>
          </cell>
          <cell r="I273" t="str">
            <v>Molco Sport S.R.L. (DRB)</v>
          </cell>
          <cell r="J273" t="str">
            <v>DRAHZU001Z  Z</v>
          </cell>
          <cell r="K273" t="str">
            <v>PORTA CELULAR FLUO</v>
          </cell>
          <cell r="L273">
            <v>6.2</v>
          </cell>
          <cell r="M273">
            <v>175</v>
          </cell>
          <cell r="N273">
            <v>0.04</v>
          </cell>
          <cell r="O273">
            <v>168</v>
          </cell>
          <cell r="P273">
            <v>0.21</v>
          </cell>
          <cell r="Q273">
            <v>203.28</v>
          </cell>
          <cell r="R273">
            <v>0</v>
          </cell>
          <cell r="S273">
            <v>285.59999999999997</v>
          </cell>
          <cell r="T273">
            <v>1.7</v>
          </cell>
          <cell r="U273">
            <v>285.59999999999997</v>
          </cell>
          <cell r="X273">
            <v>285.59999999999997</v>
          </cell>
        </row>
        <row r="274">
          <cell r="A274">
            <v>52307</v>
          </cell>
          <cell r="B274">
            <v>52307</v>
          </cell>
          <cell r="C274">
            <v>0</v>
          </cell>
          <cell r="D274">
            <v>92</v>
          </cell>
          <cell r="E274" t="str">
            <v>NATACION</v>
          </cell>
          <cell r="F274">
            <v>4084</v>
          </cell>
          <cell r="G274" t="str">
            <v>Gorros</v>
          </cell>
          <cell r="H274">
            <v>248</v>
          </cell>
          <cell r="I274" t="str">
            <v>Molco Sport S.R.L. (DRB)</v>
          </cell>
          <cell r="J274" t="str">
            <v>DRIVCM001OF M</v>
          </cell>
          <cell r="K274" t="str">
            <v>REMERA RUNNING DRB (lycra)</v>
          </cell>
          <cell r="L274">
            <v>6.2</v>
          </cell>
          <cell r="M274">
            <v>290</v>
          </cell>
          <cell r="N274">
            <v>0.04</v>
          </cell>
          <cell r="O274">
            <v>278.39999999999998</v>
          </cell>
          <cell r="P274">
            <v>0.21</v>
          </cell>
          <cell r="Q274">
            <v>336.86399999999998</v>
          </cell>
          <cell r="R274">
            <v>0</v>
          </cell>
          <cell r="S274">
            <v>473.28</v>
          </cell>
          <cell r="T274">
            <v>1.7</v>
          </cell>
          <cell r="U274">
            <v>473.28</v>
          </cell>
          <cell r="X274">
            <v>473.28</v>
          </cell>
        </row>
        <row r="275">
          <cell r="A275">
            <v>52308</v>
          </cell>
          <cell r="B275">
            <v>52308</v>
          </cell>
          <cell r="C275">
            <v>0</v>
          </cell>
          <cell r="D275">
            <v>92</v>
          </cell>
          <cell r="E275" t="str">
            <v>NATACION</v>
          </cell>
          <cell r="F275">
            <v>4083</v>
          </cell>
          <cell r="G275" t="str">
            <v>Gorros</v>
          </cell>
          <cell r="H275">
            <v>248</v>
          </cell>
          <cell r="I275" t="str">
            <v>Molco Sport S.R.L. (DRB)</v>
          </cell>
          <cell r="J275" t="str">
            <v>DRAHZU003Z  Z</v>
          </cell>
          <cell r="K275" t="str">
            <v>CINTA REFLECTIVA RUNNING DRB</v>
          </cell>
          <cell r="L275">
            <v>6.2</v>
          </cell>
          <cell r="M275">
            <v>45</v>
          </cell>
          <cell r="N275">
            <v>0.04</v>
          </cell>
          <cell r="O275">
            <v>43.2</v>
          </cell>
          <cell r="P275">
            <v>0.21</v>
          </cell>
          <cell r="Q275">
            <v>52.272000000000006</v>
          </cell>
          <cell r="R275">
            <v>0</v>
          </cell>
          <cell r="S275">
            <v>73.44</v>
          </cell>
          <cell r="T275">
            <v>1.7</v>
          </cell>
          <cell r="U275">
            <v>73.44</v>
          </cell>
          <cell r="X275">
            <v>73.44</v>
          </cell>
        </row>
        <row r="276">
          <cell r="A276">
            <v>52309</v>
          </cell>
          <cell r="B276">
            <v>52309</v>
          </cell>
          <cell r="C276">
            <v>0</v>
          </cell>
          <cell r="D276">
            <v>92</v>
          </cell>
          <cell r="E276" t="str">
            <v>NATACION</v>
          </cell>
          <cell r="F276">
            <v>4083</v>
          </cell>
          <cell r="G276" t="str">
            <v>Gorros</v>
          </cell>
          <cell r="H276">
            <v>248</v>
          </cell>
          <cell r="I276" t="str">
            <v>Molco Sport S.R.L. (DRB)</v>
          </cell>
          <cell r="J276" t="str">
            <v>DRAVVU003Z  Z</v>
          </cell>
          <cell r="K276" t="str">
            <v>CINTURON HIDRATANTE DRB 1 CANTIMPLORA</v>
          </cell>
          <cell r="L276">
            <v>6.2</v>
          </cell>
          <cell r="M276">
            <v>370</v>
          </cell>
          <cell r="N276">
            <v>0.04</v>
          </cell>
          <cell r="O276">
            <v>355.2</v>
          </cell>
          <cell r="P276">
            <v>0.21</v>
          </cell>
          <cell r="Q276">
            <v>429.79199999999997</v>
          </cell>
          <cell r="R276">
            <v>0</v>
          </cell>
          <cell r="S276">
            <v>603.83999999999992</v>
          </cell>
          <cell r="T276">
            <v>1.7</v>
          </cell>
          <cell r="U276">
            <v>603.83999999999992</v>
          </cell>
          <cell r="X276">
            <v>603.83999999999992</v>
          </cell>
        </row>
        <row r="277">
          <cell r="A277">
            <v>52310</v>
          </cell>
          <cell r="B277">
            <v>52310</v>
          </cell>
          <cell r="C277">
            <v>0</v>
          </cell>
          <cell r="D277">
            <v>92</v>
          </cell>
          <cell r="E277" t="str">
            <v>NATACION</v>
          </cell>
          <cell r="F277">
            <v>4083</v>
          </cell>
          <cell r="G277" t="str">
            <v>Gorros</v>
          </cell>
          <cell r="H277">
            <v>248</v>
          </cell>
          <cell r="I277" t="str">
            <v>Molco Sport S.R.L. (DRB)</v>
          </cell>
          <cell r="J277" t="str">
            <v>DRAVVU004Z  P1</v>
          </cell>
          <cell r="K277" t="str">
            <v>CINTURON HIDRATANTE DRB 2 CANTIMPLORA (170ml)</v>
          </cell>
          <cell r="L277">
            <v>6.2</v>
          </cell>
          <cell r="M277">
            <v>340</v>
          </cell>
          <cell r="N277">
            <v>0.04</v>
          </cell>
          <cell r="O277">
            <v>326.39999999999998</v>
          </cell>
          <cell r="P277">
            <v>0.21</v>
          </cell>
          <cell r="Q277">
            <v>394.94399999999996</v>
          </cell>
          <cell r="R277">
            <v>0</v>
          </cell>
          <cell r="S277">
            <v>554.88</v>
          </cell>
          <cell r="T277">
            <v>1.7</v>
          </cell>
          <cell r="U277">
            <v>554.88</v>
          </cell>
          <cell r="X277">
            <v>554.88</v>
          </cell>
        </row>
        <row r="278">
          <cell r="A278">
            <v>52312</v>
          </cell>
          <cell r="B278">
            <v>52312</v>
          </cell>
          <cell r="C278">
            <v>0</v>
          </cell>
          <cell r="D278">
            <v>66</v>
          </cell>
          <cell r="E278" t="str">
            <v>NATACION</v>
          </cell>
          <cell r="F278">
            <v>3999</v>
          </cell>
          <cell r="G278" t="str">
            <v>Gorros</v>
          </cell>
          <cell r="H278">
            <v>248</v>
          </cell>
          <cell r="I278" t="str">
            <v>Molco Sport S.R.L. (DRB)</v>
          </cell>
          <cell r="J278" t="str">
            <v>SHIMGU002GF</v>
          </cell>
          <cell r="K278" t="str">
            <v>GUANTE HOCKEY SIMBRA HARD (S-M)</v>
          </cell>
          <cell r="L278">
            <v>6.2</v>
          </cell>
          <cell r="M278">
            <v>300</v>
          </cell>
          <cell r="N278">
            <v>0.04</v>
          </cell>
          <cell r="O278">
            <v>288</v>
          </cell>
          <cell r="P278">
            <v>0.21</v>
          </cell>
          <cell r="Q278">
            <v>348.48</v>
          </cell>
          <cell r="R278">
            <v>0</v>
          </cell>
          <cell r="S278">
            <v>489.59999999999997</v>
          </cell>
          <cell r="T278">
            <v>1.7</v>
          </cell>
          <cell r="U278">
            <v>489.59999999999997</v>
          </cell>
          <cell r="X278">
            <v>489.59999999999997</v>
          </cell>
        </row>
        <row r="279">
          <cell r="A279">
            <v>52313</v>
          </cell>
          <cell r="B279">
            <v>52313</v>
          </cell>
          <cell r="C279">
            <v>0</v>
          </cell>
          <cell r="D279">
            <v>79</v>
          </cell>
          <cell r="E279" t="str">
            <v>NATACION</v>
          </cell>
          <cell r="F279">
            <v>4042</v>
          </cell>
          <cell r="G279" t="str">
            <v>Gorros</v>
          </cell>
          <cell r="H279">
            <v>248</v>
          </cell>
          <cell r="I279" t="str">
            <v>Molco Sport S.R.L. (DRB)</v>
          </cell>
          <cell r="J279" t="str">
            <v>QPNHPU001B  L</v>
          </cell>
          <cell r="K279" t="str">
            <v>CODERA TENISTA/GOLFISTA NEOPRENE DRB (S-M-L)</v>
          </cell>
          <cell r="L279">
            <v>6.2</v>
          </cell>
          <cell r="M279">
            <v>95</v>
          </cell>
          <cell r="N279">
            <v>0.04</v>
          </cell>
          <cell r="O279">
            <v>91.2</v>
          </cell>
          <cell r="P279">
            <v>0.21</v>
          </cell>
          <cell r="Q279">
            <v>110.352</v>
          </cell>
          <cell r="R279">
            <v>0</v>
          </cell>
          <cell r="S279">
            <v>155.04</v>
          </cell>
          <cell r="T279">
            <v>1.7</v>
          </cell>
          <cell r="U279">
            <v>155.04</v>
          </cell>
          <cell r="X279">
            <v>155.04</v>
          </cell>
        </row>
        <row r="280">
          <cell r="A280">
            <v>52314</v>
          </cell>
          <cell r="B280">
            <v>52314</v>
          </cell>
          <cell r="C280">
            <v>0</v>
          </cell>
          <cell r="D280">
            <v>59</v>
          </cell>
          <cell r="E280" t="str">
            <v>NATACION</v>
          </cell>
          <cell r="F280">
            <v>3971</v>
          </cell>
          <cell r="G280" t="str">
            <v>Gorros</v>
          </cell>
          <cell r="H280">
            <v>248</v>
          </cell>
          <cell r="I280" t="str">
            <v>Molco Sport S.R.L. (DRB)</v>
          </cell>
          <cell r="J280">
            <v>0</v>
          </cell>
          <cell r="K280" t="str">
            <v>SNORKEL FRONTAL HYDRO (bolsa con red)</v>
          </cell>
          <cell r="L280">
            <v>6.2</v>
          </cell>
          <cell r="M280">
            <v>250</v>
          </cell>
          <cell r="N280">
            <v>0.04</v>
          </cell>
          <cell r="O280">
            <v>240</v>
          </cell>
          <cell r="P280">
            <v>0.21</v>
          </cell>
          <cell r="Q280">
            <v>290.39999999999998</v>
          </cell>
          <cell r="R280">
            <v>0</v>
          </cell>
          <cell r="S280">
            <v>408</v>
          </cell>
          <cell r="T280">
            <v>1.7</v>
          </cell>
          <cell r="U280">
            <v>408</v>
          </cell>
          <cell r="X280">
            <v>408</v>
          </cell>
        </row>
        <row r="281">
          <cell r="A281">
            <v>52315</v>
          </cell>
          <cell r="B281">
            <v>52315</v>
          </cell>
          <cell r="C281">
            <v>0</v>
          </cell>
          <cell r="D281">
            <v>59</v>
          </cell>
          <cell r="E281" t="str">
            <v>NATACION</v>
          </cell>
          <cell r="F281">
            <v>3973</v>
          </cell>
          <cell r="G281" t="str">
            <v>Gorros</v>
          </cell>
          <cell r="H281">
            <v>248</v>
          </cell>
          <cell r="I281" t="str">
            <v>Molco Sport S.R.L. (DRB)</v>
          </cell>
          <cell r="J281" t="str">
            <v>EP-3</v>
          </cell>
          <cell r="K281" t="str">
            <v>TAPONES SILICONA ALETADO HYDRO (art EP-3)</v>
          </cell>
          <cell r="L281">
            <v>6.2</v>
          </cell>
          <cell r="M281">
            <v>40</v>
          </cell>
          <cell r="N281">
            <v>0.04</v>
          </cell>
          <cell r="O281">
            <v>38.4</v>
          </cell>
          <cell r="P281">
            <v>0.21</v>
          </cell>
          <cell r="Q281">
            <v>46.463999999999999</v>
          </cell>
          <cell r="R281">
            <v>0</v>
          </cell>
          <cell r="S281">
            <v>65.28</v>
          </cell>
          <cell r="T281">
            <v>1.7</v>
          </cell>
          <cell r="U281">
            <v>65.28</v>
          </cell>
          <cell r="X281">
            <v>65.28</v>
          </cell>
        </row>
        <row r="282">
          <cell r="A282">
            <v>52316</v>
          </cell>
          <cell r="B282">
            <v>52316</v>
          </cell>
          <cell r="C282">
            <v>0</v>
          </cell>
          <cell r="D282">
            <v>59</v>
          </cell>
          <cell r="E282" t="str">
            <v>NATACION</v>
          </cell>
          <cell r="F282">
            <v>3973</v>
          </cell>
          <cell r="G282" t="str">
            <v>Gorros</v>
          </cell>
          <cell r="H282">
            <v>248</v>
          </cell>
          <cell r="I282" t="str">
            <v>Molco Sport S.R.L. (DRB)</v>
          </cell>
          <cell r="J282" t="str">
            <v>EP-1</v>
          </cell>
          <cell r="K282" t="str">
            <v>TAPONES SILICONA MOLDEABLE HYDRO x 4unid (art EP-1)</v>
          </cell>
          <cell r="L282">
            <v>6.2</v>
          </cell>
          <cell r="M282">
            <v>50</v>
          </cell>
          <cell r="N282">
            <v>0.04</v>
          </cell>
          <cell r="O282">
            <v>48</v>
          </cell>
          <cell r="P282">
            <v>0.21</v>
          </cell>
          <cell r="Q282">
            <v>58.08</v>
          </cell>
          <cell r="R282">
            <v>0</v>
          </cell>
          <cell r="S282">
            <v>81.599999999999994</v>
          </cell>
          <cell r="T282">
            <v>1.7</v>
          </cell>
          <cell r="U282">
            <v>81.599999999999994</v>
          </cell>
          <cell r="X282">
            <v>81.599999999999994</v>
          </cell>
        </row>
        <row r="283">
          <cell r="A283">
            <v>52317</v>
          </cell>
          <cell r="B283">
            <v>52317</v>
          </cell>
          <cell r="C283">
            <v>0</v>
          </cell>
          <cell r="D283">
            <v>49</v>
          </cell>
          <cell r="E283" t="str">
            <v>NATACION</v>
          </cell>
          <cell r="F283">
            <v>3934</v>
          </cell>
          <cell r="G283" t="str">
            <v>Gorros</v>
          </cell>
          <cell r="H283">
            <v>248</v>
          </cell>
          <cell r="I283" t="str">
            <v>Molco Sport S.R.L. (DRB)</v>
          </cell>
          <cell r="J283">
            <v>0</v>
          </cell>
          <cell r="K283" t="str">
            <v>PELOTA BASEBALL KBL JUNIOR (en blister)</v>
          </cell>
          <cell r="L283">
            <v>6.2</v>
          </cell>
          <cell r="M283">
            <v>80</v>
          </cell>
          <cell r="N283">
            <v>0</v>
          </cell>
          <cell r="O283">
            <v>80</v>
          </cell>
          <cell r="P283">
            <v>0.21</v>
          </cell>
          <cell r="Q283">
            <v>96.8</v>
          </cell>
          <cell r="R283">
            <v>0</v>
          </cell>
          <cell r="S283">
            <v>136</v>
          </cell>
          <cell r="T283">
            <v>1.7</v>
          </cell>
          <cell r="U283">
            <v>136</v>
          </cell>
          <cell r="X283">
            <v>136</v>
          </cell>
        </row>
        <row r="284">
          <cell r="A284">
            <v>53001</v>
          </cell>
          <cell r="B284">
            <v>53001</v>
          </cell>
          <cell r="C284">
            <v>0</v>
          </cell>
          <cell r="D284">
            <v>63</v>
          </cell>
          <cell r="E284" t="str">
            <v>NATACION</v>
          </cell>
          <cell r="F284">
            <v>3987</v>
          </cell>
          <cell r="G284" t="str">
            <v>Gorros</v>
          </cell>
          <cell r="H284">
            <v>200</v>
          </cell>
          <cell r="I284" t="str">
            <v>Lejopi S.A.</v>
          </cell>
          <cell r="J284">
            <v>20</v>
          </cell>
          <cell r="K284" t="str">
            <v>SILBATO FOX 40 STRIKER A BOLILLA (con o sin collarin)</v>
          </cell>
          <cell r="L284">
            <v>5.2</v>
          </cell>
          <cell r="M284">
            <v>58</v>
          </cell>
          <cell r="N284">
            <v>0.05</v>
          </cell>
          <cell r="O284">
            <v>55.1</v>
          </cell>
          <cell r="P284">
            <v>0.21</v>
          </cell>
          <cell r="Q284">
            <v>66.671000000000006</v>
          </cell>
          <cell r="R284">
            <v>-0.10404624277456642</v>
          </cell>
          <cell r="S284">
            <v>94.291069364161842</v>
          </cell>
          <cell r="T284">
            <v>1.55</v>
          </cell>
          <cell r="U284">
            <v>85.405000000000001</v>
          </cell>
          <cell r="X284">
            <v>85.405000000000001</v>
          </cell>
        </row>
        <row r="285">
          <cell r="A285">
            <v>53002</v>
          </cell>
          <cell r="B285">
            <v>53002</v>
          </cell>
          <cell r="C285">
            <v>0</v>
          </cell>
          <cell r="D285">
            <v>63</v>
          </cell>
          <cell r="E285" t="str">
            <v>NATACION</v>
          </cell>
          <cell r="F285">
            <v>3987</v>
          </cell>
          <cell r="G285" t="str">
            <v>Gorros</v>
          </cell>
          <cell r="H285">
            <v>200</v>
          </cell>
          <cell r="I285" t="str">
            <v>Lejopi S.A.</v>
          </cell>
          <cell r="J285">
            <v>24</v>
          </cell>
          <cell r="K285" t="str">
            <v>SILBATO FOX 40 CLASSIC</v>
          </cell>
          <cell r="L285">
            <v>5.2</v>
          </cell>
          <cell r="M285">
            <v>131</v>
          </cell>
          <cell r="N285">
            <v>0.05</v>
          </cell>
          <cell r="O285">
            <v>124.45</v>
          </cell>
          <cell r="P285">
            <v>0.21</v>
          </cell>
          <cell r="Q285">
            <v>150.58449999999999</v>
          </cell>
          <cell r="R285">
            <v>-0.10404624277456642</v>
          </cell>
          <cell r="S285">
            <v>212.96776011560695</v>
          </cell>
          <cell r="T285">
            <v>1.55</v>
          </cell>
          <cell r="U285">
            <v>192.89750000000001</v>
          </cell>
          <cell r="X285">
            <v>192.89750000000001</v>
          </cell>
        </row>
        <row r="286">
          <cell r="A286">
            <v>53003</v>
          </cell>
          <cell r="B286">
            <v>53003</v>
          </cell>
          <cell r="C286">
            <v>0</v>
          </cell>
          <cell r="D286">
            <v>63</v>
          </cell>
          <cell r="E286" t="str">
            <v>NATACION</v>
          </cell>
          <cell r="F286">
            <v>3987</v>
          </cell>
          <cell r="G286" t="str">
            <v>Gorros</v>
          </cell>
          <cell r="H286">
            <v>200</v>
          </cell>
          <cell r="I286" t="str">
            <v>Lejopi S.A.</v>
          </cell>
          <cell r="J286">
            <v>23</v>
          </cell>
          <cell r="K286" t="str">
            <v>SILBATO FOX 40 MICRO (con collarin)</v>
          </cell>
          <cell r="L286">
            <v>5.2</v>
          </cell>
          <cell r="M286">
            <v>140</v>
          </cell>
          <cell r="N286">
            <v>0.05</v>
          </cell>
          <cell r="O286">
            <v>133</v>
          </cell>
          <cell r="P286">
            <v>0.21</v>
          </cell>
          <cell r="Q286">
            <v>160.93</v>
          </cell>
          <cell r="R286">
            <v>-0.10404624277456642</v>
          </cell>
          <cell r="S286">
            <v>227.59913294797687</v>
          </cell>
          <cell r="T286">
            <v>1.55</v>
          </cell>
          <cell r="U286">
            <v>206.15</v>
          </cell>
          <cell r="X286">
            <v>206.15</v>
          </cell>
        </row>
        <row r="287">
          <cell r="A287">
            <v>53004</v>
          </cell>
          <cell r="B287">
            <v>53004</v>
          </cell>
          <cell r="C287">
            <v>0</v>
          </cell>
          <cell r="D287">
            <v>63</v>
          </cell>
          <cell r="E287" t="str">
            <v>NATACION</v>
          </cell>
          <cell r="F287">
            <v>3987</v>
          </cell>
          <cell r="G287" t="str">
            <v>Gorros</v>
          </cell>
          <cell r="H287">
            <v>200</v>
          </cell>
          <cell r="I287" t="str">
            <v>Lejopi S.A.</v>
          </cell>
          <cell r="J287">
            <v>25</v>
          </cell>
          <cell r="K287" t="str">
            <v>SILBATO FOX 40 PEARL</v>
          </cell>
          <cell r="L287">
            <v>5.2</v>
          </cell>
          <cell r="M287">
            <v>84</v>
          </cell>
          <cell r="N287">
            <v>0.05</v>
          </cell>
          <cell r="O287">
            <v>79.8</v>
          </cell>
          <cell r="P287">
            <v>0.21</v>
          </cell>
          <cell r="Q287">
            <v>96.557999999999993</v>
          </cell>
          <cell r="R287">
            <v>-0.10404624277456642</v>
          </cell>
          <cell r="S287">
            <v>136.5594797687861</v>
          </cell>
          <cell r="T287">
            <v>1.55</v>
          </cell>
          <cell r="U287">
            <v>123.69</v>
          </cell>
          <cell r="X287">
            <v>123.69</v>
          </cell>
        </row>
        <row r="288">
          <cell r="A288">
            <v>53005</v>
          </cell>
          <cell r="B288">
            <v>53005</v>
          </cell>
          <cell r="C288">
            <v>0</v>
          </cell>
          <cell r="D288">
            <v>89</v>
          </cell>
          <cell r="E288" t="str">
            <v>NATACION</v>
          </cell>
          <cell r="F288">
            <v>4081</v>
          </cell>
          <cell r="G288" t="str">
            <v>Gorros</v>
          </cell>
          <cell r="H288">
            <v>200</v>
          </cell>
          <cell r="I288" t="str">
            <v>Lejopi S.A.</v>
          </cell>
          <cell r="J288">
            <v>42</v>
          </cell>
          <cell r="K288" t="str">
            <v>INFLADOR DOBLE ACCION</v>
          </cell>
          <cell r="L288">
            <v>5.2</v>
          </cell>
          <cell r="M288">
            <v>97</v>
          </cell>
          <cell r="N288">
            <v>0.05</v>
          </cell>
          <cell r="O288">
            <v>92.15</v>
          </cell>
          <cell r="P288">
            <v>0.21</v>
          </cell>
          <cell r="Q288">
            <v>111.50150000000001</v>
          </cell>
          <cell r="R288">
            <v>-0.10404624277456642</v>
          </cell>
          <cell r="S288">
            <v>157.69368497109826</v>
          </cell>
          <cell r="T288">
            <v>1.55</v>
          </cell>
          <cell r="U288">
            <v>142.83250000000001</v>
          </cell>
          <cell r="X288">
            <v>142.83250000000001</v>
          </cell>
        </row>
        <row r="289">
          <cell r="A289">
            <v>53006</v>
          </cell>
          <cell r="B289">
            <v>53006</v>
          </cell>
          <cell r="C289">
            <v>0</v>
          </cell>
          <cell r="D289">
            <v>63</v>
          </cell>
          <cell r="E289" t="str">
            <v>NATACION</v>
          </cell>
          <cell r="F289">
            <v>3987</v>
          </cell>
          <cell r="G289" t="str">
            <v>Gorros</v>
          </cell>
          <cell r="H289">
            <v>200</v>
          </cell>
          <cell r="I289" t="str">
            <v>Lejopi S.A.</v>
          </cell>
          <cell r="J289">
            <v>28</v>
          </cell>
          <cell r="K289" t="str">
            <v>COLLARIN PARA SILBATOS FOX (x unid)</v>
          </cell>
          <cell r="L289">
            <v>5.2</v>
          </cell>
          <cell r="M289">
            <v>277</v>
          </cell>
          <cell r="N289">
            <v>0.05</v>
          </cell>
          <cell r="O289">
            <v>21.929166666666664</v>
          </cell>
          <cell r="P289">
            <v>0.21</v>
          </cell>
          <cell r="Q289">
            <v>26.534291666666661</v>
          </cell>
          <cell r="R289">
            <v>-0.10404624277456642</v>
          </cell>
          <cell r="S289">
            <v>37.526761801541419</v>
          </cell>
          <cell r="T289">
            <v>1.55</v>
          </cell>
          <cell r="U289">
            <v>33.990208333333328</v>
          </cell>
          <cell r="X289">
            <v>33.990208333333328</v>
          </cell>
        </row>
        <row r="290">
          <cell r="A290">
            <v>53007</v>
          </cell>
          <cell r="B290">
            <v>53007</v>
          </cell>
          <cell r="C290">
            <v>0</v>
          </cell>
          <cell r="D290">
            <v>89</v>
          </cell>
          <cell r="E290" t="str">
            <v>NATACION</v>
          </cell>
          <cell r="F290">
            <v>4080</v>
          </cell>
          <cell r="G290" t="str">
            <v>Gorros</v>
          </cell>
          <cell r="H290">
            <v>200</v>
          </cell>
          <cell r="I290" t="str">
            <v>Lejopi S.A.</v>
          </cell>
          <cell r="J290">
            <v>43</v>
          </cell>
          <cell r="K290" t="str">
            <v>INFLADOR PIE  LEJOPI</v>
          </cell>
          <cell r="L290">
            <v>5.2</v>
          </cell>
          <cell r="M290">
            <v>239</v>
          </cell>
          <cell r="N290">
            <v>0.05</v>
          </cell>
          <cell r="O290">
            <v>227.05</v>
          </cell>
          <cell r="P290">
            <v>0.21</v>
          </cell>
          <cell r="Q290">
            <v>274.73050000000001</v>
          </cell>
          <cell r="R290">
            <v>-0.10404624277456642</v>
          </cell>
          <cell r="S290">
            <v>388.54423410404621</v>
          </cell>
          <cell r="T290">
            <v>1.55</v>
          </cell>
          <cell r="U290">
            <v>351.92750000000001</v>
          </cell>
          <cell r="X290">
            <v>351.92750000000001</v>
          </cell>
        </row>
        <row r="291">
          <cell r="A291">
            <v>53008</v>
          </cell>
          <cell r="B291">
            <v>53008</v>
          </cell>
          <cell r="C291">
            <v>0</v>
          </cell>
          <cell r="D291">
            <v>63</v>
          </cell>
          <cell r="E291" t="str">
            <v>NATACION</v>
          </cell>
          <cell r="F291">
            <v>3987</v>
          </cell>
          <cell r="G291" t="str">
            <v>Gorros</v>
          </cell>
          <cell r="H291">
            <v>200</v>
          </cell>
          <cell r="I291" t="str">
            <v>Lejopi S.A.</v>
          </cell>
          <cell r="J291">
            <v>51</v>
          </cell>
          <cell r="K291" t="str">
            <v>SILBATO METAL CON COLLARIN</v>
          </cell>
          <cell r="L291">
            <v>5.2</v>
          </cell>
          <cell r="M291">
            <v>61</v>
          </cell>
          <cell r="N291">
            <v>0.05</v>
          </cell>
          <cell r="O291">
            <v>57.95</v>
          </cell>
          <cell r="P291">
            <v>0.21</v>
          </cell>
          <cell r="Q291">
            <v>70.119500000000002</v>
          </cell>
          <cell r="R291">
            <v>-0.10404624277456642</v>
          </cell>
          <cell r="S291">
            <v>99.168193641618501</v>
          </cell>
          <cell r="T291">
            <v>1.55</v>
          </cell>
          <cell r="U291">
            <v>89.822500000000005</v>
          </cell>
          <cell r="X291">
            <v>89.822500000000005</v>
          </cell>
        </row>
        <row r="292">
          <cell r="A292">
            <v>53009</v>
          </cell>
          <cell r="B292">
            <v>53009</v>
          </cell>
          <cell r="C292">
            <v>0</v>
          </cell>
          <cell r="D292">
            <v>63</v>
          </cell>
          <cell r="E292" t="str">
            <v>NATACION</v>
          </cell>
          <cell r="F292">
            <v>3987</v>
          </cell>
          <cell r="G292" t="str">
            <v>Gorros</v>
          </cell>
          <cell r="H292">
            <v>200</v>
          </cell>
          <cell r="I292" t="str">
            <v>Lejopi S.A.</v>
          </cell>
          <cell r="J292">
            <v>54</v>
          </cell>
          <cell r="K292" t="str">
            <v>SILBATO PLASTICO SPORTS WHISTLE (en blister)</v>
          </cell>
          <cell r="L292">
            <v>5.2</v>
          </cell>
          <cell r="M292">
            <v>46</v>
          </cell>
          <cell r="N292">
            <v>0.05</v>
          </cell>
          <cell r="O292">
            <v>43.7</v>
          </cell>
          <cell r="P292">
            <v>0.21</v>
          </cell>
          <cell r="Q292">
            <v>52.877000000000002</v>
          </cell>
          <cell r="R292">
            <v>-0.10404624277456642</v>
          </cell>
          <cell r="S292">
            <v>74.78257225433525</v>
          </cell>
          <cell r="T292">
            <v>1.55</v>
          </cell>
          <cell r="U292">
            <v>67.734999999999999</v>
          </cell>
          <cell r="X292">
            <v>67.734999999999999</v>
          </cell>
        </row>
        <row r="293">
          <cell r="A293">
            <v>53010</v>
          </cell>
          <cell r="B293">
            <v>53010</v>
          </cell>
          <cell r="C293">
            <v>0</v>
          </cell>
          <cell r="D293">
            <v>63</v>
          </cell>
          <cell r="E293" t="str">
            <v>NATACION</v>
          </cell>
          <cell r="F293">
            <v>3987</v>
          </cell>
          <cell r="G293" t="str">
            <v>Gorros</v>
          </cell>
          <cell r="H293">
            <v>200</v>
          </cell>
          <cell r="I293" t="str">
            <v>Lejopi S.A.</v>
          </cell>
          <cell r="J293">
            <v>57</v>
          </cell>
          <cell r="K293" t="str">
            <v>SILBATO METALICO</v>
          </cell>
          <cell r="L293">
            <v>5.2</v>
          </cell>
          <cell r="M293">
            <v>54</v>
          </cell>
          <cell r="N293">
            <v>0.05</v>
          </cell>
          <cell r="O293">
            <v>51.3</v>
          </cell>
          <cell r="P293">
            <v>0.21</v>
          </cell>
          <cell r="Q293">
            <v>62.072999999999993</v>
          </cell>
          <cell r="R293">
            <v>-0.10404624277456642</v>
          </cell>
          <cell r="S293">
            <v>87.788236994219645</v>
          </cell>
          <cell r="T293">
            <v>1.55</v>
          </cell>
          <cell r="U293">
            <v>79.515000000000001</v>
          </cell>
          <cell r="X293">
            <v>79.515000000000001</v>
          </cell>
        </row>
        <row r="294">
          <cell r="A294">
            <v>53011</v>
          </cell>
          <cell r="B294">
            <v>53011</v>
          </cell>
          <cell r="C294">
            <v>0</v>
          </cell>
          <cell r="D294">
            <v>63</v>
          </cell>
          <cell r="E294" t="str">
            <v>NATACION</v>
          </cell>
          <cell r="F294">
            <v>3987</v>
          </cell>
          <cell r="G294" t="str">
            <v>Gorros</v>
          </cell>
          <cell r="H294">
            <v>200</v>
          </cell>
          <cell r="I294" t="str">
            <v>Lejopi S.A.</v>
          </cell>
          <cell r="J294">
            <v>81</v>
          </cell>
          <cell r="K294" t="str">
            <v>TARJETA ARBITRO EZ-LIFE</v>
          </cell>
          <cell r="L294">
            <v>5.2</v>
          </cell>
          <cell r="M294">
            <v>55</v>
          </cell>
          <cell r="N294">
            <v>0.05</v>
          </cell>
          <cell r="O294">
            <v>52.25</v>
          </cell>
          <cell r="P294">
            <v>0.21</v>
          </cell>
          <cell r="Q294">
            <v>63.222499999999997</v>
          </cell>
          <cell r="R294">
            <v>-0.10404624277456642</v>
          </cell>
          <cell r="S294">
            <v>89.413945086705198</v>
          </cell>
          <cell r="T294">
            <v>1.55</v>
          </cell>
          <cell r="U294">
            <v>80.987499999999997</v>
          </cell>
          <cell r="X294">
            <v>80.987499999999997</v>
          </cell>
        </row>
        <row r="295">
          <cell r="A295">
            <v>53012</v>
          </cell>
          <cell r="B295">
            <v>53012</v>
          </cell>
          <cell r="C295">
            <v>0</v>
          </cell>
          <cell r="D295">
            <v>63</v>
          </cell>
          <cell r="E295" t="str">
            <v>NATACION</v>
          </cell>
          <cell r="F295">
            <v>3987</v>
          </cell>
          <cell r="G295" t="str">
            <v>Gorros</v>
          </cell>
          <cell r="H295">
            <v>200</v>
          </cell>
          <cell r="I295" t="str">
            <v>Lejopi S.A.</v>
          </cell>
          <cell r="J295">
            <v>82</v>
          </cell>
          <cell r="K295" t="str">
            <v>CINTA CAPITAN EZ-LIFE (con velcro)</v>
          </cell>
          <cell r="L295">
            <v>5.2</v>
          </cell>
          <cell r="M295">
            <v>46</v>
          </cell>
          <cell r="N295">
            <v>0.05</v>
          </cell>
          <cell r="O295">
            <v>43.7</v>
          </cell>
          <cell r="P295">
            <v>0.21</v>
          </cell>
          <cell r="Q295">
            <v>52.877000000000002</v>
          </cell>
          <cell r="R295">
            <v>-0.10404624277456642</v>
          </cell>
          <cell r="S295">
            <v>74.78257225433525</v>
          </cell>
          <cell r="T295">
            <v>1.55</v>
          </cell>
          <cell r="U295">
            <v>67.734999999999999</v>
          </cell>
          <cell r="X295">
            <v>67.734999999999999</v>
          </cell>
        </row>
        <row r="296">
          <cell r="A296">
            <v>53013</v>
          </cell>
          <cell r="B296">
            <v>53013</v>
          </cell>
          <cell r="C296">
            <v>0</v>
          </cell>
          <cell r="D296">
            <v>63</v>
          </cell>
          <cell r="E296" t="str">
            <v>NATACION</v>
          </cell>
          <cell r="F296">
            <v>3989</v>
          </cell>
          <cell r="G296" t="str">
            <v>Gorros</v>
          </cell>
          <cell r="H296">
            <v>200</v>
          </cell>
          <cell r="I296" t="str">
            <v>Lejopi S.A.</v>
          </cell>
          <cell r="J296">
            <v>87</v>
          </cell>
          <cell r="K296" t="str">
            <v>CANILLERA FUTBOL EZ-LIFE art 87 (XS-S-M-L)</v>
          </cell>
          <cell r="L296">
            <v>5.2</v>
          </cell>
          <cell r="M296">
            <v>72</v>
          </cell>
          <cell r="N296">
            <v>0.05</v>
          </cell>
          <cell r="O296">
            <v>68.400000000000006</v>
          </cell>
          <cell r="P296">
            <v>0.21</v>
          </cell>
          <cell r="Q296">
            <v>82.76400000000001</v>
          </cell>
          <cell r="R296">
            <v>-0.10404624277456642</v>
          </cell>
          <cell r="S296">
            <v>117.05098265895954</v>
          </cell>
          <cell r="T296">
            <v>1.55</v>
          </cell>
          <cell r="U296">
            <v>106.02000000000001</v>
          </cell>
          <cell r="X296">
            <v>106.02000000000001</v>
          </cell>
        </row>
        <row r="297">
          <cell r="A297">
            <v>53014</v>
          </cell>
          <cell r="B297">
            <v>53014</v>
          </cell>
          <cell r="C297">
            <v>0</v>
          </cell>
          <cell r="D297">
            <v>63</v>
          </cell>
          <cell r="E297" t="str">
            <v>NATACION</v>
          </cell>
          <cell r="F297">
            <v>3989</v>
          </cell>
          <cell r="G297" t="str">
            <v>Gorros</v>
          </cell>
          <cell r="H297">
            <v>200</v>
          </cell>
          <cell r="I297" t="str">
            <v>Lejopi S.A.</v>
          </cell>
          <cell r="J297">
            <v>88</v>
          </cell>
          <cell r="K297" t="str">
            <v>CANILLERA FUTBOL EZ-LIFE EQUIPMENT art 7820 (XS-S-M)</v>
          </cell>
          <cell r="L297">
            <v>5.2</v>
          </cell>
          <cell r="M297">
            <v>81</v>
          </cell>
          <cell r="N297">
            <v>0.05</v>
          </cell>
          <cell r="O297">
            <v>76.95</v>
          </cell>
          <cell r="P297">
            <v>0.21</v>
          </cell>
          <cell r="Q297">
            <v>93.109499999999997</v>
          </cell>
          <cell r="R297">
            <v>-0.10404624277456642</v>
          </cell>
          <cell r="S297">
            <v>131.68235549132947</v>
          </cell>
          <cell r="T297">
            <v>1.55</v>
          </cell>
          <cell r="U297">
            <v>119.27250000000001</v>
          </cell>
          <cell r="X297">
            <v>119.27250000000001</v>
          </cell>
        </row>
        <row r="298">
          <cell r="A298">
            <v>53015</v>
          </cell>
          <cell r="B298">
            <v>53015</v>
          </cell>
          <cell r="C298">
            <v>0</v>
          </cell>
          <cell r="D298">
            <v>63</v>
          </cell>
          <cell r="E298" t="str">
            <v>NATACION</v>
          </cell>
          <cell r="F298">
            <v>3989</v>
          </cell>
          <cell r="G298" t="str">
            <v>Gorros</v>
          </cell>
          <cell r="H298">
            <v>200</v>
          </cell>
          <cell r="I298" t="str">
            <v>Lejopi S.A.</v>
          </cell>
          <cell r="J298">
            <v>89</v>
          </cell>
          <cell r="K298" t="str">
            <v>CANILLERA FUTBOL art 844 (XS-S-M)</v>
          </cell>
          <cell r="L298">
            <v>5.2</v>
          </cell>
          <cell r="M298">
            <v>96</v>
          </cell>
          <cell r="N298">
            <v>0.05</v>
          </cell>
          <cell r="O298">
            <v>91.2</v>
          </cell>
          <cell r="P298">
            <v>0.21</v>
          </cell>
          <cell r="Q298">
            <v>110.352</v>
          </cell>
          <cell r="R298">
            <v>-0.10404624277456642</v>
          </cell>
          <cell r="S298">
            <v>156.06797687861271</v>
          </cell>
          <cell r="T298">
            <v>1.55</v>
          </cell>
          <cell r="U298">
            <v>141.36000000000001</v>
          </cell>
          <cell r="X298">
            <v>141.36000000000001</v>
          </cell>
        </row>
        <row r="299">
          <cell r="A299">
            <v>53016</v>
          </cell>
          <cell r="B299">
            <v>53016</v>
          </cell>
          <cell r="C299">
            <v>0</v>
          </cell>
          <cell r="D299">
            <v>63</v>
          </cell>
          <cell r="E299" t="str">
            <v>NATACION</v>
          </cell>
          <cell r="F299">
            <v>3989</v>
          </cell>
          <cell r="G299" t="str">
            <v>Gorros</v>
          </cell>
          <cell r="H299">
            <v>200</v>
          </cell>
          <cell r="I299" t="str">
            <v>Lejopi S.A.</v>
          </cell>
          <cell r="J299">
            <v>93</v>
          </cell>
          <cell r="K299" t="str">
            <v>CANILLERA FUTBOL CON TOBILLERA EZ-LIFE (XS-S-M-L)</v>
          </cell>
          <cell r="L299">
            <v>5.2</v>
          </cell>
          <cell r="M299">
            <v>152</v>
          </cell>
          <cell r="N299">
            <v>0.05</v>
          </cell>
          <cell r="O299">
            <v>144.4</v>
          </cell>
          <cell r="P299">
            <v>0.21</v>
          </cell>
          <cell r="Q299">
            <v>174.72400000000002</v>
          </cell>
          <cell r="R299">
            <v>-0.10404624277456642</v>
          </cell>
          <cell r="S299">
            <v>247.10763005780348</v>
          </cell>
          <cell r="T299">
            <v>1.55</v>
          </cell>
          <cell r="U299">
            <v>223.82000000000002</v>
          </cell>
          <cell r="X299">
            <v>223.82000000000002</v>
          </cell>
        </row>
        <row r="300">
          <cell r="A300">
            <v>53017</v>
          </cell>
          <cell r="B300">
            <v>53017</v>
          </cell>
          <cell r="C300">
            <v>0</v>
          </cell>
          <cell r="D300">
            <v>88</v>
          </cell>
          <cell r="E300" t="str">
            <v>NATACION</v>
          </cell>
          <cell r="F300">
            <v>4079</v>
          </cell>
          <cell r="G300" t="str">
            <v>Gorros</v>
          </cell>
          <cell r="H300">
            <v>200</v>
          </cell>
          <cell r="I300" t="str">
            <v>Lejopi S.A.</v>
          </cell>
          <cell r="J300">
            <v>162</v>
          </cell>
          <cell r="K300" t="str">
            <v>PELOTA VOLEY PVC EZ-LIFE (tricolor)</v>
          </cell>
          <cell r="L300">
            <v>5.2</v>
          </cell>
          <cell r="M300">
            <v>231</v>
          </cell>
          <cell r="N300">
            <v>0.05</v>
          </cell>
          <cell r="O300">
            <v>219.45</v>
          </cell>
          <cell r="P300">
            <v>0.21</v>
          </cell>
          <cell r="Q300">
            <v>265.53449999999998</v>
          </cell>
          <cell r="R300">
            <v>-0.10404624277456642</v>
          </cell>
          <cell r="S300">
            <v>375.53856936416179</v>
          </cell>
          <cell r="T300">
            <v>1.55</v>
          </cell>
          <cell r="U300">
            <v>340.14749999999998</v>
          </cell>
          <cell r="X300">
            <v>340.14749999999998</v>
          </cell>
        </row>
        <row r="301">
          <cell r="A301">
            <v>53018</v>
          </cell>
          <cell r="B301">
            <v>53018</v>
          </cell>
          <cell r="C301">
            <v>0</v>
          </cell>
          <cell r="D301">
            <v>88</v>
          </cell>
          <cell r="E301" t="str">
            <v>NATACION</v>
          </cell>
          <cell r="F301">
            <v>4078</v>
          </cell>
          <cell r="G301" t="str">
            <v>Gorros</v>
          </cell>
          <cell r="H301">
            <v>200</v>
          </cell>
          <cell r="I301" t="str">
            <v>Lejopi S.A.</v>
          </cell>
          <cell r="J301">
            <v>168</v>
          </cell>
          <cell r="K301" t="str">
            <v>RODILLERA VOLEY ALGODON  (art 168)</v>
          </cell>
          <cell r="L301">
            <v>5.2</v>
          </cell>
          <cell r="M301">
            <v>160</v>
          </cell>
          <cell r="N301">
            <v>0.05</v>
          </cell>
          <cell r="O301">
            <v>152</v>
          </cell>
          <cell r="P301">
            <v>0.21</v>
          </cell>
          <cell r="Q301">
            <v>183.92</v>
          </cell>
          <cell r="R301">
            <v>-0.10404624277456642</v>
          </cell>
          <cell r="S301">
            <v>260.11329479768784</v>
          </cell>
          <cell r="T301">
            <v>1.55</v>
          </cell>
          <cell r="U301">
            <v>235.6</v>
          </cell>
          <cell r="X301">
            <v>235.6</v>
          </cell>
        </row>
        <row r="302">
          <cell r="A302">
            <v>53019</v>
          </cell>
          <cell r="B302">
            <v>53019</v>
          </cell>
          <cell r="C302">
            <v>0</v>
          </cell>
          <cell r="D302">
            <v>88</v>
          </cell>
          <cell r="E302" t="str">
            <v>NATACION</v>
          </cell>
          <cell r="F302">
            <v>4078</v>
          </cell>
          <cell r="G302" t="str">
            <v>Gorros</v>
          </cell>
          <cell r="H302">
            <v>200</v>
          </cell>
          <cell r="I302" t="str">
            <v>Lejopi S.A.</v>
          </cell>
          <cell r="J302">
            <v>171</v>
          </cell>
          <cell r="K302" t="str">
            <v>RODILLERA VOLEY ESPONJA (art 171)</v>
          </cell>
          <cell r="L302">
            <v>5.2</v>
          </cell>
          <cell r="M302">
            <v>130</v>
          </cell>
          <cell r="N302">
            <v>0.05</v>
          </cell>
          <cell r="O302">
            <v>123.5</v>
          </cell>
          <cell r="P302">
            <v>0.21</v>
          </cell>
          <cell r="Q302">
            <v>149.435</v>
          </cell>
          <cell r="R302">
            <v>-0.10404624277456642</v>
          </cell>
          <cell r="S302">
            <v>211.3420520231214</v>
          </cell>
          <cell r="T302">
            <v>1.55</v>
          </cell>
          <cell r="U302">
            <v>191.42500000000001</v>
          </cell>
          <cell r="X302">
            <v>191.42500000000001</v>
          </cell>
        </row>
        <row r="303">
          <cell r="A303">
            <v>53020</v>
          </cell>
          <cell r="B303">
            <v>53020</v>
          </cell>
          <cell r="C303">
            <v>0</v>
          </cell>
          <cell r="D303">
            <v>66</v>
          </cell>
          <cell r="E303" t="str">
            <v>NATACION</v>
          </cell>
          <cell r="F303">
            <v>4002</v>
          </cell>
          <cell r="G303" t="str">
            <v>Gorros</v>
          </cell>
          <cell r="H303">
            <v>200</v>
          </cell>
          <cell r="I303" t="str">
            <v>Lejopi S.A.</v>
          </cell>
          <cell r="J303">
            <v>210</v>
          </cell>
          <cell r="K303" t="str">
            <v>PALO HOCKEY ALITRA TRAINER  37plg</v>
          </cell>
          <cell r="L303">
            <v>5.2</v>
          </cell>
          <cell r="M303">
            <v>260</v>
          </cell>
          <cell r="N303">
            <v>0.05</v>
          </cell>
          <cell r="O303">
            <v>247</v>
          </cell>
          <cell r="P303">
            <v>0.21</v>
          </cell>
          <cell r="Q303">
            <v>298.87</v>
          </cell>
          <cell r="R303">
            <v>-0.10404624277456642</v>
          </cell>
          <cell r="S303">
            <v>422.68410404624279</v>
          </cell>
          <cell r="T303">
            <v>1.55</v>
          </cell>
          <cell r="U303">
            <v>382.85</v>
          </cell>
          <cell r="X303">
            <v>382.85</v>
          </cell>
        </row>
        <row r="304">
          <cell r="A304">
            <v>53021</v>
          </cell>
          <cell r="B304">
            <v>53021</v>
          </cell>
          <cell r="C304">
            <v>0</v>
          </cell>
          <cell r="D304">
            <v>66</v>
          </cell>
          <cell r="E304" t="str">
            <v>NATACION</v>
          </cell>
          <cell r="F304">
            <v>4002</v>
          </cell>
          <cell r="G304" t="str">
            <v>Gorros</v>
          </cell>
          <cell r="H304">
            <v>200</v>
          </cell>
          <cell r="I304" t="str">
            <v>Lejopi S.A.</v>
          </cell>
          <cell r="J304">
            <v>210</v>
          </cell>
          <cell r="K304" t="str">
            <v>PALO HOCKEY ALITRA TRAINER 38plg</v>
          </cell>
          <cell r="L304">
            <v>5.2</v>
          </cell>
          <cell r="M304">
            <v>260</v>
          </cell>
          <cell r="N304">
            <v>0.05</v>
          </cell>
          <cell r="O304">
            <v>247</v>
          </cell>
          <cell r="P304">
            <v>0.21</v>
          </cell>
          <cell r="Q304">
            <v>298.87</v>
          </cell>
          <cell r="R304">
            <v>-0.10404624277456642</v>
          </cell>
          <cell r="S304">
            <v>422.68410404624279</v>
          </cell>
          <cell r="T304">
            <v>1.55</v>
          </cell>
          <cell r="U304">
            <v>382.85</v>
          </cell>
          <cell r="X304">
            <v>382.85</v>
          </cell>
        </row>
        <row r="305">
          <cell r="A305">
            <v>53022</v>
          </cell>
          <cell r="B305">
            <v>53022</v>
          </cell>
          <cell r="C305">
            <v>0</v>
          </cell>
          <cell r="D305">
            <v>49</v>
          </cell>
          <cell r="E305" t="str">
            <v>NATACION</v>
          </cell>
          <cell r="F305">
            <v>3937</v>
          </cell>
          <cell r="G305" t="str">
            <v>Gorros</v>
          </cell>
          <cell r="H305">
            <v>200</v>
          </cell>
          <cell r="I305" t="str">
            <v>Lejopi S.A.</v>
          </cell>
          <cell r="J305">
            <v>264</v>
          </cell>
          <cell r="K305" t="str">
            <v>BATE MADERA 34plg EZ-LIFE</v>
          </cell>
          <cell r="L305">
            <v>5.2</v>
          </cell>
          <cell r="M305">
            <v>293</v>
          </cell>
          <cell r="N305">
            <v>0.05</v>
          </cell>
          <cell r="O305">
            <v>278.35000000000002</v>
          </cell>
          <cell r="P305">
            <v>0.21</v>
          </cell>
          <cell r="Q305">
            <v>336.80350000000004</v>
          </cell>
          <cell r="R305">
            <v>-0.10404624277456642</v>
          </cell>
          <cell r="S305">
            <v>476.33247109826596</v>
          </cell>
          <cell r="T305">
            <v>1.55</v>
          </cell>
          <cell r="U305">
            <v>431.44250000000005</v>
          </cell>
          <cell r="X305">
            <v>431.44250000000005</v>
          </cell>
        </row>
        <row r="306">
          <cell r="A306">
            <v>53023</v>
          </cell>
          <cell r="B306">
            <v>53023</v>
          </cell>
          <cell r="C306">
            <v>0</v>
          </cell>
          <cell r="D306">
            <v>49</v>
          </cell>
          <cell r="E306" t="str">
            <v>NATACION</v>
          </cell>
          <cell r="F306">
            <v>3937</v>
          </cell>
          <cell r="G306" t="str">
            <v>Gorros</v>
          </cell>
          <cell r="H306">
            <v>200</v>
          </cell>
          <cell r="I306" t="str">
            <v>Lejopi S.A.</v>
          </cell>
          <cell r="J306">
            <v>267</v>
          </cell>
          <cell r="K306" t="str">
            <v>BATE ALUMINIO 34plg EZ-LIFE</v>
          </cell>
          <cell r="L306">
            <v>5.2</v>
          </cell>
          <cell r="M306">
            <v>547</v>
          </cell>
          <cell r="N306">
            <v>0.05</v>
          </cell>
          <cell r="O306">
            <v>519.65</v>
          </cell>
          <cell r="P306">
            <v>0.21</v>
          </cell>
          <cell r="Q306">
            <v>628.77649999999994</v>
          </cell>
          <cell r="R306">
            <v>-0.10404624277456642</v>
          </cell>
          <cell r="S306">
            <v>889.26232658959532</v>
          </cell>
          <cell r="T306">
            <v>1.55</v>
          </cell>
          <cell r="U306">
            <v>805.45749999999998</v>
          </cell>
          <cell r="X306">
            <v>805.45749999999998</v>
          </cell>
        </row>
        <row r="307">
          <cell r="A307">
            <v>53025</v>
          </cell>
          <cell r="B307">
            <v>53025</v>
          </cell>
          <cell r="C307">
            <v>0</v>
          </cell>
          <cell r="D307">
            <v>64</v>
          </cell>
          <cell r="E307" t="str">
            <v>NATACION</v>
          </cell>
          <cell r="F307">
            <v>3991</v>
          </cell>
          <cell r="G307" t="str">
            <v>Gorros</v>
          </cell>
          <cell r="H307">
            <v>200</v>
          </cell>
          <cell r="I307" t="str">
            <v>Lejopi S.A.</v>
          </cell>
          <cell r="J307">
            <v>600</v>
          </cell>
          <cell r="K307" t="str">
            <v>BADANA BAILE (25 al 41)</v>
          </cell>
          <cell r="L307">
            <v>5.2</v>
          </cell>
          <cell r="M307">
            <v>142</v>
          </cell>
          <cell r="N307">
            <v>0.05</v>
          </cell>
          <cell r="O307">
            <v>134.9</v>
          </cell>
          <cell r="P307">
            <v>0.21</v>
          </cell>
          <cell r="Q307">
            <v>163.22900000000001</v>
          </cell>
          <cell r="R307">
            <v>-0.10404624277456642</v>
          </cell>
          <cell r="S307">
            <v>230.850549132948</v>
          </cell>
          <cell r="T307">
            <v>1.55</v>
          </cell>
          <cell r="U307">
            <v>209.09500000000003</v>
          </cell>
          <cell r="X307">
            <v>209.09500000000003</v>
          </cell>
        </row>
        <row r="308">
          <cell r="A308">
            <v>53026</v>
          </cell>
          <cell r="B308">
            <v>53026</v>
          </cell>
          <cell r="C308">
            <v>0</v>
          </cell>
          <cell r="D308">
            <v>89</v>
          </cell>
          <cell r="E308" t="str">
            <v>NATACION</v>
          </cell>
          <cell r="F308">
            <v>4080</v>
          </cell>
          <cell r="G308" t="str">
            <v>Gorros</v>
          </cell>
          <cell r="H308">
            <v>200</v>
          </cell>
          <cell r="I308" t="str">
            <v>Lejopi S.A.</v>
          </cell>
          <cell r="J308" t="str">
            <v>43/1</v>
          </cell>
          <cell r="K308" t="str">
            <v>INFLADOR PIE CHICO LEJOPI</v>
          </cell>
          <cell r="L308">
            <v>5.2</v>
          </cell>
          <cell r="M308">
            <v>122</v>
          </cell>
          <cell r="N308">
            <v>0.05</v>
          </cell>
          <cell r="O308">
            <v>115.9</v>
          </cell>
          <cell r="P308">
            <v>0.21</v>
          </cell>
          <cell r="Q308">
            <v>140.239</v>
          </cell>
          <cell r="R308">
            <v>-0.10404624277456642</v>
          </cell>
          <cell r="S308">
            <v>198.336387283237</v>
          </cell>
          <cell r="T308">
            <v>1.55</v>
          </cell>
          <cell r="U308">
            <v>179.64500000000001</v>
          </cell>
          <cell r="X308">
            <v>179.64500000000001</v>
          </cell>
        </row>
        <row r="309">
          <cell r="A309">
            <v>53027</v>
          </cell>
          <cell r="B309">
            <v>53027</v>
          </cell>
          <cell r="C309">
            <v>0</v>
          </cell>
          <cell r="D309">
            <v>63</v>
          </cell>
          <cell r="E309" t="str">
            <v>NATACION</v>
          </cell>
          <cell r="F309">
            <v>3987</v>
          </cell>
          <cell r="G309" t="str">
            <v>Gorros</v>
          </cell>
          <cell r="H309">
            <v>200</v>
          </cell>
          <cell r="I309" t="str">
            <v>Lejopi S.A.</v>
          </cell>
          <cell r="J309">
            <v>27</v>
          </cell>
          <cell r="K309" t="str">
            <v>SILBATO FOX 40 SHARX (con collarin)</v>
          </cell>
          <cell r="L309">
            <v>5.2</v>
          </cell>
          <cell r="M309">
            <v>236</v>
          </cell>
          <cell r="N309">
            <v>0.05</v>
          </cell>
          <cell r="O309">
            <v>224.2</v>
          </cell>
          <cell r="P309">
            <v>0.21</v>
          </cell>
          <cell r="Q309">
            <v>271.28199999999998</v>
          </cell>
          <cell r="R309">
            <v>-0.10404624277456642</v>
          </cell>
          <cell r="S309">
            <v>383.66710982658958</v>
          </cell>
          <cell r="T309">
            <v>1.55</v>
          </cell>
          <cell r="U309">
            <v>347.51</v>
          </cell>
          <cell r="X309">
            <v>347.51</v>
          </cell>
        </row>
        <row r="310">
          <cell r="A310">
            <v>53028</v>
          </cell>
          <cell r="B310">
            <v>53028</v>
          </cell>
          <cell r="C310">
            <v>0</v>
          </cell>
          <cell r="D310">
            <v>63</v>
          </cell>
          <cell r="E310" t="str">
            <v>NATACION</v>
          </cell>
          <cell r="F310">
            <v>3987</v>
          </cell>
          <cell r="G310" t="str">
            <v>Gorros</v>
          </cell>
          <cell r="H310">
            <v>200</v>
          </cell>
          <cell r="I310" t="str">
            <v>Lejopi S.A.</v>
          </cell>
          <cell r="J310">
            <v>45</v>
          </cell>
          <cell r="K310" t="str">
            <v>SILBATO PLASTICO GRANDE (x unid)</v>
          </cell>
          <cell r="L310">
            <v>5.2</v>
          </cell>
          <cell r="M310">
            <v>162</v>
          </cell>
          <cell r="N310">
            <v>0.05</v>
          </cell>
          <cell r="O310">
            <v>12.825000000000001</v>
          </cell>
          <cell r="P310">
            <v>0.21</v>
          </cell>
          <cell r="Q310">
            <v>15.518250000000002</v>
          </cell>
          <cell r="R310">
            <v>-0.10404624277456642</v>
          </cell>
          <cell r="S310">
            <v>21.947059248554915</v>
          </cell>
          <cell r="T310">
            <v>1.55</v>
          </cell>
          <cell r="U310">
            <v>19.878750000000004</v>
          </cell>
          <cell r="X310">
            <v>19.878750000000004</v>
          </cell>
        </row>
        <row r="311">
          <cell r="A311">
            <v>53029</v>
          </cell>
          <cell r="B311">
            <v>53029</v>
          </cell>
          <cell r="C311">
            <v>0</v>
          </cell>
          <cell r="D311">
            <v>66</v>
          </cell>
          <cell r="E311" t="str">
            <v>NATACION</v>
          </cell>
          <cell r="F311">
            <v>3999</v>
          </cell>
          <cell r="G311" t="str">
            <v>Gorros</v>
          </cell>
          <cell r="H311">
            <v>200</v>
          </cell>
          <cell r="I311" t="str">
            <v>Lejopi S.A.</v>
          </cell>
          <cell r="J311" t="str">
            <v>205/2</v>
          </cell>
          <cell r="K311" t="str">
            <v>GUANTE HOCKEY LEJOPI (1-2)</v>
          </cell>
          <cell r="L311">
            <v>5.2</v>
          </cell>
          <cell r="M311">
            <v>150</v>
          </cell>
          <cell r="N311">
            <v>0.05</v>
          </cell>
          <cell r="O311">
            <v>142.5</v>
          </cell>
          <cell r="P311">
            <v>0.21</v>
          </cell>
          <cell r="Q311">
            <v>172.42500000000001</v>
          </cell>
          <cell r="R311">
            <v>-0.10404624277456642</v>
          </cell>
          <cell r="S311">
            <v>243.85621387283237</v>
          </cell>
          <cell r="T311">
            <v>1.55</v>
          </cell>
          <cell r="U311">
            <v>220.875</v>
          </cell>
          <cell r="X311">
            <v>220.875</v>
          </cell>
        </row>
        <row r="312">
          <cell r="A312">
            <v>53050</v>
          </cell>
          <cell r="B312">
            <v>53050</v>
          </cell>
          <cell r="C312">
            <v>0</v>
          </cell>
          <cell r="D312">
            <v>73</v>
          </cell>
          <cell r="E312" t="str">
            <v>NATACION</v>
          </cell>
          <cell r="F312">
            <v>4030</v>
          </cell>
          <cell r="G312" t="str">
            <v>Gorros</v>
          </cell>
          <cell r="H312">
            <v>200</v>
          </cell>
          <cell r="I312" t="str">
            <v>Lejopi S.A.</v>
          </cell>
          <cell r="J312">
            <v>196</v>
          </cell>
          <cell r="K312" t="str">
            <v>ROLLER ADULTO ACTION WS 503 Base plastica (35 al 43) ABEC 7</v>
          </cell>
          <cell r="L312">
            <v>5.2</v>
          </cell>
          <cell r="M312">
            <v>556</v>
          </cell>
          <cell r="N312">
            <v>0.05</v>
          </cell>
          <cell r="O312">
            <v>528.20000000000005</v>
          </cell>
          <cell r="P312">
            <v>0.21</v>
          </cell>
          <cell r="Q312">
            <v>639.12200000000007</v>
          </cell>
          <cell r="R312">
            <v>-0.10404624277456642</v>
          </cell>
          <cell r="S312">
            <v>903.89369942196549</v>
          </cell>
          <cell r="T312">
            <v>1.55</v>
          </cell>
          <cell r="U312">
            <v>818.71000000000015</v>
          </cell>
          <cell r="X312">
            <v>818.71000000000015</v>
          </cell>
        </row>
        <row r="313">
          <cell r="A313">
            <v>53051</v>
          </cell>
          <cell r="B313">
            <v>53051</v>
          </cell>
          <cell r="C313">
            <v>0</v>
          </cell>
          <cell r="D313">
            <v>73</v>
          </cell>
          <cell r="E313" t="str">
            <v>NATACION</v>
          </cell>
          <cell r="F313">
            <v>4028</v>
          </cell>
          <cell r="G313" t="str">
            <v>Gorros</v>
          </cell>
          <cell r="H313">
            <v>200</v>
          </cell>
          <cell r="I313" t="str">
            <v>Lejopi S.A.</v>
          </cell>
          <cell r="J313">
            <v>234</v>
          </cell>
          <cell r="K313" t="str">
            <v>SET CODERA / RODILLERA / MUÑEQUERA NIÑO EZ-LIFE</v>
          </cell>
          <cell r="L313">
            <v>5.2</v>
          </cell>
          <cell r="M313">
            <v>273</v>
          </cell>
          <cell r="N313">
            <v>0.05</v>
          </cell>
          <cell r="O313">
            <v>259.35000000000002</v>
          </cell>
          <cell r="P313">
            <v>0.21</v>
          </cell>
          <cell r="Q313">
            <v>313.81350000000003</v>
          </cell>
          <cell r="R313">
            <v>-0.10404624277456642</v>
          </cell>
          <cell r="S313">
            <v>443.81830924855495</v>
          </cell>
          <cell r="T313">
            <v>1.55</v>
          </cell>
          <cell r="U313">
            <v>401.99250000000006</v>
          </cell>
          <cell r="X313">
            <v>401.99250000000006</v>
          </cell>
        </row>
        <row r="314">
          <cell r="A314">
            <v>53052</v>
          </cell>
          <cell r="B314">
            <v>53052</v>
          </cell>
          <cell r="C314">
            <v>0</v>
          </cell>
          <cell r="D314">
            <v>73</v>
          </cell>
          <cell r="E314" t="str">
            <v>NATACION</v>
          </cell>
          <cell r="F314">
            <v>4028</v>
          </cell>
          <cell r="G314" t="str">
            <v>Gorros</v>
          </cell>
          <cell r="H314">
            <v>200</v>
          </cell>
          <cell r="I314" t="str">
            <v>Lejopi S.A.</v>
          </cell>
          <cell r="J314">
            <v>247</v>
          </cell>
          <cell r="K314" t="str">
            <v>CASCO BICICLETA art 247 (S-M)</v>
          </cell>
          <cell r="L314">
            <v>5.2</v>
          </cell>
          <cell r="M314">
            <v>327</v>
          </cell>
          <cell r="N314">
            <v>0.05</v>
          </cell>
          <cell r="O314">
            <v>310.64999999999998</v>
          </cell>
          <cell r="P314">
            <v>0.21</v>
          </cell>
          <cell r="Q314">
            <v>375.88649999999996</v>
          </cell>
          <cell r="R314">
            <v>-0.10404624277456642</v>
          </cell>
          <cell r="S314">
            <v>531.60654624277458</v>
          </cell>
          <cell r="T314">
            <v>1.55</v>
          </cell>
          <cell r="U314">
            <v>481.50749999999999</v>
          </cell>
          <cell r="X314">
            <v>481.50749999999999</v>
          </cell>
        </row>
        <row r="315">
          <cell r="A315">
            <v>53053</v>
          </cell>
          <cell r="B315">
            <v>53053</v>
          </cell>
          <cell r="C315">
            <v>0</v>
          </cell>
          <cell r="D315">
            <v>73</v>
          </cell>
          <cell r="E315" t="str">
            <v>NATACION</v>
          </cell>
          <cell r="F315">
            <v>4030</v>
          </cell>
          <cell r="G315" t="str">
            <v>Gorros</v>
          </cell>
          <cell r="H315">
            <v>200</v>
          </cell>
          <cell r="I315" t="str">
            <v>Lejopi S.A.</v>
          </cell>
          <cell r="J315" t="str">
            <v>202/KG</v>
          </cell>
          <cell r="K315" t="str">
            <v>ROLLER ADULTO ACTION WS 202 Base aluminio (38-46) ABEC 7 80mm</v>
          </cell>
          <cell r="L315">
            <v>5.2</v>
          </cell>
          <cell r="M315">
            <v>1187</v>
          </cell>
          <cell r="N315">
            <v>0.05</v>
          </cell>
          <cell r="O315">
            <v>1127.6500000000001</v>
          </cell>
          <cell r="P315">
            <v>0.21</v>
          </cell>
          <cell r="Q315">
            <v>1364.4565</v>
          </cell>
          <cell r="R315">
            <v>-0.10404624277456642</v>
          </cell>
          <cell r="S315">
            <v>1929.715505780347</v>
          </cell>
          <cell r="T315">
            <v>1.55</v>
          </cell>
          <cell r="U315">
            <v>1747.8575000000003</v>
          </cell>
          <cell r="X315">
            <v>1747.8575000000003</v>
          </cell>
        </row>
        <row r="316">
          <cell r="A316">
            <v>53054</v>
          </cell>
          <cell r="B316">
            <v>53054</v>
          </cell>
          <cell r="C316">
            <v>0</v>
          </cell>
          <cell r="D316">
            <v>73</v>
          </cell>
          <cell r="E316" t="str">
            <v>NATACION</v>
          </cell>
          <cell r="F316">
            <v>4030</v>
          </cell>
          <cell r="G316" t="str">
            <v>Gorros</v>
          </cell>
          <cell r="H316">
            <v>200</v>
          </cell>
          <cell r="I316" t="str">
            <v>Lejopi S.A.</v>
          </cell>
          <cell r="J316" t="str">
            <v>202A</v>
          </cell>
          <cell r="K316" t="str">
            <v>ROLLER ADULTO ACTION 125 F Base aliminio (S-M-L) ABEC 5</v>
          </cell>
          <cell r="L316">
            <v>5.2</v>
          </cell>
          <cell r="M316">
            <v>1100</v>
          </cell>
          <cell r="N316">
            <v>0.05</v>
          </cell>
          <cell r="O316">
            <v>1045</v>
          </cell>
          <cell r="P316">
            <v>0.21</v>
          </cell>
          <cell r="Q316">
            <v>1264.45</v>
          </cell>
          <cell r="R316">
            <v>-0.10404624277456642</v>
          </cell>
          <cell r="S316">
            <v>1788.278901734104</v>
          </cell>
          <cell r="T316">
            <v>1.55</v>
          </cell>
          <cell r="U316">
            <v>1619.75</v>
          </cell>
          <cell r="X316">
            <v>1619.75</v>
          </cell>
        </row>
        <row r="317">
          <cell r="A317">
            <v>53055</v>
          </cell>
          <cell r="B317">
            <v>53055</v>
          </cell>
          <cell r="C317">
            <v>0</v>
          </cell>
          <cell r="D317">
            <v>73</v>
          </cell>
          <cell r="E317" t="str">
            <v>NATACION</v>
          </cell>
          <cell r="F317">
            <v>4029</v>
          </cell>
          <cell r="G317" t="str">
            <v>Gorros</v>
          </cell>
          <cell r="H317">
            <v>200</v>
          </cell>
          <cell r="I317" t="str">
            <v>Lejopi S.A.</v>
          </cell>
          <cell r="J317" t="str">
            <v>215/1</v>
          </cell>
          <cell r="K317" t="str">
            <v xml:space="preserve">PATIN PROFESIONAL EZ-LIFE WS 215 Base alumino (34 al 41)(Blanco/Negro) </v>
          </cell>
          <cell r="L317">
            <v>5.2</v>
          </cell>
          <cell r="M317">
            <v>1568</v>
          </cell>
          <cell r="N317">
            <v>0.05</v>
          </cell>
          <cell r="O317">
            <v>1489.6</v>
          </cell>
          <cell r="P317">
            <v>0.21</v>
          </cell>
          <cell r="Q317">
            <v>1802.4159999999999</v>
          </cell>
          <cell r="R317">
            <v>-0.10404624277456642</v>
          </cell>
          <cell r="S317">
            <v>2549.1102890173411</v>
          </cell>
          <cell r="T317">
            <v>1.55</v>
          </cell>
          <cell r="U317">
            <v>2308.88</v>
          </cell>
          <cell r="X317">
            <v>2308.88</v>
          </cell>
        </row>
        <row r="318">
          <cell r="A318">
            <v>53056</v>
          </cell>
          <cell r="B318">
            <v>53056</v>
          </cell>
          <cell r="C318">
            <v>0</v>
          </cell>
          <cell r="D318">
            <v>73</v>
          </cell>
          <cell r="E318" t="str">
            <v>NATACION</v>
          </cell>
          <cell r="F318">
            <v>4026</v>
          </cell>
          <cell r="G318" t="str">
            <v>Gorros</v>
          </cell>
          <cell r="H318">
            <v>200</v>
          </cell>
          <cell r="I318" t="str">
            <v>Lejopi S.A.</v>
          </cell>
          <cell r="J318" t="str">
            <v>222/B</v>
          </cell>
          <cell r="K318" t="str">
            <v xml:space="preserve">JUEGO 8 RULEMANES ABEC 7 </v>
          </cell>
          <cell r="L318">
            <v>5.2</v>
          </cell>
          <cell r="M318">
            <v>138</v>
          </cell>
          <cell r="N318">
            <v>0.05</v>
          </cell>
          <cell r="O318">
            <v>131.1</v>
          </cell>
          <cell r="P318">
            <v>0.21</v>
          </cell>
          <cell r="Q318">
            <v>158.631</v>
          </cell>
          <cell r="R318">
            <v>-0.10404624277456642</v>
          </cell>
          <cell r="S318">
            <v>224.34771676300576</v>
          </cell>
          <cell r="T318">
            <v>1.55</v>
          </cell>
          <cell r="U318">
            <v>203.20499999999998</v>
          </cell>
          <cell r="X318">
            <v>203.20499999999998</v>
          </cell>
        </row>
        <row r="319">
          <cell r="A319">
            <v>53057</v>
          </cell>
          <cell r="B319">
            <v>53057</v>
          </cell>
          <cell r="C319">
            <v>0</v>
          </cell>
          <cell r="D319">
            <v>73</v>
          </cell>
          <cell r="E319" t="str">
            <v>NATACION</v>
          </cell>
          <cell r="F319">
            <v>4026</v>
          </cell>
          <cell r="G319" t="str">
            <v>Gorros</v>
          </cell>
          <cell r="H319">
            <v>200</v>
          </cell>
          <cell r="I319" t="str">
            <v>Lejopi S.A.</v>
          </cell>
          <cell r="J319" t="str">
            <v>222/L</v>
          </cell>
          <cell r="K319" t="str">
            <v>ANTIDESLIZANTE PARA SKATE</v>
          </cell>
          <cell r="L319">
            <v>5.2</v>
          </cell>
          <cell r="M319">
            <v>84</v>
          </cell>
          <cell r="N319">
            <v>0.05</v>
          </cell>
          <cell r="O319">
            <v>79.8</v>
          </cell>
          <cell r="P319">
            <v>0.21</v>
          </cell>
          <cell r="Q319">
            <v>96.557999999999993</v>
          </cell>
          <cell r="R319">
            <v>-0.10404624277456642</v>
          </cell>
          <cell r="S319">
            <v>136.5594797687861</v>
          </cell>
          <cell r="T319">
            <v>1.55</v>
          </cell>
          <cell r="U319">
            <v>123.69</v>
          </cell>
          <cell r="X319">
            <v>123.69</v>
          </cell>
        </row>
        <row r="320">
          <cell r="A320">
            <v>53058</v>
          </cell>
          <cell r="B320">
            <v>53058</v>
          </cell>
          <cell r="C320">
            <v>0</v>
          </cell>
          <cell r="D320">
            <v>73</v>
          </cell>
          <cell r="E320" t="str">
            <v>NATACION</v>
          </cell>
          <cell r="F320">
            <v>4026</v>
          </cell>
          <cell r="G320" t="str">
            <v>Gorros</v>
          </cell>
          <cell r="H320">
            <v>200</v>
          </cell>
          <cell r="I320" t="str">
            <v>Lejopi S.A.</v>
          </cell>
          <cell r="J320" t="str">
            <v>222/R</v>
          </cell>
          <cell r="K320" t="str">
            <v>RUEDA PROFESIONAL PARA SKATE x 4 Unid</v>
          </cell>
          <cell r="L320">
            <v>5.2</v>
          </cell>
          <cell r="M320">
            <v>161</v>
          </cell>
          <cell r="N320">
            <v>0.05</v>
          </cell>
          <cell r="O320">
            <v>152.94999999999999</v>
          </cell>
          <cell r="P320">
            <v>0.21</v>
          </cell>
          <cell r="Q320">
            <v>185.06949999999998</v>
          </cell>
          <cell r="R320">
            <v>-0.10404624277456642</v>
          </cell>
          <cell r="S320">
            <v>261.73900289017337</v>
          </cell>
          <cell r="T320">
            <v>1.55</v>
          </cell>
          <cell r="U320">
            <v>237.07249999999999</v>
          </cell>
          <cell r="X320">
            <v>237.07249999999999</v>
          </cell>
        </row>
        <row r="321">
          <cell r="A321">
            <v>53059</v>
          </cell>
          <cell r="B321">
            <v>53059</v>
          </cell>
          <cell r="C321">
            <v>0</v>
          </cell>
          <cell r="D321">
            <v>73</v>
          </cell>
          <cell r="E321" t="str">
            <v>NATACION</v>
          </cell>
          <cell r="F321">
            <v>4028</v>
          </cell>
          <cell r="G321" t="str">
            <v>Gorros</v>
          </cell>
          <cell r="H321">
            <v>200</v>
          </cell>
          <cell r="I321" t="str">
            <v>Lejopi S.A.</v>
          </cell>
          <cell r="J321" t="str">
            <v>247/1</v>
          </cell>
          <cell r="K321" t="str">
            <v>CASCO SKATER (1-2-3)</v>
          </cell>
          <cell r="L321">
            <v>5.2</v>
          </cell>
          <cell r="M321">
            <v>274</v>
          </cell>
          <cell r="N321">
            <v>0.05</v>
          </cell>
          <cell r="O321">
            <v>260.3</v>
          </cell>
          <cell r="P321">
            <v>0.21</v>
          </cell>
          <cell r="Q321">
            <v>314.96300000000002</v>
          </cell>
          <cell r="R321">
            <v>-0.10404624277456642</v>
          </cell>
          <cell r="S321">
            <v>445.44401734104048</v>
          </cell>
          <cell r="T321">
            <v>1.55</v>
          </cell>
          <cell r="U321">
            <v>403.46500000000003</v>
          </cell>
          <cell r="X321">
            <v>403.46500000000003</v>
          </cell>
        </row>
        <row r="322">
          <cell r="A322">
            <v>53060</v>
          </cell>
          <cell r="B322">
            <v>53060</v>
          </cell>
          <cell r="C322">
            <v>0</v>
          </cell>
          <cell r="D322">
            <v>73</v>
          </cell>
          <cell r="E322" t="str">
            <v>NATACION</v>
          </cell>
          <cell r="F322">
            <v>4028</v>
          </cell>
          <cell r="G322" t="str">
            <v>Gorros</v>
          </cell>
          <cell r="H322">
            <v>200</v>
          </cell>
          <cell r="I322" t="str">
            <v>Lejopi S.A.</v>
          </cell>
          <cell r="J322" t="str">
            <v>C233</v>
          </cell>
          <cell r="K322" t="str">
            <v>SET CODERA / RODILLERA / MUÑEQUERA ADULTO EZ-LIFE</v>
          </cell>
          <cell r="L322">
            <v>5.2</v>
          </cell>
          <cell r="M322">
            <v>314</v>
          </cell>
          <cell r="N322">
            <v>0.05</v>
          </cell>
          <cell r="O322">
            <v>298.3</v>
          </cell>
          <cell r="P322">
            <v>0.21</v>
          </cell>
          <cell r="Q322">
            <v>360.94299999999998</v>
          </cell>
          <cell r="R322">
            <v>-0.10404624277456642</v>
          </cell>
          <cell r="S322">
            <v>510.47234104046242</v>
          </cell>
          <cell r="T322">
            <v>1.55</v>
          </cell>
          <cell r="U322">
            <v>462.36500000000001</v>
          </cell>
          <cell r="X322">
            <v>462.36500000000001</v>
          </cell>
        </row>
        <row r="323">
          <cell r="A323">
            <v>53061</v>
          </cell>
          <cell r="B323">
            <v>53061</v>
          </cell>
          <cell r="C323">
            <v>0</v>
          </cell>
          <cell r="D323">
            <v>73</v>
          </cell>
          <cell r="E323" t="str">
            <v>NATACION</v>
          </cell>
          <cell r="F323">
            <v>4029</v>
          </cell>
          <cell r="G323" t="str">
            <v>Gorros</v>
          </cell>
          <cell r="H323">
            <v>200</v>
          </cell>
          <cell r="I323" t="str">
            <v>Lejopi S.A.</v>
          </cell>
          <cell r="J323" t="str">
            <v>L213</v>
          </cell>
          <cell r="K323" t="str">
            <v>PATIN ARTISTICO Base aluminio EZ-LIFE WS 1100 (28 al 41)</v>
          </cell>
          <cell r="L323">
            <v>5.2</v>
          </cell>
          <cell r="M323">
            <v>1188</v>
          </cell>
          <cell r="N323">
            <v>0.05</v>
          </cell>
          <cell r="O323">
            <v>1128.5999999999999</v>
          </cell>
          <cell r="P323">
            <v>0.21</v>
          </cell>
          <cell r="Q323">
            <v>1365.6059999999998</v>
          </cell>
          <cell r="R323">
            <v>-0.10404624277456642</v>
          </cell>
          <cell r="S323">
            <v>1931.3412138728322</v>
          </cell>
          <cell r="T323">
            <v>1.55</v>
          </cell>
          <cell r="U323">
            <v>1749.33</v>
          </cell>
          <cell r="X323">
            <v>1749.33</v>
          </cell>
        </row>
        <row r="324">
          <cell r="A324">
            <v>53062</v>
          </cell>
          <cell r="B324">
            <v>53062</v>
          </cell>
          <cell r="C324">
            <v>0</v>
          </cell>
          <cell r="D324">
            <v>73</v>
          </cell>
          <cell r="E324" t="str">
            <v>NATACION</v>
          </cell>
          <cell r="F324">
            <v>4026</v>
          </cell>
          <cell r="G324" t="str">
            <v>Gorros</v>
          </cell>
          <cell r="H324">
            <v>200</v>
          </cell>
          <cell r="I324" t="str">
            <v>Lejopi S.A.</v>
          </cell>
          <cell r="J324" t="str">
            <v>R237</v>
          </cell>
          <cell r="K324" t="str">
            <v>SET RUEDAS PVC y FRENO PARA PATIN ARTISTICO</v>
          </cell>
          <cell r="L324">
            <v>5.2</v>
          </cell>
          <cell r="M324">
            <v>219</v>
          </cell>
          <cell r="N324">
            <v>0.05</v>
          </cell>
          <cell r="O324">
            <v>208.05</v>
          </cell>
          <cell r="P324">
            <v>0.21</v>
          </cell>
          <cell r="Q324">
            <v>251.7405</v>
          </cell>
          <cell r="R324">
            <v>-0.10404624277456642</v>
          </cell>
          <cell r="S324">
            <v>356.03007225433527</v>
          </cell>
          <cell r="T324">
            <v>1.55</v>
          </cell>
          <cell r="U324">
            <v>322.47750000000002</v>
          </cell>
          <cell r="X324">
            <v>322.47750000000002</v>
          </cell>
        </row>
        <row r="325">
          <cell r="A325">
            <v>53063</v>
          </cell>
          <cell r="B325">
            <v>53063</v>
          </cell>
          <cell r="C325">
            <v>0</v>
          </cell>
          <cell r="D325">
            <v>73</v>
          </cell>
          <cell r="E325" t="str">
            <v>NATACION</v>
          </cell>
          <cell r="F325">
            <v>4026</v>
          </cell>
          <cell r="G325" t="str">
            <v>Gorros</v>
          </cell>
          <cell r="H325">
            <v>200</v>
          </cell>
          <cell r="I325" t="str">
            <v>Lejopi S.A.</v>
          </cell>
          <cell r="J325" t="str">
            <v>R237/1</v>
          </cell>
          <cell r="K325" t="str">
            <v>SET RUEDAS PU PARA PATIN ARTISTICO (con freno / sin freno)</v>
          </cell>
          <cell r="L325">
            <v>5.2</v>
          </cell>
          <cell r="M325">
            <v>250</v>
          </cell>
          <cell r="N325">
            <v>0.05</v>
          </cell>
          <cell r="O325">
            <v>237.5</v>
          </cell>
          <cell r="P325">
            <v>0.21</v>
          </cell>
          <cell r="Q325">
            <v>287.375</v>
          </cell>
          <cell r="R325">
            <v>-0.10404624277456642</v>
          </cell>
          <cell r="S325">
            <v>406.42702312138726</v>
          </cell>
          <cell r="T325">
            <v>1.55</v>
          </cell>
          <cell r="U325">
            <v>368.125</v>
          </cell>
          <cell r="X325">
            <v>368.125</v>
          </cell>
        </row>
        <row r="326">
          <cell r="A326">
            <v>53064</v>
          </cell>
          <cell r="B326">
            <v>53064</v>
          </cell>
          <cell r="C326">
            <v>0</v>
          </cell>
          <cell r="D326">
            <v>73</v>
          </cell>
          <cell r="E326" t="str">
            <v>NATACION</v>
          </cell>
          <cell r="F326">
            <v>4026</v>
          </cell>
          <cell r="G326" t="str">
            <v>Gorros</v>
          </cell>
          <cell r="H326">
            <v>200</v>
          </cell>
          <cell r="I326" t="str">
            <v>Lejopi S.A.</v>
          </cell>
          <cell r="J326" t="str">
            <v>R238</v>
          </cell>
          <cell r="K326" t="str">
            <v>SET RUEDAS SILICONA PARA ROLLER PU high rebound</v>
          </cell>
          <cell r="L326">
            <v>5.2</v>
          </cell>
          <cell r="M326">
            <v>196</v>
          </cell>
          <cell r="N326">
            <v>0.05</v>
          </cell>
          <cell r="O326">
            <v>186.2</v>
          </cell>
          <cell r="P326">
            <v>0.21</v>
          </cell>
          <cell r="Q326">
            <v>225.30199999999999</v>
          </cell>
          <cell r="R326">
            <v>-0.10404624277456642</v>
          </cell>
          <cell r="S326">
            <v>318.63878612716763</v>
          </cell>
          <cell r="T326">
            <v>1.55</v>
          </cell>
          <cell r="U326">
            <v>288.61</v>
          </cell>
          <cell r="X326">
            <v>288.61</v>
          </cell>
        </row>
        <row r="327">
          <cell r="A327">
            <v>53065</v>
          </cell>
          <cell r="B327">
            <v>53065</v>
          </cell>
          <cell r="C327">
            <v>0</v>
          </cell>
          <cell r="D327">
            <v>1</v>
          </cell>
          <cell r="E327" t="str">
            <v>NATACION</v>
          </cell>
          <cell r="F327">
            <v>1</v>
          </cell>
          <cell r="G327" t="str">
            <v>Gorros</v>
          </cell>
          <cell r="H327">
            <v>200</v>
          </cell>
          <cell r="I327" t="str">
            <v>Lejopi S.A.</v>
          </cell>
          <cell r="J327" t="str">
            <v>T222/15</v>
          </cell>
          <cell r="K327" t="str">
            <v>TABLA PARA SKATE PROFESIONAL</v>
          </cell>
          <cell r="L327">
            <v>5.2</v>
          </cell>
          <cell r="M327">
            <v>301</v>
          </cell>
          <cell r="N327">
            <v>0.05</v>
          </cell>
          <cell r="O327">
            <v>285.95</v>
          </cell>
          <cell r="P327">
            <v>0.21</v>
          </cell>
          <cell r="Q327">
            <v>345.99950000000001</v>
          </cell>
          <cell r="R327">
            <v>-0.10404624277456642</v>
          </cell>
          <cell r="S327">
            <v>489.33813583815021</v>
          </cell>
          <cell r="T327">
            <v>1.55</v>
          </cell>
          <cell r="U327">
            <v>443.22249999999997</v>
          </cell>
          <cell r="X327">
            <v>443.22249999999997</v>
          </cell>
        </row>
        <row r="328">
          <cell r="A328">
            <v>53066</v>
          </cell>
          <cell r="B328">
            <v>53066</v>
          </cell>
          <cell r="C328">
            <v>0</v>
          </cell>
          <cell r="D328">
            <v>73</v>
          </cell>
          <cell r="E328" t="str">
            <v>NATACION</v>
          </cell>
          <cell r="F328">
            <v>4026</v>
          </cell>
          <cell r="G328" t="str">
            <v>Gorros</v>
          </cell>
          <cell r="H328">
            <v>200</v>
          </cell>
          <cell r="I328" t="str">
            <v>Lejopi S.A.</v>
          </cell>
          <cell r="J328">
            <v>238</v>
          </cell>
          <cell r="K328" t="str">
            <v>SET 4 RUEDAS PARA ROLLER 80mm (art ws238)</v>
          </cell>
          <cell r="L328">
            <v>5.2</v>
          </cell>
          <cell r="M328">
            <v>220</v>
          </cell>
          <cell r="N328">
            <v>0.05</v>
          </cell>
          <cell r="O328">
            <v>209</v>
          </cell>
          <cell r="P328">
            <v>0.21</v>
          </cell>
          <cell r="Q328">
            <v>252.89</v>
          </cell>
          <cell r="R328">
            <v>-0.10404624277456642</v>
          </cell>
          <cell r="S328">
            <v>357.65578034682079</v>
          </cell>
          <cell r="T328">
            <v>1.55</v>
          </cell>
          <cell r="U328">
            <v>323.95</v>
          </cell>
          <cell r="X328">
            <v>323.95</v>
          </cell>
        </row>
        <row r="329">
          <cell r="A329">
            <v>53067</v>
          </cell>
          <cell r="B329">
            <v>53067</v>
          </cell>
          <cell r="C329">
            <v>0</v>
          </cell>
          <cell r="D329">
            <v>63</v>
          </cell>
          <cell r="E329" t="str">
            <v>NATACION</v>
          </cell>
          <cell r="F329">
            <v>3987</v>
          </cell>
          <cell r="G329" t="str">
            <v>Gorros</v>
          </cell>
          <cell r="H329">
            <v>200</v>
          </cell>
          <cell r="I329" t="str">
            <v>Lejopi S.A.</v>
          </cell>
          <cell r="J329">
            <v>33</v>
          </cell>
          <cell r="K329" t="str">
            <v>SET SILBATO / CRONOMETRO / INFLADOR</v>
          </cell>
          <cell r="L329">
            <v>5.2</v>
          </cell>
          <cell r="M329">
            <v>608</v>
          </cell>
          <cell r="N329">
            <v>0.05</v>
          </cell>
          <cell r="O329">
            <v>577.6</v>
          </cell>
          <cell r="P329">
            <v>0.21</v>
          </cell>
          <cell r="Q329">
            <v>698.89600000000007</v>
          </cell>
          <cell r="R329">
            <v>-0.10404624277456642</v>
          </cell>
          <cell r="S329">
            <v>988.4305202312139</v>
          </cell>
          <cell r="T329">
            <v>1.55</v>
          </cell>
          <cell r="U329">
            <v>895.28000000000009</v>
          </cell>
          <cell r="X329">
            <v>895.28000000000009</v>
          </cell>
        </row>
        <row r="330">
          <cell r="A330">
            <v>53068</v>
          </cell>
          <cell r="B330">
            <v>53068</v>
          </cell>
          <cell r="C330">
            <v>0</v>
          </cell>
          <cell r="D330">
            <v>73</v>
          </cell>
          <cell r="E330" t="str">
            <v>NATACION</v>
          </cell>
          <cell r="F330">
            <v>4029</v>
          </cell>
          <cell r="G330" t="str">
            <v>Gorros</v>
          </cell>
          <cell r="H330">
            <v>200</v>
          </cell>
          <cell r="I330" t="str">
            <v>Lejopi S.A.</v>
          </cell>
          <cell r="J330" t="str">
            <v>I</v>
          </cell>
          <cell r="K330" t="str">
            <v>PATIN EXTENSIBLE NIÑO MODELO FLASH 4 RUEDAS</v>
          </cell>
          <cell r="L330">
            <v>5.2</v>
          </cell>
          <cell r="M330">
            <v>610</v>
          </cell>
          <cell r="N330">
            <v>0.05</v>
          </cell>
          <cell r="O330">
            <v>579.5</v>
          </cell>
          <cell r="P330">
            <v>0.21</v>
          </cell>
          <cell r="Q330">
            <v>701.19499999999994</v>
          </cell>
          <cell r="R330">
            <v>-0.10404624277456642</v>
          </cell>
          <cell r="S330">
            <v>991.68193641618495</v>
          </cell>
          <cell r="T330">
            <v>1.55</v>
          </cell>
          <cell r="U330">
            <v>898.22500000000002</v>
          </cell>
          <cell r="X330">
            <v>898.22500000000002</v>
          </cell>
        </row>
        <row r="331">
          <cell r="A331">
            <v>53100</v>
          </cell>
          <cell r="B331">
            <v>53100</v>
          </cell>
          <cell r="C331">
            <v>0</v>
          </cell>
          <cell r="D331">
            <v>73</v>
          </cell>
          <cell r="E331" t="str">
            <v>NATACION</v>
          </cell>
          <cell r="F331">
            <v>4030</v>
          </cell>
          <cell r="G331" t="str">
            <v>Gorros</v>
          </cell>
          <cell r="H331">
            <v>200</v>
          </cell>
          <cell r="I331" t="str">
            <v>Lejopi S.A.</v>
          </cell>
          <cell r="J331">
            <v>201</v>
          </cell>
          <cell r="K331" t="str">
            <v>ROLLER ADULTO CARRERA WS 509 Base aluminio (38 al 44)</v>
          </cell>
          <cell r="L331">
            <v>5</v>
          </cell>
          <cell r="M331">
            <v>2461</v>
          </cell>
          <cell r="N331">
            <v>0.05</v>
          </cell>
          <cell r="O331">
            <v>2337.9499999999998</v>
          </cell>
          <cell r="P331">
            <v>0.21</v>
          </cell>
          <cell r="Q331">
            <v>2828.9195</v>
          </cell>
          <cell r="R331">
            <v>-8.8235294117646967E-2</v>
          </cell>
          <cell r="S331">
            <v>3943.5715441176462</v>
          </cell>
          <cell r="T331">
            <v>1.55</v>
          </cell>
          <cell r="U331">
            <v>3623.8224999999998</v>
          </cell>
          <cell r="X331">
            <v>3623.8224999999998</v>
          </cell>
        </row>
        <row r="332">
          <cell r="A332">
            <v>53101</v>
          </cell>
          <cell r="B332">
            <v>53101</v>
          </cell>
          <cell r="C332">
            <v>0</v>
          </cell>
          <cell r="D332">
            <v>73</v>
          </cell>
          <cell r="E332" t="str">
            <v>NATACION</v>
          </cell>
          <cell r="F332">
            <v>4029</v>
          </cell>
          <cell r="G332" t="str">
            <v>Gorros</v>
          </cell>
          <cell r="H332">
            <v>200</v>
          </cell>
          <cell r="I332" t="str">
            <v>Lejopi S.A.</v>
          </cell>
          <cell r="J332">
            <v>214</v>
          </cell>
          <cell r="K332" t="str">
            <v>PATIN ARTISTICO WS 111 art 214 (30 al 41) Ruedas rosas</v>
          </cell>
          <cell r="L332">
            <v>5</v>
          </cell>
          <cell r="M332">
            <v>1019</v>
          </cell>
          <cell r="N332">
            <v>0.05</v>
          </cell>
          <cell r="O332">
            <v>968.05</v>
          </cell>
          <cell r="P332">
            <v>0.21</v>
          </cell>
          <cell r="Q332">
            <v>1171.3405</v>
          </cell>
          <cell r="R332">
            <v>-8.8235294117646967E-2</v>
          </cell>
          <cell r="S332">
            <v>1632.8725735294115</v>
          </cell>
          <cell r="T332">
            <v>1.55</v>
          </cell>
          <cell r="U332">
            <v>1500.4775</v>
          </cell>
          <cell r="X332">
            <v>1500.4775</v>
          </cell>
        </row>
        <row r="333">
          <cell r="A333">
            <v>53102</v>
          </cell>
          <cell r="B333">
            <v>53102</v>
          </cell>
          <cell r="C333">
            <v>0</v>
          </cell>
          <cell r="D333">
            <v>73</v>
          </cell>
          <cell r="E333" t="str">
            <v>NATACION</v>
          </cell>
          <cell r="F333">
            <v>4029</v>
          </cell>
          <cell r="G333" t="str">
            <v>Gorros</v>
          </cell>
          <cell r="H333">
            <v>200</v>
          </cell>
          <cell r="I333" t="str">
            <v>Lejopi S.A.</v>
          </cell>
          <cell r="J333">
            <v>218</v>
          </cell>
          <cell r="K333" t="str">
            <v>PATIN NIÑO SILICONA WS 5300 Base plastica</v>
          </cell>
          <cell r="L333">
            <v>5</v>
          </cell>
          <cell r="M333">
            <v>539</v>
          </cell>
          <cell r="N333">
            <v>0.05</v>
          </cell>
          <cell r="O333">
            <v>512.04999999999995</v>
          </cell>
          <cell r="P333">
            <v>0.21</v>
          </cell>
          <cell r="Q333">
            <v>619.58049999999992</v>
          </cell>
          <cell r="R333">
            <v>-8.8235294117646967E-2</v>
          </cell>
          <cell r="S333">
            <v>863.70786764705872</v>
          </cell>
          <cell r="T333">
            <v>1.55</v>
          </cell>
          <cell r="U333">
            <v>793.67750000000001</v>
          </cell>
          <cell r="X333">
            <v>793.67750000000001</v>
          </cell>
        </row>
        <row r="334">
          <cell r="A334">
            <v>53103</v>
          </cell>
          <cell r="B334">
            <v>53103</v>
          </cell>
          <cell r="C334">
            <v>0</v>
          </cell>
          <cell r="D334">
            <v>73</v>
          </cell>
          <cell r="E334" t="str">
            <v>NATACION</v>
          </cell>
          <cell r="F334">
            <v>4030</v>
          </cell>
          <cell r="G334" t="str">
            <v>Gorros</v>
          </cell>
          <cell r="H334">
            <v>200</v>
          </cell>
          <cell r="I334" t="str">
            <v>Lejopi S.A.</v>
          </cell>
          <cell r="J334" t="str">
            <v>202EG</v>
          </cell>
          <cell r="K334" t="str">
            <v xml:space="preserve">ROLLER ADULTO PW 140 Base aluminio (38 al 47) </v>
          </cell>
          <cell r="L334">
            <v>5</v>
          </cell>
          <cell r="M334">
            <v>1019</v>
          </cell>
          <cell r="N334">
            <v>0.05</v>
          </cell>
          <cell r="O334">
            <v>968.05</v>
          </cell>
          <cell r="P334">
            <v>0.21</v>
          </cell>
          <cell r="Q334">
            <v>1171.3405</v>
          </cell>
          <cell r="R334">
            <v>-8.8235294117646967E-2</v>
          </cell>
          <cell r="S334">
            <v>1632.8725735294115</v>
          </cell>
          <cell r="T334">
            <v>1.55</v>
          </cell>
          <cell r="U334">
            <v>1500.4775</v>
          </cell>
          <cell r="X334">
            <v>1500.4775</v>
          </cell>
        </row>
        <row r="335">
          <cell r="A335">
            <v>53104</v>
          </cell>
          <cell r="B335">
            <v>53104</v>
          </cell>
          <cell r="C335">
            <v>0</v>
          </cell>
          <cell r="D335">
            <v>73</v>
          </cell>
          <cell r="E335" t="str">
            <v>NATACION</v>
          </cell>
          <cell r="F335">
            <v>4029</v>
          </cell>
          <cell r="G335" t="str">
            <v>Gorros</v>
          </cell>
          <cell r="H335">
            <v>200</v>
          </cell>
          <cell r="I335" t="str">
            <v>Lejopi S.A.</v>
          </cell>
          <cell r="J335" t="str">
            <v>203A</v>
          </cell>
          <cell r="K335" t="str">
            <v>PATIN ADULTO Escoses WS 0320 Base carbono (37 al 45) ABEC 7 80mm</v>
          </cell>
          <cell r="L335">
            <v>5</v>
          </cell>
          <cell r="M335">
            <v>1019</v>
          </cell>
          <cell r="N335">
            <v>0.05</v>
          </cell>
          <cell r="O335">
            <v>968.05</v>
          </cell>
          <cell r="P335">
            <v>0.21</v>
          </cell>
          <cell r="Q335">
            <v>1171.3405</v>
          </cell>
          <cell r="R335">
            <v>-8.8235294117646967E-2</v>
          </cell>
          <cell r="S335">
            <v>1632.8725735294115</v>
          </cell>
          <cell r="T335">
            <v>1.55</v>
          </cell>
          <cell r="U335">
            <v>1500.4775</v>
          </cell>
          <cell r="X335">
            <v>1500.4775</v>
          </cell>
        </row>
        <row r="336">
          <cell r="A336">
            <v>53105</v>
          </cell>
          <cell r="B336">
            <v>53105</v>
          </cell>
          <cell r="C336">
            <v>0</v>
          </cell>
          <cell r="D336">
            <v>73</v>
          </cell>
          <cell r="E336" t="str">
            <v>NATACION</v>
          </cell>
          <cell r="F336">
            <v>4030</v>
          </cell>
          <cell r="G336" t="str">
            <v>Gorros</v>
          </cell>
          <cell r="H336">
            <v>200</v>
          </cell>
          <cell r="I336" t="str">
            <v>Lejopi S.A.</v>
          </cell>
          <cell r="J336" t="str">
            <v>218/1N</v>
          </cell>
          <cell r="K336" t="str">
            <v>ROLLER ADULTO WS 5300 Base plastica (34 al 45)</v>
          </cell>
          <cell r="L336">
            <v>5</v>
          </cell>
          <cell r="M336">
            <v>539</v>
          </cell>
          <cell r="N336">
            <v>0.05</v>
          </cell>
          <cell r="O336">
            <v>512.04999999999995</v>
          </cell>
          <cell r="P336">
            <v>0.21</v>
          </cell>
          <cell r="Q336">
            <v>619.58049999999992</v>
          </cell>
          <cell r="R336">
            <v>-8.8235294117646967E-2</v>
          </cell>
          <cell r="S336">
            <v>863.70786764705872</v>
          </cell>
          <cell r="T336">
            <v>1.55</v>
          </cell>
          <cell r="U336">
            <v>793.67750000000001</v>
          </cell>
          <cell r="X336">
            <v>793.67750000000001</v>
          </cell>
        </row>
        <row r="337">
          <cell r="A337">
            <v>53150</v>
          </cell>
          <cell r="B337">
            <v>53150</v>
          </cell>
          <cell r="C337">
            <v>0</v>
          </cell>
          <cell r="D337">
            <v>59</v>
          </cell>
          <cell r="E337" t="str">
            <v>NATACION</v>
          </cell>
          <cell r="F337">
            <v>3971</v>
          </cell>
          <cell r="G337" t="str">
            <v>Gorros</v>
          </cell>
          <cell r="H337">
            <v>200</v>
          </cell>
          <cell r="I337" t="str">
            <v>Lejopi S.A.</v>
          </cell>
          <cell r="J337">
            <v>119</v>
          </cell>
          <cell r="K337" t="str">
            <v>REPUESTO CORREA PARA ANTIPARRA (silicona)</v>
          </cell>
          <cell r="L337">
            <v>5.2</v>
          </cell>
          <cell r="M337">
            <v>30</v>
          </cell>
          <cell r="N337">
            <v>0.05</v>
          </cell>
          <cell r="O337">
            <v>28.5</v>
          </cell>
          <cell r="P337">
            <v>0.21</v>
          </cell>
          <cell r="Q337">
            <v>34.484999999999999</v>
          </cell>
          <cell r="R337">
            <v>-0.10404624277456642</v>
          </cell>
          <cell r="S337">
            <v>48.771242774566474</v>
          </cell>
          <cell r="T337">
            <v>1.55</v>
          </cell>
          <cell r="U337">
            <v>44.175000000000004</v>
          </cell>
          <cell r="X337">
            <v>44.175000000000004</v>
          </cell>
        </row>
        <row r="338">
          <cell r="A338">
            <v>53151</v>
          </cell>
          <cell r="B338">
            <v>53151</v>
          </cell>
          <cell r="C338">
            <v>0</v>
          </cell>
          <cell r="D338">
            <v>59</v>
          </cell>
          <cell r="E338" t="str">
            <v>NATACION</v>
          </cell>
          <cell r="F338">
            <v>3971</v>
          </cell>
          <cell r="G338" t="str">
            <v>Gorros</v>
          </cell>
          <cell r="H338">
            <v>200</v>
          </cell>
          <cell r="I338" t="str">
            <v>Lejopi S.A.</v>
          </cell>
          <cell r="J338">
            <v>21009</v>
          </cell>
          <cell r="K338" t="str">
            <v>ANTIPARRA SPLASH JR (art 21009)</v>
          </cell>
          <cell r="L338">
            <v>5.2</v>
          </cell>
          <cell r="M338">
            <v>56</v>
          </cell>
          <cell r="N338">
            <v>0.05</v>
          </cell>
          <cell r="O338">
            <v>53.2</v>
          </cell>
          <cell r="P338">
            <v>0.21</v>
          </cell>
          <cell r="Q338">
            <v>64.372</v>
          </cell>
          <cell r="R338">
            <v>-0.10404624277456642</v>
          </cell>
          <cell r="S338">
            <v>91.039653179190751</v>
          </cell>
          <cell r="T338">
            <v>1.55</v>
          </cell>
          <cell r="U338">
            <v>82.460000000000008</v>
          </cell>
          <cell r="X338">
            <v>82.460000000000008</v>
          </cell>
        </row>
        <row r="339">
          <cell r="A339">
            <v>53152</v>
          </cell>
          <cell r="B339">
            <v>53152</v>
          </cell>
          <cell r="C339">
            <v>0</v>
          </cell>
          <cell r="D339">
            <v>59</v>
          </cell>
          <cell r="E339" t="str">
            <v>NATACION</v>
          </cell>
          <cell r="F339">
            <v>3971</v>
          </cell>
          <cell r="G339" t="str">
            <v>Gorros</v>
          </cell>
          <cell r="H339">
            <v>200</v>
          </cell>
          <cell r="I339" t="str">
            <v>Lejopi S.A.</v>
          </cell>
          <cell r="J339">
            <v>21050</v>
          </cell>
          <cell r="K339" t="str">
            <v>ANTIPARRA ATHLETA JR (art 21050)</v>
          </cell>
          <cell r="L339">
            <v>5.2</v>
          </cell>
          <cell r="M339">
            <v>82</v>
          </cell>
          <cell r="N339">
            <v>0.05</v>
          </cell>
          <cell r="O339">
            <v>77.900000000000006</v>
          </cell>
          <cell r="P339">
            <v>0.21</v>
          </cell>
          <cell r="Q339">
            <v>94.259000000000015</v>
          </cell>
          <cell r="R339">
            <v>-0.10404624277456642</v>
          </cell>
          <cell r="S339">
            <v>133.30806358381506</v>
          </cell>
          <cell r="T339">
            <v>1.55</v>
          </cell>
          <cell r="U339">
            <v>120.74500000000002</v>
          </cell>
          <cell r="X339">
            <v>120.74500000000002</v>
          </cell>
        </row>
        <row r="340">
          <cell r="A340">
            <v>53153</v>
          </cell>
          <cell r="B340">
            <v>53153</v>
          </cell>
          <cell r="C340">
            <v>0</v>
          </cell>
          <cell r="D340">
            <v>59</v>
          </cell>
          <cell r="E340" t="str">
            <v>NATACION</v>
          </cell>
          <cell r="F340">
            <v>3972</v>
          </cell>
          <cell r="G340" t="str">
            <v>Gorros</v>
          </cell>
          <cell r="H340">
            <v>200</v>
          </cell>
          <cell r="I340" t="str">
            <v>Lejopi S.A.</v>
          </cell>
          <cell r="J340">
            <v>304070</v>
          </cell>
          <cell r="K340" t="str">
            <v>MEDIAS LATEX SOCKS (M-L-XL)</v>
          </cell>
          <cell r="L340">
            <v>5.2</v>
          </cell>
          <cell r="M340">
            <v>89</v>
          </cell>
          <cell r="N340">
            <v>0.05</v>
          </cell>
          <cell r="O340">
            <v>84.55</v>
          </cell>
          <cell r="P340">
            <v>0.21</v>
          </cell>
          <cell r="Q340">
            <v>102.30549999999999</v>
          </cell>
          <cell r="R340">
            <v>-0.10404624277456642</v>
          </cell>
          <cell r="S340">
            <v>144.68802023121387</v>
          </cell>
          <cell r="T340">
            <v>1.55</v>
          </cell>
          <cell r="U340">
            <v>131.05250000000001</v>
          </cell>
          <cell r="X340">
            <v>131.05250000000001</v>
          </cell>
        </row>
        <row r="341">
          <cell r="A341">
            <v>53154</v>
          </cell>
          <cell r="B341">
            <v>53154</v>
          </cell>
          <cell r="C341">
            <v>0</v>
          </cell>
          <cell r="D341">
            <v>59</v>
          </cell>
          <cell r="E341" t="str">
            <v>NATACION</v>
          </cell>
          <cell r="F341">
            <v>3971</v>
          </cell>
          <cell r="G341" t="str">
            <v>Gorros</v>
          </cell>
          <cell r="H341">
            <v>200</v>
          </cell>
          <cell r="I341" t="str">
            <v>Lejopi S.A.</v>
          </cell>
          <cell r="J341">
            <v>618200</v>
          </cell>
          <cell r="K341" t="str">
            <v>PULL BOY 4 CAPAS GRANDE SWIMFIT EZ-LIFE (gris)</v>
          </cell>
          <cell r="L341">
            <v>5.2</v>
          </cell>
          <cell r="M341">
            <v>174</v>
          </cell>
          <cell r="N341">
            <v>0.05</v>
          </cell>
          <cell r="O341">
            <v>165.3</v>
          </cell>
          <cell r="P341">
            <v>0.21</v>
          </cell>
          <cell r="Q341">
            <v>200.01300000000001</v>
          </cell>
          <cell r="R341">
            <v>-0.10404624277456642</v>
          </cell>
          <cell r="S341">
            <v>282.87320809248558</v>
          </cell>
          <cell r="T341">
            <v>1.55</v>
          </cell>
          <cell r="U341">
            <v>256.21500000000003</v>
          </cell>
          <cell r="X341">
            <v>256.21500000000003</v>
          </cell>
        </row>
        <row r="342">
          <cell r="A342">
            <v>53155</v>
          </cell>
          <cell r="B342">
            <v>53155</v>
          </cell>
          <cell r="C342">
            <v>0</v>
          </cell>
          <cell r="D342">
            <v>59</v>
          </cell>
          <cell r="E342" t="str">
            <v>NATACION</v>
          </cell>
          <cell r="F342">
            <v>3971</v>
          </cell>
          <cell r="G342" t="str">
            <v>Gorros</v>
          </cell>
          <cell r="H342">
            <v>200</v>
          </cell>
          <cell r="I342" t="str">
            <v>Lejopi S.A.</v>
          </cell>
          <cell r="J342">
            <v>404050</v>
          </cell>
          <cell r="K342" t="str">
            <v>TAPON OIDO SILICONA x 4 LEJOPI</v>
          </cell>
          <cell r="L342">
            <v>5.2</v>
          </cell>
          <cell r="M342">
            <v>50</v>
          </cell>
          <cell r="N342">
            <v>0.05</v>
          </cell>
          <cell r="O342">
            <v>47.5</v>
          </cell>
          <cell r="P342">
            <v>0.21</v>
          </cell>
          <cell r="Q342">
            <v>57.475000000000001</v>
          </cell>
          <cell r="R342">
            <v>-0.10404624277456642</v>
          </cell>
          <cell r="S342">
            <v>81.285404624277447</v>
          </cell>
          <cell r="T342">
            <v>1.55</v>
          </cell>
          <cell r="U342">
            <v>73.625</v>
          </cell>
          <cell r="X342">
            <v>73.625</v>
          </cell>
        </row>
        <row r="343">
          <cell r="A343">
            <v>53156</v>
          </cell>
          <cell r="B343">
            <v>53156</v>
          </cell>
          <cell r="C343">
            <v>0</v>
          </cell>
          <cell r="D343">
            <v>59</v>
          </cell>
          <cell r="E343" t="str">
            <v>NATACION</v>
          </cell>
          <cell r="F343">
            <v>3971</v>
          </cell>
          <cell r="G343" t="str">
            <v>Gorros</v>
          </cell>
          <cell r="H343">
            <v>200</v>
          </cell>
          <cell r="I343" t="str">
            <v>Lejopi S.A.</v>
          </cell>
          <cell r="J343">
            <v>601010</v>
          </cell>
          <cell r="K343" t="str">
            <v>PATA RANA SILICONA SWIMFIT art 601010 (S-M-L-XL)</v>
          </cell>
          <cell r="L343">
            <v>5.2</v>
          </cell>
          <cell r="M343">
            <v>550</v>
          </cell>
          <cell r="N343">
            <v>0.05</v>
          </cell>
          <cell r="O343">
            <v>522.5</v>
          </cell>
          <cell r="P343">
            <v>0.21</v>
          </cell>
          <cell r="Q343">
            <v>632.22500000000002</v>
          </cell>
          <cell r="R343">
            <v>-0.10404624277456642</v>
          </cell>
          <cell r="S343">
            <v>894.13945086705201</v>
          </cell>
          <cell r="T343">
            <v>1.55</v>
          </cell>
          <cell r="U343">
            <v>809.875</v>
          </cell>
          <cell r="X343">
            <v>809.875</v>
          </cell>
        </row>
        <row r="344">
          <cell r="A344">
            <v>53200</v>
          </cell>
          <cell r="B344">
            <v>53200</v>
          </cell>
          <cell r="C344">
            <v>0</v>
          </cell>
          <cell r="D344">
            <v>61</v>
          </cell>
          <cell r="E344" t="str">
            <v>NATACION</v>
          </cell>
          <cell r="F344">
            <v>3980</v>
          </cell>
          <cell r="G344" t="str">
            <v>Gorros</v>
          </cell>
          <cell r="H344">
            <v>200</v>
          </cell>
          <cell r="I344" t="str">
            <v>Lejopi S.A.</v>
          </cell>
          <cell r="J344" t="str">
            <v>99/2</v>
          </cell>
          <cell r="K344" t="str">
            <v>GUANTE FITNESS NEOPRENE EZ-LIFE</v>
          </cell>
          <cell r="L344">
            <v>5.2</v>
          </cell>
          <cell r="M344">
            <v>138</v>
          </cell>
          <cell r="N344">
            <v>0.05</v>
          </cell>
          <cell r="O344">
            <v>131.1</v>
          </cell>
          <cell r="P344">
            <v>0.21</v>
          </cell>
          <cell r="Q344">
            <v>158.631</v>
          </cell>
          <cell r="R344">
            <v>-0.10404624277456642</v>
          </cell>
          <cell r="S344">
            <v>224.34771676300576</v>
          </cell>
          <cell r="T344">
            <v>1.55</v>
          </cell>
          <cell r="U344">
            <v>203.20499999999998</v>
          </cell>
          <cell r="X344">
            <v>203.20499999999998</v>
          </cell>
        </row>
        <row r="345">
          <cell r="A345">
            <v>53201</v>
          </cell>
          <cell r="B345">
            <v>53201</v>
          </cell>
          <cell r="C345">
            <v>0</v>
          </cell>
          <cell r="D345">
            <v>61</v>
          </cell>
          <cell r="E345" t="str">
            <v>NATACION</v>
          </cell>
          <cell r="F345">
            <v>3980</v>
          </cell>
          <cell r="G345" t="str">
            <v>Gorros</v>
          </cell>
          <cell r="H345">
            <v>200</v>
          </cell>
          <cell r="I345" t="str">
            <v>Lejopi S.A.</v>
          </cell>
          <cell r="J345" t="str">
            <v>99/4</v>
          </cell>
          <cell r="K345" t="str">
            <v>GUANTE FITNESS SUPER PU  EZ-LIFE</v>
          </cell>
          <cell r="L345">
            <v>5.2</v>
          </cell>
          <cell r="M345">
            <v>220</v>
          </cell>
          <cell r="N345">
            <v>0.05</v>
          </cell>
          <cell r="O345">
            <v>209</v>
          </cell>
          <cell r="P345">
            <v>0.21</v>
          </cell>
          <cell r="Q345">
            <v>252.89</v>
          </cell>
          <cell r="R345">
            <v>-0.10404624277456642</v>
          </cell>
          <cell r="S345">
            <v>357.65578034682079</v>
          </cell>
          <cell r="T345">
            <v>1.55</v>
          </cell>
          <cell r="U345">
            <v>323.95</v>
          </cell>
          <cell r="X345">
            <v>323.95</v>
          </cell>
        </row>
        <row r="346">
          <cell r="A346">
            <v>54001</v>
          </cell>
          <cell r="B346">
            <v>54001</v>
          </cell>
          <cell r="C346">
            <v>0</v>
          </cell>
          <cell r="D346">
            <v>52</v>
          </cell>
          <cell r="E346" t="str">
            <v>NATACION</v>
          </cell>
          <cell r="F346">
            <v>3946</v>
          </cell>
          <cell r="G346" t="str">
            <v>Gorros</v>
          </cell>
          <cell r="H346">
            <v>343</v>
          </cell>
          <cell r="I346" t="str">
            <v>Superbrands S.A. (Lonsdale)</v>
          </cell>
          <cell r="J346">
            <v>10102</v>
          </cell>
          <cell r="K346" t="str">
            <v>Remera Cuello V Lonsdale</v>
          </cell>
          <cell r="L346">
            <v>5.2</v>
          </cell>
          <cell r="M346">
            <v>104.5</v>
          </cell>
          <cell r="N346">
            <v>0</v>
          </cell>
          <cell r="O346">
            <v>104.5</v>
          </cell>
          <cell r="P346">
            <v>0.21</v>
          </cell>
          <cell r="Q346">
            <v>126.44499999999999</v>
          </cell>
          <cell r="R346">
            <v>-0.10404624277456642</v>
          </cell>
          <cell r="S346">
            <v>178.8278901734104</v>
          </cell>
          <cell r="T346">
            <v>1.55</v>
          </cell>
          <cell r="U346">
            <v>161.97499999999999</v>
          </cell>
          <cell r="X346">
            <v>161.97499999999999</v>
          </cell>
        </row>
        <row r="347">
          <cell r="A347">
            <v>54002</v>
          </cell>
          <cell r="B347">
            <v>54002</v>
          </cell>
          <cell r="C347">
            <v>0</v>
          </cell>
          <cell r="D347">
            <v>52</v>
          </cell>
          <cell r="E347" t="str">
            <v>NATACION</v>
          </cell>
          <cell r="F347">
            <v>3946</v>
          </cell>
          <cell r="G347" t="str">
            <v>Gorros</v>
          </cell>
          <cell r="H347">
            <v>343</v>
          </cell>
          <cell r="I347" t="str">
            <v>Superbrands S.A. (Lonsdale)</v>
          </cell>
          <cell r="J347">
            <v>10104</v>
          </cell>
          <cell r="K347" t="str">
            <v>Remera Basica Cuello Redondo Lonsdale</v>
          </cell>
          <cell r="L347">
            <v>5.2</v>
          </cell>
          <cell r="M347">
            <v>101.75</v>
          </cell>
          <cell r="N347">
            <v>0</v>
          </cell>
          <cell r="O347">
            <v>101.75</v>
          </cell>
          <cell r="P347">
            <v>0.21</v>
          </cell>
          <cell r="Q347">
            <v>123.11750000000001</v>
          </cell>
          <cell r="R347">
            <v>-0.10404624277456642</v>
          </cell>
          <cell r="S347">
            <v>174.1218930635838</v>
          </cell>
          <cell r="T347">
            <v>1.55</v>
          </cell>
          <cell r="U347">
            <v>157.71250000000001</v>
          </cell>
          <cell r="X347">
            <v>157.71250000000001</v>
          </cell>
        </row>
        <row r="348">
          <cell r="A348">
            <v>54003</v>
          </cell>
          <cell r="B348">
            <v>54003</v>
          </cell>
          <cell r="C348">
            <v>0</v>
          </cell>
          <cell r="D348">
            <v>52</v>
          </cell>
          <cell r="E348" t="str">
            <v>NATACION</v>
          </cell>
          <cell r="F348">
            <v>3946</v>
          </cell>
          <cell r="G348" t="str">
            <v>Gorros</v>
          </cell>
          <cell r="H348">
            <v>343</v>
          </cell>
          <cell r="I348" t="str">
            <v>Superbrands S.A. (Lonsdale)</v>
          </cell>
          <cell r="J348">
            <v>10100</v>
          </cell>
          <cell r="K348" t="str">
            <v>Remera Mc 1960 Lonsdale</v>
          </cell>
          <cell r="L348">
            <v>5.2</v>
          </cell>
          <cell r="M348">
            <v>99</v>
          </cell>
          <cell r="N348">
            <v>0</v>
          </cell>
          <cell r="O348">
            <v>99</v>
          </cell>
          <cell r="P348">
            <v>0.21</v>
          </cell>
          <cell r="Q348">
            <v>119.78999999999999</v>
          </cell>
          <cell r="R348">
            <v>-0.10404624277456642</v>
          </cell>
          <cell r="S348">
            <v>169.41589595375723</v>
          </cell>
          <cell r="T348">
            <v>1.55</v>
          </cell>
          <cell r="U348">
            <v>153.45000000000002</v>
          </cell>
          <cell r="X348">
            <v>153.45000000000002</v>
          </cell>
        </row>
        <row r="349">
          <cell r="A349">
            <v>54004</v>
          </cell>
          <cell r="B349">
            <v>54004</v>
          </cell>
          <cell r="C349">
            <v>0</v>
          </cell>
          <cell r="D349">
            <v>52</v>
          </cell>
          <cell r="E349" t="str">
            <v>NATACION</v>
          </cell>
          <cell r="F349">
            <v>3946</v>
          </cell>
          <cell r="G349" t="str">
            <v>Gorros</v>
          </cell>
          <cell r="H349">
            <v>343</v>
          </cell>
          <cell r="I349" t="str">
            <v>Superbrands S.A. (Lonsdale)</v>
          </cell>
          <cell r="J349">
            <v>11011</v>
          </cell>
          <cell r="K349" t="str">
            <v>Remera Lisa Logo Lonsdale</v>
          </cell>
          <cell r="L349">
            <v>5.2</v>
          </cell>
          <cell r="M349">
            <v>146.30000000000001</v>
          </cell>
          <cell r="N349">
            <v>0</v>
          </cell>
          <cell r="O349">
            <v>146.30000000000001</v>
          </cell>
          <cell r="P349">
            <v>0.21</v>
          </cell>
          <cell r="Q349">
            <v>177.02300000000002</v>
          </cell>
          <cell r="R349">
            <v>-0.10404624277456642</v>
          </cell>
          <cell r="S349">
            <v>250.35904624277458</v>
          </cell>
          <cell r="T349">
            <v>1.55</v>
          </cell>
          <cell r="U349">
            <v>226.76500000000001</v>
          </cell>
          <cell r="X349">
            <v>226.76500000000001</v>
          </cell>
        </row>
        <row r="350">
          <cell r="A350">
            <v>54005</v>
          </cell>
          <cell r="B350">
            <v>54005</v>
          </cell>
          <cell r="C350">
            <v>0</v>
          </cell>
          <cell r="D350">
            <v>52</v>
          </cell>
          <cell r="E350" t="str">
            <v>NATACION</v>
          </cell>
          <cell r="F350">
            <v>3946</v>
          </cell>
          <cell r="G350" t="str">
            <v>Gorros</v>
          </cell>
          <cell r="H350">
            <v>343</v>
          </cell>
          <cell r="I350" t="str">
            <v>Superbrands S.A. (Lonsdale)</v>
          </cell>
          <cell r="J350">
            <v>10301</v>
          </cell>
          <cell r="K350" t="str">
            <v>Musculosa Algodon Lonsdale (Gris claro)</v>
          </cell>
          <cell r="L350">
            <v>5.2</v>
          </cell>
          <cell r="M350">
            <v>89.1</v>
          </cell>
          <cell r="N350">
            <v>0</v>
          </cell>
          <cell r="O350">
            <v>89.1</v>
          </cell>
          <cell r="P350">
            <v>0.21</v>
          </cell>
          <cell r="Q350">
            <v>107.81099999999999</v>
          </cell>
          <cell r="R350">
            <v>-0.10404624277456642</v>
          </cell>
          <cell r="S350">
            <v>152.47430635838148</v>
          </cell>
          <cell r="T350">
            <v>1.55</v>
          </cell>
          <cell r="U350">
            <v>138.10499999999999</v>
          </cell>
          <cell r="X350">
            <v>138.10499999999999</v>
          </cell>
        </row>
        <row r="351">
          <cell r="A351">
            <v>54006</v>
          </cell>
          <cell r="B351">
            <v>54006</v>
          </cell>
          <cell r="C351">
            <v>0</v>
          </cell>
          <cell r="D351">
            <v>52</v>
          </cell>
          <cell r="E351" t="str">
            <v>NATACION</v>
          </cell>
          <cell r="F351">
            <v>3946</v>
          </cell>
          <cell r="G351" t="str">
            <v>Gorros</v>
          </cell>
          <cell r="H351">
            <v>343</v>
          </cell>
          <cell r="I351" t="str">
            <v>Superbrands S.A. (Lonsdale)</v>
          </cell>
          <cell r="J351">
            <v>10300</v>
          </cell>
          <cell r="K351" t="str">
            <v>Musculosa Algodon Lonsdale (Gris Topo)</v>
          </cell>
          <cell r="L351">
            <v>5.2</v>
          </cell>
          <cell r="M351">
            <v>94.6</v>
          </cell>
          <cell r="N351">
            <v>0</v>
          </cell>
          <cell r="O351">
            <v>94.6</v>
          </cell>
          <cell r="P351">
            <v>0.21</v>
          </cell>
          <cell r="Q351">
            <v>114.46599999999999</v>
          </cell>
          <cell r="R351">
            <v>-0.10404624277456642</v>
          </cell>
          <cell r="S351">
            <v>161.88630057803468</v>
          </cell>
          <cell r="T351">
            <v>1.55</v>
          </cell>
          <cell r="U351">
            <v>146.63</v>
          </cell>
          <cell r="X351">
            <v>146.63</v>
          </cell>
        </row>
        <row r="352">
          <cell r="A352">
            <v>54007</v>
          </cell>
          <cell r="B352">
            <v>54007</v>
          </cell>
          <cell r="C352">
            <v>0</v>
          </cell>
          <cell r="D352">
            <v>52</v>
          </cell>
          <cell r="E352" t="str">
            <v>NATACION</v>
          </cell>
          <cell r="F352">
            <v>3946</v>
          </cell>
          <cell r="G352" t="str">
            <v>Gorros</v>
          </cell>
          <cell r="H352">
            <v>343</v>
          </cell>
          <cell r="I352" t="str">
            <v>Superbrands S.A. (Lonsdale)</v>
          </cell>
          <cell r="J352">
            <v>11016</v>
          </cell>
          <cell r="K352" t="str">
            <v>Musculosa Algodon Lonsdale (Blanco/Negro)</v>
          </cell>
          <cell r="L352">
            <v>5.2</v>
          </cell>
          <cell r="M352">
            <v>65.95</v>
          </cell>
          <cell r="N352">
            <v>0</v>
          </cell>
          <cell r="O352">
            <v>65.95</v>
          </cell>
          <cell r="P352">
            <v>0.21</v>
          </cell>
          <cell r="Q352">
            <v>79.799500000000009</v>
          </cell>
          <cell r="R352">
            <v>-0.10404624277456642</v>
          </cell>
          <cell r="S352">
            <v>112.85836705202313</v>
          </cell>
          <cell r="T352">
            <v>1.55</v>
          </cell>
          <cell r="U352">
            <v>102.22250000000001</v>
          </cell>
          <cell r="X352">
            <v>102.22250000000001</v>
          </cell>
        </row>
        <row r="353">
          <cell r="A353">
            <v>54008</v>
          </cell>
          <cell r="B353">
            <v>54008</v>
          </cell>
          <cell r="C353">
            <v>0</v>
          </cell>
          <cell r="D353">
            <v>52</v>
          </cell>
          <cell r="E353" t="str">
            <v>NATACION</v>
          </cell>
          <cell r="F353">
            <v>3946</v>
          </cell>
          <cell r="G353" t="str">
            <v>Gorros</v>
          </cell>
          <cell r="H353">
            <v>343</v>
          </cell>
          <cell r="I353" t="str">
            <v>Superbrands S.A. (Lonsdale)</v>
          </cell>
          <cell r="J353">
            <v>11072</v>
          </cell>
          <cell r="K353" t="str">
            <v>Pantalon Corto Eentrenamiento Lonsdale</v>
          </cell>
          <cell r="L353">
            <v>5.2</v>
          </cell>
          <cell r="M353">
            <v>132.5</v>
          </cell>
          <cell r="N353">
            <v>0</v>
          </cell>
          <cell r="O353">
            <v>132.5</v>
          </cell>
          <cell r="P353">
            <v>0.21</v>
          </cell>
          <cell r="Q353">
            <v>160.32499999999999</v>
          </cell>
          <cell r="R353">
            <v>-0.10404624277456642</v>
          </cell>
          <cell r="S353">
            <v>226.74349710982659</v>
          </cell>
          <cell r="T353">
            <v>1.55</v>
          </cell>
          <cell r="U353">
            <v>205.375</v>
          </cell>
          <cell r="X353">
            <v>205.375</v>
          </cell>
        </row>
        <row r="354">
          <cell r="A354">
            <v>54009</v>
          </cell>
          <cell r="B354">
            <v>54009</v>
          </cell>
          <cell r="C354">
            <v>0</v>
          </cell>
          <cell r="D354">
            <v>52</v>
          </cell>
          <cell r="E354" t="str">
            <v>NATACION</v>
          </cell>
          <cell r="F354">
            <v>3946</v>
          </cell>
          <cell r="G354" t="str">
            <v>Gorros</v>
          </cell>
          <cell r="H354">
            <v>343</v>
          </cell>
          <cell r="I354" t="str">
            <v>Superbrands S.A. (Everlast)</v>
          </cell>
          <cell r="J354">
            <v>0</v>
          </cell>
          <cell r="K354" t="str">
            <v>Remera Vintage Logo Tee</v>
          </cell>
          <cell r="L354">
            <v>7</v>
          </cell>
          <cell r="M354">
            <v>250</v>
          </cell>
          <cell r="N354">
            <v>0</v>
          </cell>
          <cell r="O354">
            <v>250</v>
          </cell>
          <cell r="P354">
            <v>0.21</v>
          </cell>
          <cell r="Q354">
            <v>302.5</v>
          </cell>
          <cell r="R354">
            <v>0</v>
          </cell>
          <cell r="S354">
            <v>437.5</v>
          </cell>
          <cell r="T354">
            <v>1.75</v>
          </cell>
          <cell r="U354">
            <v>437.5</v>
          </cell>
          <cell r="X354">
            <v>437.5</v>
          </cell>
        </row>
        <row r="355">
          <cell r="A355">
            <v>54010</v>
          </cell>
          <cell r="B355">
            <v>54010</v>
          </cell>
          <cell r="C355">
            <v>0</v>
          </cell>
          <cell r="D355">
            <v>52</v>
          </cell>
          <cell r="E355" t="str">
            <v>NATACION</v>
          </cell>
          <cell r="F355">
            <v>3946</v>
          </cell>
          <cell r="G355" t="str">
            <v>Gorros</v>
          </cell>
          <cell r="H355">
            <v>343</v>
          </cell>
          <cell r="I355" t="str">
            <v>Superbrands S.A. (Lonsdale)</v>
          </cell>
          <cell r="J355" t="str">
            <v>A3BE01</v>
          </cell>
          <cell r="K355" t="str">
            <v>Bermuda Hombre Cardiff Lonsdale</v>
          </cell>
          <cell r="L355">
            <v>5.2</v>
          </cell>
          <cell r="M355">
            <v>174</v>
          </cell>
          <cell r="N355">
            <v>0</v>
          </cell>
          <cell r="O355">
            <v>174</v>
          </cell>
          <cell r="P355">
            <v>0.21</v>
          </cell>
          <cell r="Q355">
            <v>210.54</v>
          </cell>
          <cell r="R355">
            <v>-0.10404624277456642</v>
          </cell>
          <cell r="S355">
            <v>297.76127167630057</v>
          </cell>
          <cell r="T355">
            <v>1.55</v>
          </cell>
          <cell r="U355">
            <v>269.7</v>
          </cell>
          <cell r="X355">
            <v>269.7</v>
          </cell>
        </row>
        <row r="356">
          <cell r="A356">
            <v>54011</v>
          </cell>
          <cell r="B356">
            <v>54011</v>
          </cell>
          <cell r="C356">
            <v>0</v>
          </cell>
          <cell r="D356">
            <v>52</v>
          </cell>
          <cell r="E356" t="str">
            <v>NATACION</v>
          </cell>
          <cell r="F356">
            <v>3946</v>
          </cell>
          <cell r="G356" t="str">
            <v>Gorros</v>
          </cell>
          <cell r="H356">
            <v>343</v>
          </cell>
          <cell r="I356" t="str">
            <v>Superbrands S.A. (Lonsdale)</v>
          </cell>
          <cell r="J356" t="str">
            <v>A3BE02</v>
          </cell>
          <cell r="K356" t="str">
            <v>Bermuda Hombre Preston Lonsdale</v>
          </cell>
          <cell r="L356">
            <v>5.2</v>
          </cell>
          <cell r="M356">
            <v>363</v>
          </cell>
          <cell r="N356">
            <v>0</v>
          </cell>
          <cell r="O356">
            <v>363</v>
          </cell>
          <cell r="P356">
            <v>0.21</v>
          </cell>
          <cell r="Q356">
            <v>439.23</v>
          </cell>
          <cell r="R356">
            <v>-0.10404624277456642</v>
          </cell>
          <cell r="S356">
            <v>621.19161849710974</v>
          </cell>
          <cell r="T356">
            <v>1.55</v>
          </cell>
          <cell r="U356">
            <v>562.65</v>
          </cell>
          <cell r="X356">
            <v>562.65</v>
          </cell>
        </row>
        <row r="357">
          <cell r="A357">
            <v>54012</v>
          </cell>
          <cell r="B357">
            <v>54012</v>
          </cell>
          <cell r="C357">
            <v>0</v>
          </cell>
          <cell r="D357">
            <v>52</v>
          </cell>
          <cell r="E357" t="str">
            <v>NATACION</v>
          </cell>
          <cell r="F357">
            <v>3946</v>
          </cell>
          <cell r="G357" t="str">
            <v>Gorros</v>
          </cell>
          <cell r="H357">
            <v>343</v>
          </cell>
          <cell r="I357" t="str">
            <v>Superbrands S.A. (Lonsdale)</v>
          </cell>
          <cell r="J357" t="str">
            <v>B3BE02</v>
          </cell>
          <cell r="K357" t="str">
            <v>Bermuda Rustica Oxford Lonsdale</v>
          </cell>
          <cell r="L357">
            <v>5.2</v>
          </cell>
          <cell r="M357">
            <v>363</v>
          </cell>
          <cell r="N357">
            <v>0</v>
          </cell>
          <cell r="O357">
            <v>363</v>
          </cell>
          <cell r="P357">
            <v>0.21</v>
          </cell>
          <cell r="Q357">
            <v>439.23</v>
          </cell>
          <cell r="R357">
            <v>-0.10404624277456642</v>
          </cell>
          <cell r="S357">
            <v>621.19161849710974</v>
          </cell>
          <cell r="T357">
            <v>1.55</v>
          </cell>
          <cell r="U357">
            <v>562.65</v>
          </cell>
          <cell r="X357">
            <v>562.65</v>
          </cell>
        </row>
        <row r="358">
          <cell r="A358">
            <v>54013</v>
          </cell>
          <cell r="B358">
            <v>54013</v>
          </cell>
          <cell r="C358">
            <v>0</v>
          </cell>
          <cell r="D358">
            <v>52</v>
          </cell>
          <cell r="E358" t="str">
            <v>NATACION</v>
          </cell>
          <cell r="F358">
            <v>3946</v>
          </cell>
          <cell r="G358" t="str">
            <v>Gorros</v>
          </cell>
          <cell r="H358">
            <v>343</v>
          </cell>
          <cell r="I358" t="str">
            <v>Superbrands S.A. (Lonsdale)</v>
          </cell>
          <cell r="J358" t="str">
            <v>C3C02</v>
          </cell>
          <cell r="K358" t="str">
            <v>Remera Mc Flag Lonsdale</v>
          </cell>
          <cell r="L358">
            <v>5.2</v>
          </cell>
          <cell r="M358">
            <v>199</v>
          </cell>
          <cell r="N358">
            <v>0</v>
          </cell>
          <cell r="O358">
            <v>199</v>
          </cell>
          <cell r="P358">
            <v>0.21</v>
          </cell>
          <cell r="Q358">
            <v>240.79</v>
          </cell>
          <cell r="R358">
            <v>-0.10404624277456642</v>
          </cell>
          <cell r="S358">
            <v>340.54306358381501</v>
          </cell>
          <cell r="T358">
            <v>1.55</v>
          </cell>
          <cell r="U358">
            <v>308.45</v>
          </cell>
          <cell r="X358">
            <v>308.45</v>
          </cell>
        </row>
        <row r="359">
          <cell r="A359">
            <v>54014</v>
          </cell>
          <cell r="B359">
            <v>54014</v>
          </cell>
          <cell r="C359">
            <v>0</v>
          </cell>
          <cell r="D359">
            <v>52</v>
          </cell>
          <cell r="E359" t="str">
            <v>NATACION</v>
          </cell>
          <cell r="F359">
            <v>3946</v>
          </cell>
          <cell r="G359" t="str">
            <v>Gorros</v>
          </cell>
          <cell r="H359">
            <v>343</v>
          </cell>
          <cell r="I359" t="str">
            <v>Superbrands S.A. (Lonsdale)</v>
          </cell>
          <cell r="J359">
            <v>10301</v>
          </cell>
          <cell r="K359" t="str">
            <v>Musculosa Hombre Boxing Club Lonsdale</v>
          </cell>
          <cell r="L359">
            <v>5.2</v>
          </cell>
          <cell r="M359">
            <v>106.92</v>
          </cell>
          <cell r="N359">
            <v>0</v>
          </cell>
          <cell r="O359">
            <v>106.92</v>
          </cell>
          <cell r="P359">
            <v>0.21</v>
          </cell>
          <cell r="Q359">
            <v>129.3732</v>
          </cell>
          <cell r="R359">
            <v>-0.10404624277456642</v>
          </cell>
          <cell r="S359">
            <v>182.9691676300578</v>
          </cell>
          <cell r="T359">
            <v>1.55</v>
          </cell>
          <cell r="U359">
            <v>165.726</v>
          </cell>
          <cell r="X359">
            <v>165.726</v>
          </cell>
        </row>
        <row r="360">
          <cell r="A360">
            <v>54015</v>
          </cell>
          <cell r="B360">
            <v>54015</v>
          </cell>
          <cell r="C360">
            <v>0</v>
          </cell>
          <cell r="D360">
            <v>52</v>
          </cell>
          <cell r="E360" t="str">
            <v>NATACION</v>
          </cell>
          <cell r="F360">
            <v>3946</v>
          </cell>
          <cell r="G360" t="str">
            <v>Gorros</v>
          </cell>
          <cell r="H360">
            <v>343</v>
          </cell>
          <cell r="I360" t="str">
            <v>Superbrands S.A. (Everlast)</v>
          </cell>
          <cell r="J360" t="str">
            <v>B3MS02</v>
          </cell>
          <cell r="K360" t="str">
            <v>Musculosa Hombre Con Capucha Kent</v>
          </cell>
          <cell r="L360">
            <v>7</v>
          </cell>
          <cell r="M360">
            <v>200</v>
          </cell>
          <cell r="N360">
            <v>0</v>
          </cell>
          <cell r="O360">
            <v>200</v>
          </cell>
          <cell r="P360">
            <v>0.21</v>
          </cell>
          <cell r="Q360">
            <v>242</v>
          </cell>
          <cell r="R360">
            <v>0</v>
          </cell>
          <cell r="S360">
            <v>350</v>
          </cell>
          <cell r="T360">
            <v>1.75</v>
          </cell>
          <cell r="U360">
            <v>350</v>
          </cell>
          <cell r="X360">
            <v>350</v>
          </cell>
        </row>
        <row r="361">
          <cell r="A361">
            <v>54016</v>
          </cell>
          <cell r="B361">
            <v>54016</v>
          </cell>
          <cell r="C361">
            <v>0</v>
          </cell>
          <cell r="D361">
            <v>52</v>
          </cell>
          <cell r="E361" t="str">
            <v>NATACION</v>
          </cell>
          <cell r="F361">
            <v>3946</v>
          </cell>
          <cell r="G361" t="str">
            <v>Gorros</v>
          </cell>
          <cell r="H361">
            <v>343</v>
          </cell>
          <cell r="I361" t="str">
            <v>Superbrands S.A. (Lonsdale)</v>
          </cell>
          <cell r="J361" t="str">
            <v>C3MS02</v>
          </cell>
          <cell r="K361" t="str">
            <v>Musculosa Hombre Lion Lonsdale</v>
          </cell>
          <cell r="L361">
            <v>5.2</v>
          </cell>
          <cell r="M361">
            <v>145</v>
          </cell>
          <cell r="N361">
            <v>0</v>
          </cell>
          <cell r="O361">
            <v>145</v>
          </cell>
          <cell r="P361">
            <v>0.21</v>
          </cell>
          <cell r="Q361">
            <v>175.45</v>
          </cell>
          <cell r="R361">
            <v>-0.10404624277456642</v>
          </cell>
          <cell r="S361">
            <v>248.13439306358381</v>
          </cell>
          <cell r="T361">
            <v>1.55</v>
          </cell>
          <cell r="U361">
            <v>224.75</v>
          </cell>
          <cell r="X361">
            <v>224.75</v>
          </cell>
        </row>
        <row r="362">
          <cell r="A362">
            <v>54017</v>
          </cell>
          <cell r="B362">
            <v>54017</v>
          </cell>
          <cell r="C362">
            <v>0</v>
          </cell>
          <cell r="D362">
            <v>52</v>
          </cell>
          <cell r="E362" t="str">
            <v>NATACION</v>
          </cell>
          <cell r="F362">
            <v>3945</v>
          </cell>
          <cell r="G362" t="str">
            <v>Gorros</v>
          </cell>
          <cell r="H362">
            <v>343</v>
          </cell>
          <cell r="I362" t="str">
            <v>Superbrands S.A. (Lonsdale)</v>
          </cell>
          <cell r="J362">
            <v>3686</v>
          </cell>
          <cell r="K362" t="str">
            <v>Set Bolsa + Guante + Sop+ Soga Lonsdale</v>
          </cell>
          <cell r="L362">
            <v>5.2</v>
          </cell>
          <cell r="M362">
            <v>497.2</v>
          </cell>
          <cell r="N362">
            <v>0</v>
          </cell>
          <cell r="O362">
            <v>497.2</v>
          </cell>
          <cell r="P362">
            <v>0.21</v>
          </cell>
          <cell r="Q362">
            <v>601.61199999999997</v>
          </cell>
          <cell r="R362">
            <v>-0.10404624277456642</v>
          </cell>
          <cell r="S362">
            <v>850.84427745664732</v>
          </cell>
          <cell r="T362">
            <v>1.55</v>
          </cell>
          <cell r="U362">
            <v>770.66</v>
          </cell>
          <cell r="X362">
            <v>770.66</v>
          </cell>
        </row>
        <row r="363">
          <cell r="A363">
            <v>54018</v>
          </cell>
          <cell r="B363">
            <v>54018</v>
          </cell>
          <cell r="C363">
            <v>0</v>
          </cell>
          <cell r="D363">
            <v>52</v>
          </cell>
          <cell r="E363" t="str">
            <v>NATACION</v>
          </cell>
          <cell r="F363">
            <v>3948</v>
          </cell>
          <cell r="G363" t="str">
            <v>Gorros</v>
          </cell>
          <cell r="H363">
            <v>343</v>
          </cell>
          <cell r="I363" t="str">
            <v>Superbrands S.A. (Lonsdale)</v>
          </cell>
          <cell r="J363">
            <v>25934</v>
          </cell>
          <cell r="K363" t="str">
            <v>Guante Profesional Lonsdale (8oz/10oz)</v>
          </cell>
          <cell r="L363">
            <v>5.2</v>
          </cell>
          <cell r="M363">
            <v>781.78</v>
          </cell>
          <cell r="N363">
            <v>0</v>
          </cell>
          <cell r="O363">
            <v>781.78</v>
          </cell>
          <cell r="P363">
            <v>0.21</v>
          </cell>
          <cell r="Q363">
            <v>945.9538</v>
          </cell>
          <cell r="R363">
            <v>-0.10404624277456642</v>
          </cell>
          <cell r="S363">
            <v>1337.8379710982658</v>
          </cell>
          <cell r="T363">
            <v>1.55</v>
          </cell>
          <cell r="U363">
            <v>1211.759</v>
          </cell>
          <cell r="X363">
            <v>1211.759</v>
          </cell>
        </row>
        <row r="364">
          <cell r="A364">
            <v>54019</v>
          </cell>
          <cell r="B364">
            <v>54019</v>
          </cell>
          <cell r="C364">
            <v>0</v>
          </cell>
          <cell r="D364">
            <v>52</v>
          </cell>
          <cell r="E364" t="str">
            <v>NATACION</v>
          </cell>
          <cell r="F364">
            <v>3948</v>
          </cell>
          <cell r="G364" t="str">
            <v>Gorros</v>
          </cell>
          <cell r="H364">
            <v>343</v>
          </cell>
          <cell r="I364" t="str">
            <v>Superbrands S.A. (Lonsdale)</v>
          </cell>
          <cell r="J364">
            <v>25940</v>
          </cell>
          <cell r="K364" t="str">
            <v>Guante Entrenamiento Lonsdale (14oz)</v>
          </cell>
          <cell r="L364">
            <v>5.2</v>
          </cell>
          <cell r="M364">
            <v>651.27</v>
          </cell>
          <cell r="N364">
            <v>0</v>
          </cell>
          <cell r="O364">
            <v>651.27</v>
          </cell>
          <cell r="P364">
            <v>0.21</v>
          </cell>
          <cell r="Q364">
            <v>788.0367</v>
          </cell>
          <cell r="R364">
            <v>-0.10404624277456642</v>
          </cell>
          <cell r="S364">
            <v>1114.4999046242774</v>
          </cell>
          <cell r="T364">
            <v>1.55</v>
          </cell>
          <cell r="U364">
            <v>1009.4684999999999</v>
          </cell>
          <cell r="X364">
            <v>1009.4684999999999</v>
          </cell>
        </row>
        <row r="365">
          <cell r="A365">
            <v>54020</v>
          </cell>
          <cell r="B365">
            <v>54020</v>
          </cell>
          <cell r="C365">
            <v>0</v>
          </cell>
          <cell r="D365">
            <v>52</v>
          </cell>
          <cell r="E365" t="str">
            <v>NATACION</v>
          </cell>
          <cell r="F365">
            <v>3949</v>
          </cell>
          <cell r="G365" t="str">
            <v>Gorros</v>
          </cell>
          <cell r="H365">
            <v>343</v>
          </cell>
          <cell r="I365" t="str">
            <v>Superbrands S.A. (Lonsdale)</v>
          </cell>
          <cell r="J365">
            <v>26175</v>
          </cell>
          <cell r="K365" t="str">
            <v>Guantin Bolsa SM/LXL Roj/Bl/Ne Lonsdale</v>
          </cell>
          <cell r="L365">
            <v>5.2</v>
          </cell>
          <cell r="M365">
            <v>238.04</v>
          </cell>
          <cell r="N365">
            <v>0</v>
          </cell>
          <cell r="O365">
            <v>238.04</v>
          </cell>
          <cell r="P365">
            <v>0.21</v>
          </cell>
          <cell r="Q365">
            <v>288.02839999999998</v>
          </cell>
          <cell r="R365">
            <v>-0.10404624277456642</v>
          </cell>
          <cell r="S365">
            <v>407.35110982658955</v>
          </cell>
          <cell r="T365">
            <v>1.55</v>
          </cell>
          <cell r="U365">
            <v>368.96199999999999</v>
          </cell>
          <cell r="X365">
            <v>368.96199999999999</v>
          </cell>
        </row>
        <row r="366">
          <cell r="A366">
            <v>54021</v>
          </cell>
          <cell r="B366">
            <v>54021</v>
          </cell>
          <cell r="C366">
            <v>0</v>
          </cell>
          <cell r="D366">
            <v>52</v>
          </cell>
          <cell r="E366" t="str">
            <v>NATACION</v>
          </cell>
          <cell r="F366">
            <v>3945</v>
          </cell>
          <cell r="G366" t="str">
            <v>Gorros</v>
          </cell>
          <cell r="H366">
            <v>343</v>
          </cell>
          <cell r="I366" t="str">
            <v>Superbrands S.A. (Lonsdale)</v>
          </cell>
          <cell r="J366">
            <v>26306</v>
          </cell>
          <cell r="K366" t="str">
            <v>Focos Curvados Lonsdale</v>
          </cell>
          <cell r="L366">
            <v>5.2</v>
          </cell>
          <cell r="M366">
            <v>715.4</v>
          </cell>
          <cell r="N366">
            <v>0</v>
          </cell>
          <cell r="O366">
            <v>715.4</v>
          </cell>
          <cell r="P366">
            <v>0.21</v>
          </cell>
          <cell r="Q366">
            <v>865.63400000000001</v>
          </cell>
          <cell r="R366">
            <v>-0.10404624277456642</v>
          </cell>
          <cell r="S366">
            <v>1224.2437572254335</v>
          </cell>
          <cell r="T366">
            <v>1.55</v>
          </cell>
          <cell r="U366">
            <v>1108.8699999999999</v>
          </cell>
          <cell r="X366">
            <v>1108.8699999999999</v>
          </cell>
        </row>
        <row r="367">
          <cell r="A367">
            <v>54022</v>
          </cell>
          <cell r="B367">
            <v>54022</v>
          </cell>
          <cell r="C367">
            <v>0</v>
          </cell>
          <cell r="D367">
            <v>52</v>
          </cell>
          <cell r="E367" t="str">
            <v>NATACION</v>
          </cell>
          <cell r="F367">
            <v>3945</v>
          </cell>
          <cell r="G367" t="str">
            <v>Gorros</v>
          </cell>
          <cell r="H367">
            <v>343</v>
          </cell>
          <cell r="I367" t="str">
            <v>Superbrands S.A. (Lonsdale)</v>
          </cell>
          <cell r="J367">
            <v>26304</v>
          </cell>
          <cell r="K367" t="str">
            <v>Protector Inguinal M/L/XL Lonsdale</v>
          </cell>
          <cell r="L367">
            <v>5.2</v>
          </cell>
          <cell r="M367">
            <v>997</v>
          </cell>
          <cell r="N367">
            <v>0</v>
          </cell>
          <cell r="O367">
            <v>997</v>
          </cell>
          <cell r="P367">
            <v>0.21</v>
          </cell>
          <cell r="Q367">
            <v>1206.3699999999999</v>
          </cell>
          <cell r="R367">
            <v>-0.10404624277456642</v>
          </cell>
          <cell r="S367">
            <v>1706.1378612716765</v>
          </cell>
          <cell r="T367">
            <v>1.55</v>
          </cell>
          <cell r="U367">
            <v>1545.3500000000001</v>
          </cell>
          <cell r="X367">
            <v>1545.3500000000001</v>
          </cell>
        </row>
        <row r="368">
          <cell r="A368">
            <v>54023</v>
          </cell>
          <cell r="B368">
            <v>54023</v>
          </cell>
          <cell r="C368">
            <v>0</v>
          </cell>
          <cell r="D368">
            <v>52</v>
          </cell>
          <cell r="E368" t="str">
            <v>NATACION</v>
          </cell>
          <cell r="F368">
            <v>3945</v>
          </cell>
          <cell r="G368" t="str">
            <v>Gorros</v>
          </cell>
          <cell r="H368">
            <v>343</v>
          </cell>
          <cell r="I368" t="str">
            <v>Superbrands S.A. (Lonsdale)</v>
          </cell>
          <cell r="J368">
            <v>23852</v>
          </cell>
          <cell r="K368" t="str">
            <v>Club Hook Jab Pads Lonsdale</v>
          </cell>
          <cell r="L368">
            <v>5.2</v>
          </cell>
          <cell r="M368">
            <v>106.78</v>
          </cell>
          <cell r="N368">
            <v>0</v>
          </cell>
          <cell r="O368">
            <v>106.78</v>
          </cell>
          <cell r="P368">
            <v>0.21</v>
          </cell>
          <cell r="Q368">
            <v>129.2038</v>
          </cell>
          <cell r="R368">
            <v>-0.10404624277456642</v>
          </cell>
          <cell r="S368">
            <v>182.72958959537573</v>
          </cell>
          <cell r="T368">
            <v>1.55</v>
          </cell>
          <cell r="U368">
            <v>165.50900000000001</v>
          </cell>
          <cell r="X368">
            <v>165.50900000000001</v>
          </cell>
        </row>
        <row r="369">
          <cell r="A369">
            <v>54024</v>
          </cell>
          <cell r="B369">
            <v>54024</v>
          </cell>
          <cell r="C369">
            <v>0</v>
          </cell>
          <cell r="D369">
            <v>52</v>
          </cell>
          <cell r="E369" t="str">
            <v>NATACION</v>
          </cell>
          <cell r="F369">
            <v>3945</v>
          </cell>
          <cell r="G369" t="str">
            <v>Gorros</v>
          </cell>
          <cell r="H369">
            <v>343</v>
          </cell>
          <cell r="I369" t="str">
            <v>Superbrands S.A. (Lonsdale)</v>
          </cell>
          <cell r="J369">
            <v>24957</v>
          </cell>
          <cell r="K369" t="str">
            <v>Club Training Glve Hook &amp; Loop Lonsdale (12oz/14oz)</v>
          </cell>
          <cell r="L369">
            <v>5.2</v>
          </cell>
          <cell r="M369">
            <v>357.95</v>
          </cell>
          <cell r="N369">
            <v>0</v>
          </cell>
          <cell r="O369">
            <v>357.95</v>
          </cell>
          <cell r="P369">
            <v>0.21</v>
          </cell>
          <cell r="Q369">
            <v>433.11950000000002</v>
          </cell>
          <cell r="R369">
            <v>-0.10404624277456642</v>
          </cell>
          <cell r="S369">
            <v>612.54969653179182</v>
          </cell>
          <cell r="T369">
            <v>1.55</v>
          </cell>
          <cell r="U369">
            <v>554.82249999999999</v>
          </cell>
          <cell r="X369">
            <v>554.82249999999999</v>
          </cell>
        </row>
        <row r="370">
          <cell r="A370">
            <v>54025</v>
          </cell>
          <cell r="B370">
            <v>54025</v>
          </cell>
          <cell r="C370">
            <v>0</v>
          </cell>
          <cell r="D370">
            <v>52</v>
          </cell>
          <cell r="E370" t="str">
            <v>NATACION</v>
          </cell>
          <cell r="F370">
            <v>3945</v>
          </cell>
          <cell r="G370" t="str">
            <v>Gorros</v>
          </cell>
          <cell r="H370">
            <v>343</v>
          </cell>
          <cell r="I370" t="str">
            <v>Superbrands S.A. (Lonsdale)</v>
          </cell>
          <cell r="J370">
            <v>25952</v>
          </cell>
          <cell r="K370" t="str">
            <v>Pro Fitness Style Bag Mitt L/XL Lonsdale</v>
          </cell>
          <cell r="L370">
            <v>5.2</v>
          </cell>
          <cell r="M370">
            <v>214.93</v>
          </cell>
          <cell r="N370">
            <v>0</v>
          </cell>
          <cell r="O370">
            <v>214.93</v>
          </cell>
          <cell r="P370">
            <v>0.21</v>
          </cell>
          <cell r="Q370">
            <v>260.06529999999998</v>
          </cell>
          <cell r="R370">
            <v>-0.10404624277456642</v>
          </cell>
          <cell r="S370">
            <v>367.80362138728321</v>
          </cell>
          <cell r="T370">
            <v>1.55</v>
          </cell>
          <cell r="U370">
            <v>333.14150000000001</v>
          </cell>
          <cell r="X370">
            <v>333.14150000000001</v>
          </cell>
        </row>
        <row r="371">
          <cell r="A371">
            <v>54026</v>
          </cell>
          <cell r="B371">
            <v>54026</v>
          </cell>
          <cell r="C371">
            <v>0</v>
          </cell>
          <cell r="D371">
            <v>52</v>
          </cell>
          <cell r="E371" t="str">
            <v>NATACION</v>
          </cell>
          <cell r="F371">
            <v>3945</v>
          </cell>
          <cell r="G371" t="str">
            <v>Gorros</v>
          </cell>
          <cell r="H371">
            <v>343</v>
          </cell>
          <cell r="I371" t="str">
            <v>Superbrands S.A. (Lonsdale)</v>
          </cell>
          <cell r="J371">
            <v>25967</v>
          </cell>
          <cell r="K371" t="str">
            <v>Pro Straight Hook Jab Pads Lonsdale</v>
          </cell>
          <cell r="L371">
            <v>5.2</v>
          </cell>
          <cell r="M371">
            <v>233.41</v>
          </cell>
          <cell r="N371">
            <v>0</v>
          </cell>
          <cell r="O371">
            <v>233.41</v>
          </cell>
          <cell r="P371">
            <v>0.21</v>
          </cell>
          <cell r="Q371">
            <v>282.42610000000002</v>
          </cell>
          <cell r="R371">
            <v>-0.10404624277456642</v>
          </cell>
          <cell r="S371">
            <v>399.42792196531792</v>
          </cell>
          <cell r="T371">
            <v>1.55</v>
          </cell>
          <cell r="U371">
            <v>361.78550000000001</v>
          </cell>
          <cell r="X371">
            <v>361.78550000000001</v>
          </cell>
        </row>
        <row r="372">
          <cell r="A372">
            <v>54027</v>
          </cell>
          <cell r="B372">
            <v>54027</v>
          </cell>
          <cell r="C372">
            <v>0</v>
          </cell>
          <cell r="D372">
            <v>52</v>
          </cell>
          <cell r="E372" t="str">
            <v>NATACION</v>
          </cell>
          <cell r="F372">
            <v>3945</v>
          </cell>
          <cell r="G372" t="str">
            <v>Gorros</v>
          </cell>
          <cell r="H372">
            <v>343</v>
          </cell>
          <cell r="I372" t="str">
            <v>Superbrands S.A. (Lonsdale)</v>
          </cell>
          <cell r="J372">
            <v>26304</v>
          </cell>
          <cell r="K372" t="str">
            <v>Inguinal Pro Style Leasther No Hip Protector Lonsdale</v>
          </cell>
          <cell r="L372">
            <v>5.2</v>
          </cell>
          <cell r="M372">
            <v>783</v>
          </cell>
          <cell r="N372">
            <v>0</v>
          </cell>
          <cell r="O372">
            <v>783</v>
          </cell>
          <cell r="P372">
            <v>0.21</v>
          </cell>
          <cell r="Q372">
            <v>947.43000000000006</v>
          </cell>
          <cell r="R372">
            <v>-0.10404624277456642</v>
          </cell>
          <cell r="S372">
            <v>1339.9257225433525</v>
          </cell>
          <cell r="T372">
            <v>1.55</v>
          </cell>
          <cell r="U372">
            <v>1213.6500000000001</v>
          </cell>
          <cell r="X372">
            <v>1213.6500000000001</v>
          </cell>
        </row>
        <row r="373">
          <cell r="A373">
            <v>54028</v>
          </cell>
          <cell r="B373">
            <v>54028</v>
          </cell>
          <cell r="C373">
            <v>0</v>
          </cell>
          <cell r="D373">
            <v>52</v>
          </cell>
          <cell r="E373" t="str">
            <v>NATACION</v>
          </cell>
          <cell r="F373">
            <v>3948</v>
          </cell>
          <cell r="G373" t="str">
            <v>Gorros</v>
          </cell>
          <cell r="H373">
            <v>343</v>
          </cell>
          <cell r="I373" t="str">
            <v>Superbrands S.A. (Lonsdale)</v>
          </cell>
          <cell r="J373" t="str">
            <v>LO/56740</v>
          </cell>
          <cell r="K373" t="str">
            <v xml:space="preserve">Guante Boxeo Lonsdale Cruiser Training Gloves </v>
          </cell>
          <cell r="L373">
            <v>5.2</v>
          </cell>
          <cell r="M373">
            <v>1168</v>
          </cell>
          <cell r="N373">
            <v>0</v>
          </cell>
          <cell r="O373">
            <v>1168</v>
          </cell>
          <cell r="P373">
            <v>0.21</v>
          </cell>
          <cell r="Q373">
            <v>1413.28</v>
          </cell>
          <cell r="R373">
            <v>-0.10404624277456642</v>
          </cell>
          <cell r="S373">
            <v>1998.7653179190752</v>
          </cell>
          <cell r="T373">
            <v>1.55</v>
          </cell>
          <cell r="U373">
            <v>1810.4</v>
          </cell>
          <cell r="X373">
            <v>1810.4</v>
          </cell>
        </row>
        <row r="374">
          <cell r="A374">
            <v>54029</v>
          </cell>
          <cell r="B374">
            <v>54029</v>
          </cell>
          <cell r="C374">
            <v>0</v>
          </cell>
          <cell r="D374">
            <v>52</v>
          </cell>
          <cell r="E374" t="str">
            <v>NATACION</v>
          </cell>
          <cell r="F374">
            <v>3948</v>
          </cell>
          <cell r="G374" t="str">
            <v>Gorros</v>
          </cell>
          <cell r="H374">
            <v>343</v>
          </cell>
          <cell r="I374" t="str">
            <v>Superbrands S.A. (Lonsdale)</v>
          </cell>
          <cell r="J374" t="str">
            <v>LO/56741</v>
          </cell>
          <cell r="K374" t="str">
            <v>Guante Boxeo Lonsdale Performer Training Gloves</v>
          </cell>
          <cell r="L374">
            <v>5.2</v>
          </cell>
          <cell r="M374">
            <v>1050</v>
          </cell>
          <cell r="N374">
            <v>0</v>
          </cell>
          <cell r="O374">
            <v>1050</v>
          </cell>
          <cell r="P374">
            <v>0.21</v>
          </cell>
          <cell r="Q374">
            <v>1270.5</v>
          </cell>
          <cell r="R374">
            <v>-0.10404624277456642</v>
          </cell>
          <cell r="S374">
            <v>1796.8352601156068</v>
          </cell>
          <cell r="T374">
            <v>1.55</v>
          </cell>
          <cell r="U374">
            <v>1627.5</v>
          </cell>
          <cell r="X374">
            <v>1627.5</v>
          </cell>
        </row>
        <row r="375">
          <cell r="A375">
            <v>54030</v>
          </cell>
          <cell r="B375">
            <v>54030</v>
          </cell>
          <cell r="C375">
            <v>0</v>
          </cell>
          <cell r="D375">
            <v>52</v>
          </cell>
          <cell r="E375" t="str">
            <v>NATACION</v>
          </cell>
          <cell r="F375">
            <v>3948</v>
          </cell>
          <cell r="G375" t="str">
            <v>Gorros</v>
          </cell>
          <cell r="H375">
            <v>343</v>
          </cell>
          <cell r="I375" t="str">
            <v>Superbrands S.A. (Lonsdale)</v>
          </cell>
          <cell r="J375" t="str">
            <v>LO/40161</v>
          </cell>
          <cell r="K375" t="str">
            <v>Guante Boxeo Lonsdale X-Lite Training Gloves</v>
          </cell>
          <cell r="L375">
            <v>5.2</v>
          </cell>
          <cell r="M375">
            <v>1553</v>
          </cell>
          <cell r="N375">
            <v>0</v>
          </cell>
          <cell r="O375">
            <v>1553</v>
          </cell>
          <cell r="P375">
            <v>0.21</v>
          </cell>
          <cell r="Q375">
            <v>1879.13</v>
          </cell>
          <cell r="R375">
            <v>-0.10404624277456642</v>
          </cell>
          <cell r="S375">
            <v>2657.6049132947978</v>
          </cell>
          <cell r="T375">
            <v>1.55</v>
          </cell>
          <cell r="U375">
            <v>2407.15</v>
          </cell>
          <cell r="X375">
            <v>2407.15</v>
          </cell>
        </row>
        <row r="376">
          <cell r="A376">
            <v>54031</v>
          </cell>
          <cell r="B376">
            <v>54031</v>
          </cell>
          <cell r="C376">
            <v>0</v>
          </cell>
          <cell r="D376">
            <v>52</v>
          </cell>
          <cell r="E376" t="str">
            <v>NATACION</v>
          </cell>
          <cell r="F376">
            <v>3948</v>
          </cell>
          <cell r="G376" t="str">
            <v>Gorros</v>
          </cell>
          <cell r="H376">
            <v>343</v>
          </cell>
          <cell r="I376" t="str">
            <v>Superbrands S.A. (Lonsdale)</v>
          </cell>
          <cell r="J376">
            <v>25943</v>
          </cell>
          <cell r="K376" t="str">
            <v>Guante Boxeo Lonsdale Pro Safe Spar Negro (12oz/14oz/16oz)</v>
          </cell>
          <cell r="L376">
            <v>5.2</v>
          </cell>
          <cell r="M376">
            <v>909.6</v>
          </cell>
          <cell r="N376">
            <v>0</v>
          </cell>
          <cell r="O376">
            <v>909.6</v>
          </cell>
          <cell r="P376">
            <v>0.21</v>
          </cell>
          <cell r="Q376">
            <v>1100.616</v>
          </cell>
          <cell r="R376">
            <v>-0.10404624277456642</v>
          </cell>
          <cell r="S376">
            <v>1556.5727167630057</v>
          </cell>
          <cell r="T376">
            <v>1.55</v>
          </cell>
          <cell r="U376">
            <v>1409.88</v>
          </cell>
          <cell r="X376">
            <v>1409.88</v>
          </cell>
        </row>
        <row r="377">
          <cell r="A377">
            <v>54032</v>
          </cell>
          <cell r="B377">
            <v>54032</v>
          </cell>
          <cell r="C377">
            <v>0</v>
          </cell>
          <cell r="D377">
            <v>52</v>
          </cell>
          <cell r="E377" t="str">
            <v>NATACION</v>
          </cell>
          <cell r="F377">
            <v>3948</v>
          </cell>
          <cell r="G377" t="str">
            <v>Gorros</v>
          </cell>
          <cell r="H377">
            <v>343</v>
          </cell>
          <cell r="I377" t="str">
            <v>Superbrands S.A. (Lonsdale)</v>
          </cell>
          <cell r="J377">
            <v>25949</v>
          </cell>
          <cell r="K377" t="str">
            <v>Guante Boxeo Lonsdale Pro Bag Negro (S/M L/XL)</v>
          </cell>
          <cell r="L377">
            <v>5.2</v>
          </cell>
          <cell r="M377">
            <v>654.5</v>
          </cell>
          <cell r="N377">
            <v>0</v>
          </cell>
          <cell r="O377">
            <v>654.5</v>
          </cell>
          <cell r="P377">
            <v>0.21</v>
          </cell>
          <cell r="Q377">
            <v>791.94499999999994</v>
          </cell>
          <cell r="R377">
            <v>-0.10404624277456642</v>
          </cell>
          <cell r="S377">
            <v>1120.0273121387283</v>
          </cell>
          <cell r="T377">
            <v>1.55</v>
          </cell>
          <cell r="U377">
            <v>1014.475</v>
          </cell>
          <cell r="X377">
            <v>1014.475</v>
          </cell>
        </row>
        <row r="378">
          <cell r="A378">
            <v>54033</v>
          </cell>
          <cell r="B378">
            <v>54033</v>
          </cell>
          <cell r="C378">
            <v>0</v>
          </cell>
          <cell r="D378">
            <v>52</v>
          </cell>
          <cell r="E378" t="str">
            <v>NATACION</v>
          </cell>
          <cell r="F378">
            <v>3948</v>
          </cell>
          <cell r="G378" t="str">
            <v>Gorros</v>
          </cell>
          <cell r="H378">
            <v>343</v>
          </cell>
          <cell r="I378" t="str">
            <v>Superbrands S.A. (Lonsdale)</v>
          </cell>
          <cell r="J378">
            <v>40236</v>
          </cell>
          <cell r="K378" t="str">
            <v>Guante Boxeo Lonsdale Pro Negro (10oz/12oz/14oz/16oz)</v>
          </cell>
          <cell r="L378">
            <v>5.2</v>
          </cell>
          <cell r="M378">
            <v>401.5</v>
          </cell>
          <cell r="N378">
            <v>0</v>
          </cell>
          <cell r="O378">
            <v>401.5</v>
          </cell>
          <cell r="P378">
            <v>0.21</v>
          </cell>
          <cell r="Q378">
            <v>485.815</v>
          </cell>
          <cell r="R378">
            <v>-0.10404624277456642</v>
          </cell>
          <cell r="S378">
            <v>687.07557803468205</v>
          </cell>
          <cell r="T378">
            <v>1.55</v>
          </cell>
          <cell r="U378">
            <v>622.32500000000005</v>
          </cell>
          <cell r="X378">
            <v>622.32500000000005</v>
          </cell>
        </row>
        <row r="379">
          <cell r="A379">
            <v>54034</v>
          </cell>
          <cell r="B379">
            <v>54034</v>
          </cell>
          <cell r="C379">
            <v>0</v>
          </cell>
          <cell r="D379">
            <v>52</v>
          </cell>
          <cell r="E379" t="str">
            <v>NATACION</v>
          </cell>
          <cell r="F379">
            <v>3948</v>
          </cell>
          <cell r="G379" t="str">
            <v>Gorros</v>
          </cell>
          <cell r="H379">
            <v>343</v>
          </cell>
          <cell r="I379" t="str">
            <v>Superbrands S.A. (Lonsdale)</v>
          </cell>
          <cell r="J379">
            <v>40236</v>
          </cell>
          <cell r="K379" t="str">
            <v>Guante Boxeo Lonsdale Pro Rosa (10oz/12oz/14oz/16oz)</v>
          </cell>
          <cell r="L379">
            <v>5.2</v>
          </cell>
          <cell r="M379">
            <v>401.5</v>
          </cell>
          <cell r="N379">
            <v>0</v>
          </cell>
          <cell r="O379">
            <v>401.5</v>
          </cell>
          <cell r="P379">
            <v>0.21</v>
          </cell>
          <cell r="Q379">
            <v>485.815</v>
          </cell>
          <cell r="R379">
            <v>-0.10404624277456642</v>
          </cell>
          <cell r="S379">
            <v>687.07557803468205</v>
          </cell>
          <cell r="T379">
            <v>1.55</v>
          </cell>
          <cell r="U379">
            <v>622.32500000000005</v>
          </cell>
          <cell r="X379">
            <v>622.32500000000005</v>
          </cell>
        </row>
        <row r="380">
          <cell r="A380">
            <v>54035</v>
          </cell>
          <cell r="B380">
            <v>54035</v>
          </cell>
          <cell r="C380">
            <v>0</v>
          </cell>
          <cell r="D380">
            <v>52</v>
          </cell>
          <cell r="E380" t="str">
            <v>NATACION</v>
          </cell>
          <cell r="F380">
            <v>3948</v>
          </cell>
          <cell r="G380" t="str">
            <v>Gorros</v>
          </cell>
          <cell r="H380">
            <v>343</v>
          </cell>
          <cell r="I380" t="str">
            <v>Superbrands S.A. (Lonsdale)</v>
          </cell>
          <cell r="J380">
            <v>40235</v>
          </cell>
          <cell r="K380" t="str">
            <v>Guante Boxeo Lonsdale Gym Negro (10oz/12oz/14oz)</v>
          </cell>
          <cell r="L380">
            <v>5.2</v>
          </cell>
          <cell r="M380">
            <v>510.4</v>
          </cell>
          <cell r="N380">
            <v>0</v>
          </cell>
          <cell r="O380">
            <v>510.4</v>
          </cell>
          <cell r="P380">
            <v>0.21</v>
          </cell>
          <cell r="Q380">
            <v>617.58399999999995</v>
          </cell>
          <cell r="R380">
            <v>-0.10404624277456642</v>
          </cell>
          <cell r="S380">
            <v>873.43306358381506</v>
          </cell>
          <cell r="T380">
            <v>1.55</v>
          </cell>
          <cell r="U380">
            <v>791.12</v>
          </cell>
          <cell r="X380">
            <v>791.12</v>
          </cell>
        </row>
        <row r="381">
          <cell r="A381">
            <v>54036</v>
          </cell>
          <cell r="B381">
            <v>54036</v>
          </cell>
          <cell r="C381">
            <v>0</v>
          </cell>
          <cell r="D381">
            <v>52</v>
          </cell>
          <cell r="E381" t="str">
            <v>NATACION</v>
          </cell>
          <cell r="F381">
            <v>3948</v>
          </cell>
          <cell r="G381" t="str">
            <v>Gorros</v>
          </cell>
          <cell r="H381">
            <v>343</v>
          </cell>
          <cell r="I381" t="str">
            <v>Superbrands S.A. (Lonsdale)</v>
          </cell>
          <cell r="J381">
            <v>40235</v>
          </cell>
          <cell r="K381" t="str">
            <v>Guante Boxeo Lonsdale Gym Rojo (10oz/12oz/14oz)</v>
          </cell>
          <cell r="L381">
            <v>5.2</v>
          </cell>
          <cell r="M381">
            <v>510.4</v>
          </cell>
          <cell r="N381">
            <v>0</v>
          </cell>
          <cell r="O381">
            <v>510.4</v>
          </cell>
          <cell r="P381">
            <v>0.21</v>
          </cell>
          <cell r="Q381">
            <v>617.58399999999995</v>
          </cell>
          <cell r="R381">
            <v>-0.10404624277456642</v>
          </cell>
          <cell r="S381">
            <v>873.43306358381506</v>
          </cell>
          <cell r="T381">
            <v>1.55</v>
          </cell>
          <cell r="U381">
            <v>791.12</v>
          </cell>
          <cell r="X381">
            <v>791.12</v>
          </cell>
        </row>
        <row r="382">
          <cell r="A382">
            <v>54037</v>
          </cell>
          <cell r="B382">
            <v>54037</v>
          </cell>
          <cell r="C382">
            <v>0</v>
          </cell>
          <cell r="D382">
            <v>52</v>
          </cell>
          <cell r="E382" t="str">
            <v>NATACION</v>
          </cell>
          <cell r="F382">
            <v>3948</v>
          </cell>
          <cell r="G382" t="str">
            <v>Gorros</v>
          </cell>
          <cell r="H382">
            <v>343</v>
          </cell>
          <cell r="I382" t="str">
            <v>Superbrands S.A. (Lonsdale)</v>
          </cell>
          <cell r="J382">
            <v>40235</v>
          </cell>
          <cell r="K382" t="str">
            <v>Guante Boxeo Lonsdale Gym Rosa (10oz/12oz/14oz)</v>
          </cell>
          <cell r="L382">
            <v>5.2</v>
          </cell>
          <cell r="M382">
            <v>510.4</v>
          </cell>
          <cell r="N382">
            <v>0</v>
          </cell>
          <cell r="O382">
            <v>510.4</v>
          </cell>
          <cell r="P382">
            <v>0.21</v>
          </cell>
          <cell r="Q382">
            <v>617.58399999999995</v>
          </cell>
          <cell r="R382">
            <v>-0.10404624277456642</v>
          </cell>
          <cell r="S382">
            <v>873.43306358381506</v>
          </cell>
          <cell r="T382">
            <v>1.55</v>
          </cell>
          <cell r="U382">
            <v>791.12</v>
          </cell>
          <cell r="X382">
            <v>791.12</v>
          </cell>
        </row>
        <row r="383">
          <cell r="A383">
            <v>54038</v>
          </cell>
          <cell r="B383">
            <v>54038</v>
          </cell>
          <cell r="C383">
            <v>0</v>
          </cell>
          <cell r="D383">
            <v>52</v>
          </cell>
          <cell r="E383" t="str">
            <v>NATACION</v>
          </cell>
          <cell r="F383">
            <v>3949</v>
          </cell>
          <cell r="G383" t="str">
            <v>Gorros</v>
          </cell>
          <cell r="H383">
            <v>343</v>
          </cell>
          <cell r="I383" t="str">
            <v>Superbrands S.A. (Lonsdale)</v>
          </cell>
          <cell r="J383">
            <v>40237</v>
          </cell>
          <cell r="K383" t="str">
            <v>Guantin Boxeo Lonsdale Pro Training Bag Mitt Rosa (S/M L/XL)</v>
          </cell>
          <cell r="L383">
            <v>5.2</v>
          </cell>
          <cell r="M383">
            <v>302.5</v>
          </cell>
          <cell r="N383">
            <v>0</v>
          </cell>
          <cell r="O383">
            <v>302.5</v>
          </cell>
          <cell r="P383">
            <v>0.21</v>
          </cell>
          <cell r="Q383">
            <v>366.02499999999998</v>
          </cell>
          <cell r="R383">
            <v>-0.10404624277456642</v>
          </cell>
          <cell r="S383">
            <v>517.65968208092488</v>
          </cell>
          <cell r="T383">
            <v>1.55</v>
          </cell>
          <cell r="U383">
            <v>468.875</v>
          </cell>
          <cell r="X383">
            <v>468.875</v>
          </cell>
        </row>
        <row r="384">
          <cell r="A384">
            <v>54039</v>
          </cell>
          <cell r="B384">
            <v>54039</v>
          </cell>
          <cell r="C384">
            <v>0</v>
          </cell>
          <cell r="D384">
            <v>52</v>
          </cell>
          <cell r="E384" t="str">
            <v>NATACION</v>
          </cell>
          <cell r="F384">
            <v>3945</v>
          </cell>
          <cell r="G384" t="str">
            <v>Gorros</v>
          </cell>
          <cell r="H384">
            <v>343</v>
          </cell>
          <cell r="I384" t="str">
            <v>Superbrands S.A. (Lonsdale)</v>
          </cell>
          <cell r="J384">
            <v>26066</v>
          </cell>
          <cell r="K384" t="str">
            <v>Bolsa Boxeo Lonsdale Punch Bag Heavy Angle 90cm x 35cm (negra)</v>
          </cell>
          <cell r="L384">
            <v>5.2</v>
          </cell>
          <cell r="M384">
            <v>1848</v>
          </cell>
          <cell r="N384">
            <v>0</v>
          </cell>
          <cell r="O384">
            <v>1848</v>
          </cell>
          <cell r="P384">
            <v>0.21</v>
          </cell>
          <cell r="Q384">
            <v>2236.08</v>
          </cell>
          <cell r="R384">
            <v>-0.10404624277456642</v>
          </cell>
          <cell r="S384">
            <v>3162.4300578034681</v>
          </cell>
          <cell r="T384">
            <v>1.55</v>
          </cell>
          <cell r="U384">
            <v>2864.4</v>
          </cell>
          <cell r="X384">
            <v>2864.4</v>
          </cell>
        </row>
        <row r="385">
          <cell r="A385">
            <v>54040</v>
          </cell>
          <cell r="B385">
            <v>54040</v>
          </cell>
          <cell r="C385">
            <v>0</v>
          </cell>
          <cell r="D385">
            <v>52</v>
          </cell>
          <cell r="E385" t="str">
            <v>NATACION</v>
          </cell>
          <cell r="F385">
            <v>3945</v>
          </cell>
          <cell r="G385" t="str">
            <v>Gorros</v>
          </cell>
          <cell r="H385">
            <v>343</v>
          </cell>
          <cell r="I385" t="str">
            <v>Superbrands S.A. (Lonsdale)</v>
          </cell>
          <cell r="J385">
            <v>40259</v>
          </cell>
          <cell r="K385" t="str">
            <v>Bolsa Boxeo Lonsdale L-Core Colossus Leather Bag 1,50mt x 35cm (negra)</v>
          </cell>
          <cell r="L385">
            <v>5.2</v>
          </cell>
          <cell r="M385">
            <v>4620</v>
          </cell>
          <cell r="N385">
            <v>0</v>
          </cell>
          <cell r="O385">
            <v>4620</v>
          </cell>
          <cell r="P385">
            <v>0.21</v>
          </cell>
          <cell r="Q385">
            <v>5590.2</v>
          </cell>
          <cell r="R385">
            <v>-0.10404624277456642</v>
          </cell>
          <cell r="S385">
            <v>7906.0751445086698</v>
          </cell>
          <cell r="T385">
            <v>1.55</v>
          </cell>
          <cell r="U385">
            <v>7161</v>
          </cell>
          <cell r="X385">
            <v>7161</v>
          </cell>
        </row>
        <row r="386">
          <cell r="A386">
            <v>54041</v>
          </cell>
          <cell r="B386">
            <v>54041</v>
          </cell>
          <cell r="C386">
            <v>0</v>
          </cell>
          <cell r="D386">
            <v>52</v>
          </cell>
          <cell r="E386" t="str">
            <v>NATACION</v>
          </cell>
          <cell r="F386">
            <v>3945</v>
          </cell>
          <cell r="G386" t="str">
            <v>Gorros</v>
          </cell>
          <cell r="H386">
            <v>343</v>
          </cell>
          <cell r="I386" t="str">
            <v>Superbrands S.A. (Lonsdale)</v>
          </cell>
          <cell r="J386">
            <v>0</v>
          </cell>
          <cell r="K386" t="str">
            <v>Bolsa Boxeo Lonsdale Authentic Colossus Bag 1,50mt x 35cm (marron)</v>
          </cell>
          <cell r="L386">
            <v>5.2</v>
          </cell>
          <cell r="M386">
            <v>5280</v>
          </cell>
          <cell r="N386">
            <v>0</v>
          </cell>
          <cell r="O386">
            <v>5280</v>
          </cell>
          <cell r="P386">
            <v>0.21</v>
          </cell>
          <cell r="Q386">
            <v>6388.8</v>
          </cell>
          <cell r="R386">
            <v>-0.10404624277456642</v>
          </cell>
          <cell r="S386">
            <v>9035.514450867051</v>
          </cell>
          <cell r="T386">
            <v>1.55</v>
          </cell>
          <cell r="U386">
            <v>8184</v>
          </cell>
          <cell r="X386">
            <v>8184</v>
          </cell>
        </row>
        <row r="387">
          <cell r="A387">
            <v>54042</v>
          </cell>
          <cell r="B387">
            <v>54042</v>
          </cell>
          <cell r="C387">
            <v>0</v>
          </cell>
          <cell r="D387">
            <v>52</v>
          </cell>
          <cell r="E387" t="str">
            <v>NATACION</v>
          </cell>
          <cell r="F387">
            <v>3945</v>
          </cell>
          <cell r="G387" t="str">
            <v>Gorros</v>
          </cell>
          <cell r="H387">
            <v>343</v>
          </cell>
          <cell r="I387" t="str">
            <v>Superbrands S.A. (Lonsdale)</v>
          </cell>
          <cell r="J387">
            <v>26067</v>
          </cell>
          <cell r="K387" t="str">
            <v>Pera Puchingball Lonsdale Super Leather Speed Bag Negra/Roja (s/m)</v>
          </cell>
          <cell r="L387">
            <v>5.2</v>
          </cell>
          <cell r="M387">
            <v>858</v>
          </cell>
          <cell r="N387">
            <v>0</v>
          </cell>
          <cell r="O387">
            <v>858</v>
          </cell>
          <cell r="P387">
            <v>0.21</v>
          </cell>
          <cell r="Q387">
            <v>1038.18</v>
          </cell>
          <cell r="R387">
            <v>-0.10404624277456642</v>
          </cell>
          <cell r="S387">
            <v>1468.2710982658959</v>
          </cell>
          <cell r="T387">
            <v>1.55</v>
          </cell>
          <cell r="U387">
            <v>1329.9</v>
          </cell>
          <cell r="X387">
            <v>1329.9</v>
          </cell>
        </row>
        <row r="388">
          <cell r="A388">
            <v>54043</v>
          </cell>
          <cell r="B388">
            <v>54043</v>
          </cell>
          <cell r="C388">
            <v>0</v>
          </cell>
          <cell r="D388">
            <v>52</v>
          </cell>
          <cell r="E388" t="str">
            <v>NATACION</v>
          </cell>
          <cell r="F388">
            <v>3945</v>
          </cell>
          <cell r="G388" t="str">
            <v>Gorros</v>
          </cell>
          <cell r="H388">
            <v>343</v>
          </cell>
          <cell r="I388" t="str">
            <v>Superbrands S.A. (Lonsdale)</v>
          </cell>
          <cell r="J388">
            <v>40238</v>
          </cell>
          <cell r="K388" t="str">
            <v xml:space="preserve">Foco Lonsdale Hook And Jab Pads Negro/Gris </v>
          </cell>
          <cell r="L388">
            <v>5.2</v>
          </cell>
          <cell r="M388">
            <v>395</v>
          </cell>
          <cell r="N388">
            <v>0</v>
          </cell>
          <cell r="O388">
            <v>395</v>
          </cell>
          <cell r="P388">
            <v>0.21</v>
          </cell>
          <cell r="Q388">
            <v>477.95</v>
          </cell>
          <cell r="R388">
            <v>-0.10404624277456642</v>
          </cell>
          <cell r="S388">
            <v>675.9523121387283</v>
          </cell>
          <cell r="T388">
            <v>1.55</v>
          </cell>
          <cell r="U388">
            <v>612.25</v>
          </cell>
          <cell r="X388">
            <v>612.25</v>
          </cell>
        </row>
        <row r="389">
          <cell r="A389">
            <v>54044</v>
          </cell>
          <cell r="B389">
            <v>54044</v>
          </cell>
          <cell r="C389">
            <v>0</v>
          </cell>
          <cell r="D389">
            <v>52</v>
          </cell>
          <cell r="E389" t="str">
            <v>NATACION</v>
          </cell>
          <cell r="F389">
            <v>3945</v>
          </cell>
          <cell r="G389" t="str">
            <v>Gorros</v>
          </cell>
          <cell r="H389">
            <v>343</v>
          </cell>
          <cell r="I389" t="str">
            <v>Superbrands S.A. (Lonsdale)</v>
          </cell>
          <cell r="J389">
            <v>40238</v>
          </cell>
          <cell r="K389" t="str">
            <v>Foco Lonsdale Hook And Jab Pads Rosa</v>
          </cell>
          <cell r="L389">
            <v>5.2</v>
          </cell>
          <cell r="M389">
            <v>395</v>
          </cell>
          <cell r="N389">
            <v>0</v>
          </cell>
          <cell r="O389">
            <v>395</v>
          </cell>
          <cell r="P389">
            <v>0.21</v>
          </cell>
          <cell r="Q389">
            <v>477.95</v>
          </cell>
          <cell r="R389">
            <v>-0.10404624277456642</v>
          </cell>
          <cell r="S389">
            <v>675.9523121387283</v>
          </cell>
          <cell r="T389">
            <v>1.55</v>
          </cell>
          <cell r="U389">
            <v>612.25</v>
          </cell>
          <cell r="X389">
            <v>612.25</v>
          </cell>
        </row>
        <row r="390">
          <cell r="A390">
            <v>54045</v>
          </cell>
          <cell r="B390">
            <v>54045</v>
          </cell>
          <cell r="C390">
            <v>0</v>
          </cell>
          <cell r="D390">
            <v>52</v>
          </cell>
          <cell r="E390" t="str">
            <v>NATACION</v>
          </cell>
          <cell r="F390">
            <v>3945</v>
          </cell>
          <cell r="G390" t="str">
            <v>Gorros</v>
          </cell>
          <cell r="H390">
            <v>343</v>
          </cell>
          <cell r="I390" t="str">
            <v>Superbrands S.A. (Lonsdale)</v>
          </cell>
          <cell r="J390">
            <v>26229</v>
          </cell>
          <cell r="K390" t="str">
            <v>Foco Curvo Lonsdale Hook And Jab Pads Negro/Blanco</v>
          </cell>
          <cell r="L390">
            <v>5.2</v>
          </cell>
          <cell r="M390">
            <v>654.5</v>
          </cell>
          <cell r="N390">
            <v>0</v>
          </cell>
          <cell r="O390">
            <v>654.5</v>
          </cell>
          <cell r="P390">
            <v>0.21</v>
          </cell>
          <cell r="Q390">
            <v>791.94499999999994</v>
          </cell>
          <cell r="R390">
            <v>-0.10404624277456642</v>
          </cell>
          <cell r="S390">
            <v>1120.0273121387283</v>
          </cell>
          <cell r="T390">
            <v>1.55</v>
          </cell>
          <cell r="U390">
            <v>1014.475</v>
          </cell>
          <cell r="X390">
            <v>1014.475</v>
          </cell>
        </row>
        <row r="391">
          <cell r="A391">
            <v>54046</v>
          </cell>
          <cell r="B391">
            <v>54046</v>
          </cell>
          <cell r="C391">
            <v>0</v>
          </cell>
          <cell r="D391">
            <v>52</v>
          </cell>
          <cell r="E391" t="str">
            <v>NATACION</v>
          </cell>
          <cell r="F391">
            <v>3945</v>
          </cell>
          <cell r="G391" t="str">
            <v>Gorros</v>
          </cell>
          <cell r="H391">
            <v>343</v>
          </cell>
          <cell r="I391" t="str">
            <v>Superbrands S.A. (Lonsdale)</v>
          </cell>
          <cell r="J391">
            <v>26181</v>
          </cell>
          <cell r="K391" t="str">
            <v>Foco Lonsdale Cuban Style Pro Speed Pads Negro/Blanco</v>
          </cell>
          <cell r="L391">
            <v>5.2</v>
          </cell>
          <cell r="M391">
            <v>615</v>
          </cell>
          <cell r="N391">
            <v>0</v>
          </cell>
          <cell r="O391">
            <v>615</v>
          </cell>
          <cell r="P391">
            <v>0.21</v>
          </cell>
          <cell r="Q391">
            <v>744.15</v>
          </cell>
          <cell r="R391">
            <v>-0.10404624277456642</v>
          </cell>
          <cell r="S391">
            <v>1052.4320809248554</v>
          </cell>
          <cell r="T391">
            <v>1.55</v>
          </cell>
          <cell r="U391">
            <v>953.25</v>
          </cell>
          <cell r="X391">
            <v>953.25</v>
          </cell>
        </row>
        <row r="392">
          <cell r="A392">
            <v>54047</v>
          </cell>
          <cell r="B392">
            <v>54047</v>
          </cell>
          <cell r="C392">
            <v>0</v>
          </cell>
          <cell r="D392">
            <v>52</v>
          </cell>
          <cell r="E392" t="str">
            <v>NATACION</v>
          </cell>
          <cell r="F392">
            <v>3945</v>
          </cell>
          <cell r="G392" t="str">
            <v>Gorros</v>
          </cell>
          <cell r="H392">
            <v>343</v>
          </cell>
          <cell r="I392" t="str">
            <v>Superbrands S.A. (Lonsdale)</v>
          </cell>
          <cell r="J392">
            <v>26246</v>
          </cell>
          <cell r="K392" t="str">
            <v>Protector Cintura Lonsdale Belly Pad Negro/Rojo</v>
          </cell>
          <cell r="L392">
            <v>5.2</v>
          </cell>
          <cell r="M392">
            <v>988</v>
          </cell>
          <cell r="N392">
            <v>0</v>
          </cell>
          <cell r="O392">
            <v>988</v>
          </cell>
          <cell r="P392">
            <v>0.21</v>
          </cell>
          <cell r="Q392">
            <v>1195.48</v>
          </cell>
          <cell r="R392">
            <v>-0.10404624277456642</v>
          </cell>
          <cell r="S392">
            <v>1690.7364161849712</v>
          </cell>
          <cell r="T392">
            <v>1.55</v>
          </cell>
          <cell r="U392">
            <v>1531.4</v>
          </cell>
          <cell r="X392">
            <v>1531.4</v>
          </cell>
        </row>
        <row r="393">
          <cell r="A393">
            <v>54048</v>
          </cell>
          <cell r="B393">
            <v>54048</v>
          </cell>
          <cell r="C393">
            <v>0</v>
          </cell>
          <cell r="D393">
            <v>52</v>
          </cell>
          <cell r="E393" t="str">
            <v>NATACION</v>
          </cell>
          <cell r="F393">
            <v>3945</v>
          </cell>
          <cell r="G393" t="str">
            <v>Gorros</v>
          </cell>
          <cell r="H393">
            <v>343</v>
          </cell>
          <cell r="I393" t="str">
            <v>Superbrands S.A. (Lonsdale)</v>
          </cell>
          <cell r="J393">
            <v>25968</v>
          </cell>
          <cell r="K393" t="str">
            <v>Protector Cintura Lonsdale Micro Body Protector Rojo</v>
          </cell>
          <cell r="L393">
            <v>5.2</v>
          </cell>
          <cell r="M393">
            <v>840.3</v>
          </cell>
          <cell r="N393">
            <v>0</v>
          </cell>
          <cell r="O393">
            <v>840.3</v>
          </cell>
          <cell r="P393">
            <v>0.21</v>
          </cell>
          <cell r="Q393">
            <v>1016.7629999999999</v>
          </cell>
          <cell r="R393">
            <v>-0.10404624277456642</v>
          </cell>
          <cell r="S393">
            <v>1437.9815895953757</v>
          </cell>
          <cell r="T393">
            <v>1.55</v>
          </cell>
          <cell r="U393">
            <v>1302.4649999999999</v>
          </cell>
          <cell r="X393">
            <v>1302.4649999999999</v>
          </cell>
        </row>
        <row r="394">
          <cell r="A394">
            <v>54049</v>
          </cell>
          <cell r="B394">
            <v>54049</v>
          </cell>
          <cell r="C394">
            <v>0</v>
          </cell>
          <cell r="D394">
            <v>52</v>
          </cell>
          <cell r="E394" t="str">
            <v>NATACION</v>
          </cell>
          <cell r="F394">
            <v>3945</v>
          </cell>
          <cell r="G394" t="str">
            <v>Gorros</v>
          </cell>
          <cell r="H394">
            <v>343</v>
          </cell>
          <cell r="I394" t="str">
            <v>Superbrands S.A. (Lonsdale)</v>
          </cell>
          <cell r="J394">
            <v>25962</v>
          </cell>
          <cell r="K394" t="str">
            <v>Protector Inguinal Femenino Lonsdale Groin Protector Negro/Blanco (S/M/L/XL)</v>
          </cell>
          <cell r="L394">
            <v>5.2</v>
          </cell>
          <cell r="M394">
            <v>576.29999999999995</v>
          </cell>
          <cell r="N394">
            <v>0</v>
          </cell>
          <cell r="O394">
            <v>576.29999999999995</v>
          </cell>
          <cell r="P394">
            <v>0.21</v>
          </cell>
          <cell r="Q394">
            <v>697.32299999999998</v>
          </cell>
          <cell r="R394">
            <v>-0.10404624277456642</v>
          </cell>
          <cell r="S394">
            <v>986.20586705202311</v>
          </cell>
          <cell r="T394">
            <v>1.55</v>
          </cell>
          <cell r="U394">
            <v>893.26499999999999</v>
          </cell>
          <cell r="X394">
            <v>893.26499999999999</v>
          </cell>
        </row>
        <row r="395">
          <cell r="A395">
            <v>54050</v>
          </cell>
          <cell r="B395">
            <v>54050</v>
          </cell>
          <cell r="C395">
            <v>0</v>
          </cell>
          <cell r="D395">
            <v>52</v>
          </cell>
          <cell r="E395" t="str">
            <v>NATACION</v>
          </cell>
          <cell r="F395">
            <v>3945</v>
          </cell>
          <cell r="G395" t="str">
            <v>Gorros</v>
          </cell>
          <cell r="H395">
            <v>343</v>
          </cell>
          <cell r="I395" t="str">
            <v>Superbrands S.A. (Lonsdale)</v>
          </cell>
          <cell r="J395">
            <v>26304</v>
          </cell>
          <cell r="K395" t="str">
            <v>Protector Inguinal Lonsdale Hip And Groin Protector Rojo/Negro (S/M/L/XL)</v>
          </cell>
          <cell r="L395">
            <v>5.2</v>
          </cell>
          <cell r="M395">
            <v>734</v>
          </cell>
          <cell r="N395">
            <v>0</v>
          </cell>
          <cell r="O395">
            <v>734</v>
          </cell>
          <cell r="P395">
            <v>0.21</v>
          </cell>
          <cell r="Q395">
            <v>888.14</v>
          </cell>
          <cell r="R395">
            <v>-0.10404624277456642</v>
          </cell>
          <cell r="S395">
            <v>1256.0734104046242</v>
          </cell>
          <cell r="T395">
            <v>1.55</v>
          </cell>
          <cell r="U395">
            <v>1137.7</v>
          </cell>
          <cell r="X395">
            <v>1137.7</v>
          </cell>
        </row>
        <row r="396">
          <cell r="A396">
            <v>54051</v>
          </cell>
          <cell r="B396">
            <v>54051</v>
          </cell>
          <cell r="C396">
            <v>0</v>
          </cell>
          <cell r="D396">
            <v>52</v>
          </cell>
          <cell r="E396" t="str">
            <v>NATACION</v>
          </cell>
          <cell r="F396">
            <v>3945</v>
          </cell>
          <cell r="G396" t="str">
            <v>Gorros</v>
          </cell>
          <cell r="H396">
            <v>343</v>
          </cell>
          <cell r="I396" t="str">
            <v>Superbrands S.A. (Lonsdale)</v>
          </cell>
          <cell r="J396">
            <v>25963</v>
          </cell>
          <cell r="K396" t="str">
            <v>Top Femenino Lonsdale Padded Chest Guard Negro (S/M/L/XL)</v>
          </cell>
          <cell r="L396">
            <v>5.2</v>
          </cell>
          <cell r="M396">
            <v>570</v>
          </cell>
          <cell r="N396">
            <v>0</v>
          </cell>
          <cell r="O396">
            <v>570</v>
          </cell>
          <cell r="P396">
            <v>0.21</v>
          </cell>
          <cell r="Q396">
            <v>689.7</v>
          </cell>
          <cell r="R396">
            <v>-0.10404624277456642</v>
          </cell>
          <cell r="S396">
            <v>975.42485549132948</v>
          </cell>
          <cell r="T396">
            <v>1.55</v>
          </cell>
          <cell r="U396">
            <v>883.5</v>
          </cell>
          <cell r="X396">
            <v>883.5</v>
          </cell>
        </row>
        <row r="397">
          <cell r="A397">
            <v>54052</v>
          </cell>
          <cell r="B397">
            <v>54052</v>
          </cell>
          <cell r="C397">
            <v>0</v>
          </cell>
          <cell r="D397">
            <v>52</v>
          </cell>
          <cell r="E397" t="str">
            <v>NATACION</v>
          </cell>
          <cell r="F397">
            <v>3946</v>
          </cell>
          <cell r="G397" t="str">
            <v>Gorros</v>
          </cell>
          <cell r="H397">
            <v>343</v>
          </cell>
          <cell r="I397" t="str">
            <v>Superbrands S.A. (Lonsdale)</v>
          </cell>
          <cell r="J397">
            <v>20568</v>
          </cell>
          <cell r="K397" t="str">
            <v>Bermuda Boxeo Lonsdale Omnistrike Fight Roja (S/M/L/XL/XXL)</v>
          </cell>
          <cell r="L397">
            <v>5.2</v>
          </cell>
          <cell r="M397">
            <v>494</v>
          </cell>
          <cell r="N397">
            <v>0</v>
          </cell>
          <cell r="O397">
            <v>494</v>
          </cell>
          <cell r="P397">
            <v>0.21</v>
          </cell>
          <cell r="Q397">
            <v>597.74</v>
          </cell>
          <cell r="R397">
            <v>-0.10404624277456642</v>
          </cell>
          <cell r="S397">
            <v>845.36820809248559</v>
          </cell>
          <cell r="T397">
            <v>1.55</v>
          </cell>
          <cell r="U397">
            <v>765.7</v>
          </cell>
          <cell r="X397">
            <v>765.7</v>
          </cell>
        </row>
        <row r="398">
          <cell r="A398">
            <v>54053</v>
          </cell>
          <cell r="B398">
            <v>54053</v>
          </cell>
          <cell r="C398">
            <v>0</v>
          </cell>
          <cell r="D398">
            <v>52</v>
          </cell>
          <cell r="E398" t="str">
            <v>NATACION</v>
          </cell>
          <cell r="F398">
            <v>3946</v>
          </cell>
          <cell r="G398" t="str">
            <v>Gorros</v>
          </cell>
          <cell r="H398">
            <v>343</v>
          </cell>
          <cell r="I398" t="str">
            <v>Superbrands S.A. (Lonsdale)</v>
          </cell>
          <cell r="J398">
            <v>20568</v>
          </cell>
          <cell r="K398" t="str">
            <v>Bermuda Mma Lonsdale Omnistrike Fight Negra (S/M/L/XL/XXL)</v>
          </cell>
          <cell r="L398">
            <v>5.2</v>
          </cell>
          <cell r="M398">
            <v>464</v>
          </cell>
          <cell r="N398">
            <v>0</v>
          </cell>
          <cell r="O398">
            <v>464</v>
          </cell>
          <cell r="P398">
            <v>0.21</v>
          </cell>
          <cell r="Q398">
            <v>561.44000000000005</v>
          </cell>
          <cell r="R398">
            <v>-0.10404624277456642</v>
          </cell>
          <cell r="S398">
            <v>794.03005780346825</v>
          </cell>
          <cell r="T398">
            <v>1.55</v>
          </cell>
          <cell r="U398">
            <v>719.2</v>
          </cell>
          <cell r="X398">
            <v>719.2</v>
          </cell>
        </row>
        <row r="399">
          <cell r="A399">
            <v>54500</v>
          </cell>
          <cell r="B399">
            <v>54500</v>
          </cell>
          <cell r="C399">
            <v>0</v>
          </cell>
          <cell r="D399">
            <v>52</v>
          </cell>
          <cell r="E399" t="str">
            <v>NATACION</v>
          </cell>
          <cell r="F399">
            <v>3948</v>
          </cell>
          <cell r="G399" t="str">
            <v>Gorros</v>
          </cell>
          <cell r="H399">
            <v>343</v>
          </cell>
          <cell r="I399" t="str">
            <v>Superbrands S.A. (Everlast)</v>
          </cell>
          <cell r="J399" t="str">
            <v>1200026 / 13 / 14 / 15</v>
          </cell>
          <cell r="K399" t="str">
            <v>Guante Boxeo Everlast Pro Style Negro (8oz / 12oz / 14oz / 16oz)</v>
          </cell>
          <cell r="L399">
            <v>7</v>
          </cell>
          <cell r="M399">
            <v>681</v>
          </cell>
          <cell r="N399">
            <v>0</v>
          </cell>
          <cell r="O399">
            <v>681</v>
          </cell>
          <cell r="P399">
            <v>0.21</v>
          </cell>
          <cell r="Q399">
            <v>824.01</v>
          </cell>
          <cell r="R399">
            <v>0</v>
          </cell>
          <cell r="S399">
            <v>1191.75</v>
          </cell>
          <cell r="T399">
            <v>1.75</v>
          </cell>
          <cell r="U399">
            <v>1191.75</v>
          </cell>
          <cell r="X399">
            <v>1191.75</v>
          </cell>
        </row>
        <row r="400">
          <cell r="A400">
            <v>54501</v>
          </cell>
          <cell r="B400">
            <v>54501</v>
          </cell>
          <cell r="C400">
            <v>0</v>
          </cell>
          <cell r="D400">
            <v>52</v>
          </cell>
          <cell r="E400" t="str">
            <v>NATACION</v>
          </cell>
          <cell r="F400">
            <v>3948</v>
          </cell>
          <cell r="G400" t="str">
            <v>Gorros</v>
          </cell>
          <cell r="H400">
            <v>343</v>
          </cell>
          <cell r="I400" t="str">
            <v>Superbrands S.A. (Everlast)</v>
          </cell>
          <cell r="J400" t="str">
            <v>1200025 / 10 / 11 / 12</v>
          </cell>
          <cell r="K400" t="str">
            <v>Guante Boxeo Everlast Pro Style Azul (8oz / 10oz / 12oz / 14oz / 16oz)</v>
          </cell>
          <cell r="L400">
            <v>7</v>
          </cell>
          <cell r="M400">
            <v>681</v>
          </cell>
          <cell r="N400">
            <v>0</v>
          </cell>
          <cell r="O400">
            <v>681</v>
          </cell>
          <cell r="P400">
            <v>0.21</v>
          </cell>
          <cell r="Q400">
            <v>824.01</v>
          </cell>
          <cell r="R400">
            <v>0</v>
          </cell>
          <cell r="S400">
            <v>1191.75</v>
          </cell>
          <cell r="T400">
            <v>1.75</v>
          </cell>
          <cell r="U400">
            <v>1191.75</v>
          </cell>
          <cell r="X400">
            <v>1191.75</v>
          </cell>
        </row>
        <row r="401">
          <cell r="A401">
            <v>54502</v>
          </cell>
          <cell r="B401">
            <v>54502</v>
          </cell>
          <cell r="C401">
            <v>0</v>
          </cell>
          <cell r="D401">
            <v>52</v>
          </cell>
          <cell r="E401" t="str">
            <v>NATACION</v>
          </cell>
          <cell r="F401">
            <v>3948</v>
          </cell>
          <cell r="G401" t="str">
            <v>Gorros</v>
          </cell>
          <cell r="H401">
            <v>343</v>
          </cell>
          <cell r="I401" t="str">
            <v>Superbrands S.A. (Everlast)</v>
          </cell>
          <cell r="J401" t="str">
            <v>1200027 / 28</v>
          </cell>
          <cell r="K401" t="str">
            <v>Guante Boxeo Everlast Pro Style Rosa (8oz / 12oz)</v>
          </cell>
          <cell r="L401">
            <v>7</v>
          </cell>
          <cell r="M401">
            <v>681</v>
          </cell>
          <cell r="N401">
            <v>0</v>
          </cell>
          <cell r="O401">
            <v>681</v>
          </cell>
          <cell r="P401">
            <v>0.21</v>
          </cell>
          <cell r="Q401">
            <v>824.01</v>
          </cell>
          <cell r="R401">
            <v>0</v>
          </cell>
          <cell r="S401">
            <v>1191.75</v>
          </cell>
          <cell r="T401">
            <v>1.75</v>
          </cell>
          <cell r="U401">
            <v>1191.75</v>
          </cell>
          <cell r="X401">
            <v>1191.75</v>
          </cell>
        </row>
        <row r="402">
          <cell r="A402">
            <v>54503</v>
          </cell>
          <cell r="B402">
            <v>54503</v>
          </cell>
          <cell r="C402">
            <v>0</v>
          </cell>
          <cell r="D402">
            <v>52</v>
          </cell>
          <cell r="E402" t="str">
            <v>NATACION</v>
          </cell>
          <cell r="F402">
            <v>3948</v>
          </cell>
          <cell r="G402" t="str">
            <v>Gorros</v>
          </cell>
          <cell r="H402">
            <v>343</v>
          </cell>
          <cell r="I402" t="str">
            <v>Superbrands S.A. (Everlast)</v>
          </cell>
          <cell r="J402" t="str">
            <v>1200007 / 08 / 09</v>
          </cell>
          <cell r="K402" t="str">
            <v>Guante Boxeo Everlast Pro Style Rojo (12oz / 14oz / 16oz)</v>
          </cell>
          <cell r="L402">
            <v>7</v>
          </cell>
          <cell r="M402">
            <v>681</v>
          </cell>
          <cell r="N402">
            <v>0</v>
          </cell>
          <cell r="O402">
            <v>681</v>
          </cell>
          <cell r="P402">
            <v>0.21</v>
          </cell>
          <cell r="Q402">
            <v>824.01</v>
          </cell>
          <cell r="R402">
            <v>0</v>
          </cell>
          <cell r="S402">
            <v>1191.75</v>
          </cell>
          <cell r="T402">
            <v>1.75</v>
          </cell>
          <cell r="U402">
            <v>1191.75</v>
          </cell>
          <cell r="X402">
            <v>1191.75</v>
          </cell>
        </row>
        <row r="403">
          <cell r="A403">
            <v>54504</v>
          </cell>
          <cell r="B403">
            <v>54504</v>
          </cell>
          <cell r="C403">
            <v>0</v>
          </cell>
          <cell r="D403">
            <v>52</v>
          </cell>
          <cell r="E403" t="str">
            <v>NATACION</v>
          </cell>
          <cell r="F403">
            <v>3948</v>
          </cell>
          <cell r="G403" t="str">
            <v>Gorros</v>
          </cell>
          <cell r="H403">
            <v>343</v>
          </cell>
          <cell r="I403" t="str">
            <v>Superbrands S.A. (Everlast)</v>
          </cell>
          <cell r="J403" t="str">
            <v>1200017 / 18 / 19</v>
          </cell>
          <cell r="K403" t="str">
            <v>Guante Boxeo Everlast Pro Style Azul / Verde (12oz / 14oz / 16oz)</v>
          </cell>
          <cell r="L403">
            <v>7</v>
          </cell>
          <cell r="M403">
            <v>681</v>
          </cell>
          <cell r="N403">
            <v>0</v>
          </cell>
          <cell r="O403">
            <v>681</v>
          </cell>
          <cell r="P403">
            <v>0.21</v>
          </cell>
          <cell r="Q403">
            <v>824.01</v>
          </cell>
          <cell r="R403">
            <v>0</v>
          </cell>
          <cell r="S403">
            <v>1191.75</v>
          </cell>
          <cell r="T403">
            <v>1.75</v>
          </cell>
          <cell r="U403">
            <v>1191.75</v>
          </cell>
          <cell r="X403">
            <v>1191.75</v>
          </cell>
        </row>
        <row r="404">
          <cell r="A404">
            <v>54505</v>
          </cell>
          <cell r="B404">
            <v>54505</v>
          </cell>
          <cell r="C404">
            <v>0</v>
          </cell>
          <cell r="D404">
            <v>52</v>
          </cell>
          <cell r="E404" t="str">
            <v>NATACION</v>
          </cell>
          <cell r="F404">
            <v>3948</v>
          </cell>
          <cell r="G404" t="str">
            <v>Gorros</v>
          </cell>
          <cell r="H404">
            <v>343</v>
          </cell>
          <cell r="I404" t="str">
            <v>Superbrands S.A. (Everlast)</v>
          </cell>
          <cell r="J404" t="str">
            <v>1200016 / 18</v>
          </cell>
          <cell r="K404" t="str">
            <v>Guante Boxeo Everlast Pro Style Blanco (12oz / 14oz)</v>
          </cell>
          <cell r="L404">
            <v>7</v>
          </cell>
          <cell r="M404">
            <v>681</v>
          </cell>
          <cell r="N404">
            <v>0</v>
          </cell>
          <cell r="O404">
            <v>681</v>
          </cell>
          <cell r="P404">
            <v>0.21</v>
          </cell>
          <cell r="Q404">
            <v>824.01</v>
          </cell>
          <cell r="R404">
            <v>0</v>
          </cell>
          <cell r="S404">
            <v>1191.75</v>
          </cell>
          <cell r="T404">
            <v>1.75</v>
          </cell>
          <cell r="U404">
            <v>1191.75</v>
          </cell>
          <cell r="X404">
            <v>1191.75</v>
          </cell>
        </row>
        <row r="405">
          <cell r="A405">
            <v>54506</v>
          </cell>
          <cell r="B405">
            <v>54506</v>
          </cell>
          <cell r="C405">
            <v>0</v>
          </cell>
          <cell r="D405">
            <v>52</v>
          </cell>
          <cell r="E405" t="str">
            <v>NATACION</v>
          </cell>
          <cell r="F405">
            <v>3948</v>
          </cell>
          <cell r="G405" t="str">
            <v>Gorros</v>
          </cell>
          <cell r="H405">
            <v>343</v>
          </cell>
          <cell r="I405" t="str">
            <v>Superbrands S.A. (Everlast)</v>
          </cell>
          <cell r="J405" t="str">
            <v>1200020 / 21</v>
          </cell>
          <cell r="K405" t="str">
            <v>Guante Boxeo Everlast Pro Style Violeta / Amarillo (12oz / 14oz)</v>
          </cell>
          <cell r="L405">
            <v>7</v>
          </cell>
          <cell r="M405">
            <v>681</v>
          </cell>
          <cell r="N405">
            <v>0</v>
          </cell>
          <cell r="O405">
            <v>681</v>
          </cell>
          <cell r="P405">
            <v>0.21</v>
          </cell>
          <cell r="Q405">
            <v>824.01</v>
          </cell>
          <cell r="R405">
            <v>0</v>
          </cell>
          <cell r="S405">
            <v>1191.75</v>
          </cell>
          <cell r="T405">
            <v>1.75</v>
          </cell>
          <cell r="U405">
            <v>1191.75</v>
          </cell>
          <cell r="X405">
            <v>1191.75</v>
          </cell>
        </row>
        <row r="406">
          <cell r="A406">
            <v>54507</v>
          </cell>
          <cell r="B406">
            <v>54507</v>
          </cell>
          <cell r="C406">
            <v>0</v>
          </cell>
          <cell r="D406">
            <v>52</v>
          </cell>
          <cell r="E406" t="str">
            <v>NATACION</v>
          </cell>
          <cell r="F406">
            <v>3948</v>
          </cell>
          <cell r="G406" t="str">
            <v>Gorros</v>
          </cell>
          <cell r="H406">
            <v>343</v>
          </cell>
          <cell r="I406" t="str">
            <v>Superbrands S.A. (Everlast)</v>
          </cell>
          <cell r="J406" t="str">
            <v>1200022 / 23 / 24</v>
          </cell>
          <cell r="K406" t="str">
            <v>Guante Boxeo Everlast Pro Style Gris / Naranja (12oz / 14oz / 16oz)</v>
          </cell>
          <cell r="L406">
            <v>7</v>
          </cell>
          <cell r="M406">
            <v>681</v>
          </cell>
          <cell r="N406">
            <v>0</v>
          </cell>
          <cell r="O406">
            <v>681</v>
          </cell>
          <cell r="P406">
            <v>0.21</v>
          </cell>
          <cell r="Q406">
            <v>824.01</v>
          </cell>
          <cell r="R406">
            <v>0</v>
          </cell>
          <cell r="S406">
            <v>1191.75</v>
          </cell>
          <cell r="T406">
            <v>1.75</v>
          </cell>
          <cell r="U406">
            <v>1191.75</v>
          </cell>
          <cell r="X406">
            <v>1191.75</v>
          </cell>
        </row>
        <row r="407">
          <cell r="A407">
            <v>54508</v>
          </cell>
          <cell r="B407">
            <v>54508</v>
          </cell>
          <cell r="C407">
            <v>0</v>
          </cell>
          <cell r="D407">
            <v>52</v>
          </cell>
          <cell r="E407" t="str">
            <v>NATACION</v>
          </cell>
          <cell r="F407">
            <v>3948</v>
          </cell>
          <cell r="G407" t="str">
            <v>Gorros</v>
          </cell>
          <cell r="H407">
            <v>343</v>
          </cell>
          <cell r="I407" t="str">
            <v>Superbrands S.A. (Everlast)</v>
          </cell>
          <cell r="J407" t="str">
            <v>2308Y / 2312 / 2314 / 2316</v>
          </cell>
          <cell r="K407" t="str">
            <v>Guante Boxeo Everlast Pro Style Elite Negro (8oz / 12oz / 14oz / 16oz)</v>
          </cell>
          <cell r="L407">
            <v>7</v>
          </cell>
          <cell r="M407">
            <v>860</v>
          </cell>
          <cell r="N407">
            <v>0</v>
          </cell>
          <cell r="O407">
            <v>860</v>
          </cell>
          <cell r="P407">
            <v>0.21</v>
          </cell>
          <cell r="Q407">
            <v>1040.5999999999999</v>
          </cell>
          <cell r="R407">
            <v>0</v>
          </cell>
          <cell r="S407">
            <v>1505</v>
          </cell>
          <cell r="T407">
            <v>1.75</v>
          </cell>
          <cell r="U407">
            <v>1505</v>
          </cell>
          <cell r="X407">
            <v>1505</v>
          </cell>
        </row>
        <row r="408">
          <cell r="A408">
            <v>54509</v>
          </cell>
          <cell r="B408">
            <v>54509</v>
          </cell>
          <cell r="C408">
            <v>0</v>
          </cell>
          <cell r="D408">
            <v>52</v>
          </cell>
          <cell r="E408" t="str">
            <v>NATACION</v>
          </cell>
          <cell r="F408">
            <v>3948</v>
          </cell>
          <cell r="G408" t="str">
            <v>Gorros</v>
          </cell>
          <cell r="H408">
            <v>343</v>
          </cell>
          <cell r="I408" t="str">
            <v>Superbrands S.A. (Everlast)</v>
          </cell>
          <cell r="J408" t="str">
            <v>2208Y / 2212 / 2214 / 2216</v>
          </cell>
          <cell r="K408" t="str">
            <v>Guante Boxeo Everlast Pro Style Elite Azul (8oz / 12oz / 14oz / 16oz)</v>
          </cell>
          <cell r="L408">
            <v>7</v>
          </cell>
          <cell r="M408">
            <v>860</v>
          </cell>
          <cell r="N408">
            <v>0</v>
          </cell>
          <cell r="O408">
            <v>860</v>
          </cell>
          <cell r="P408">
            <v>0.21</v>
          </cell>
          <cell r="Q408">
            <v>1040.5999999999999</v>
          </cell>
          <cell r="R408">
            <v>0</v>
          </cell>
          <cell r="S408">
            <v>1505</v>
          </cell>
          <cell r="T408">
            <v>1.75</v>
          </cell>
          <cell r="U408">
            <v>1505</v>
          </cell>
          <cell r="X408">
            <v>1505</v>
          </cell>
        </row>
        <row r="409">
          <cell r="A409">
            <v>54510</v>
          </cell>
          <cell r="B409">
            <v>54510</v>
          </cell>
          <cell r="C409">
            <v>0</v>
          </cell>
          <cell r="D409">
            <v>52</v>
          </cell>
          <cell r="E409" t="str">
            <v>NATACION</v>
          </cell>
          <cell r="F409">
            <v>3948</v>
          </cell>
          <cell r="G409" t="str">
            <v>Gorros</v>
          </cell>
          <cell r="H409">
            <v>343</v>
          </cell>
          <cell r="I409" t="str">
            <v>Superbrands S.A. (Everlast)</v>
          </cell>
          <cell r="J409" t="str">
            <v>2112 / 2114 / 2116</v>
          </cell>
          <cell r="K409" t="str">
            <v xml:space="preserve">Guante Boxeo Everlast Pro Style Elite Rojo (12oz / 14oz / 16oz) </v>
          </cell>
          <cell r="L409">
            <v>7</v>
          </cell>
          <cell r="M409">
            <v>860</v>
          </cell>
          <cell r="N409">
            <v>0</v>
          </cell>
          <cell r="O409">
            <v>860</v>
          </cell>
          <cell r="P409">
            <v>0.21</v>
          </cell>
          <cell r="Q409">
            <v>1040.5999999999999</v>
          </cell>
          <cell r="R409">
            <v>0</v>
          </cell>
          <cell r="S409">
            <v>1505</v>
          </cell>
          <cell r="T409">
            <v>1.75</v>
          </cell>
          <cell r="U409">
            <v>1505</v>
          </cell>
          <cell r="X409">
            <v>1505</v>
          </cell>
        </row>
        <row r="410">
          <cell r="A410">
            <v>54511</v>
          </cell>
          <cell r="B410">
            <v>54511</v>
          </cell>
          <cell r="C410">
            <v>0</v>
          </cell>
          <cell r="D410">
            <v>52</v>
          </cell>
          <cell r="E410" t="str">
            <v>NATACION</v>
          </cell>
          <cell r="F410">
            <v>3948</v>
          </cell>
          <cell r="G410" t="str">
            <v>Gorros</v>
          </cell>
          <cell r="H410">
            <v>343</v>
          </cell>
          <cell r="I410" t="str">
            <v>Superbrands S.A. (Everlast)</v>
          </cell>
          <cell r="J410" t="str">
            <v>2508W / 2512W</v>
          </cell>
          <cell r="K410" t="str">
            <v>Guante Boxeo Everlast Pro Style Elite Rosa (8oz / 12oz)</v>
          </cell>
          <cell r="L410">
            <v>7</v>
          </cell>
          <cell r="M410">
            <v>860</v>
          </cell>
          <cell r="N410">
            <v>0</v>
          </cell>
          <cell r="O410">
            <v>860</v>
          </cell>
          <cell r="P410">
            <v>0.21</v>
          </cell>
          <cell r="Q410">
            <v>1040.5999999999999</v>
          </cell>
          <cell r="R410">
            <v>0</v>
          </cell>
          <cell r="S410">
            <v>1505</v>
          </cell>
          <cell r="T410">
            <v>1.75</v>
          </cell>
          <cell r="U410">
            <v>1505</v>
          </cell>
          <cell r="X410">
            <v>1505</v>
          </cell>
        </row>
        <row r="411">
          <cell r="A411">
            <v>54512</v>
          </cell>
          <cell r="B411">
            <v>54512</v>
          </cell>
          <cell r="C411">
            <v>0</v>
          </cell>
          <cell r="D411">
            <v>52</v>
          </cell>
          <cell r="E411" t="str">
            <v>NATACION</v>
          </cell>
          <cell r="F411">
            <v>3948</v>
          </cell>
          <cell r="G411" t="str">
            <v>Gorros</v>
          </cell>
          <cell r="H411">
            <v>343</v>
          </cell>
          <cell r="I411" t="str">
            <v>Superbrands S.A. (Everlast)</v>
          </cell>
          <cell r="J411">
            <v>2772</v>
          </cell>
          <cell r="K411" t="str">
            <v>Guante Boxeo Everlast Pro Style Elite Blanco (12oz)</v>
          </cell>
          <cell r="L411">
            <v>7</v>
          </cell>
          <cell r="M411">
            <v>860</v>
          </cell>
          <cell r="N411">
            <v>0</v>
          </cell>
          <cell r="O411">
            <v>860</v>
          </cell>
          <cell r="P411">
            <v>0.21</v>
          </cell>
          <cell r="Q411">
            <v>1040.5999999999999</v>
          </cell>
          <cell r="R411">
            <v>0</v>
          </cell>
          <cell r="S411">
            <v>1505</v>
          </cell>
          <cell r="T411">
            <v>1.75</v>
          </cell>
          <cell r="U411">
            <v>1505</v>
          </cell>
          <cell r="X411">
            <v>1505</v>
          </cell>
        </row>
        <row r="412">
          <cell r="A412">
            <v>54513</v>
          </cell>
          <cell r="B412">
            <v>54513</v>
          </cell>
          <cell r="C412">
            <v>0</v>
          </cell>
          <cell r="D412">
            <v>52</v>
          </cell>
          <cell r="E412" t="str">
            <v>NATACION</v>
          </cell>
          <cell r="F412">
            <v>3948</v>
          </cell>
          <cell r="G412" t="str">
            <v>Gorros</v>
          </cell>
          <cell r="H412">
            <v>343</v>
          </cell>
          <cell r="I412" t="str">
            <v>Superbrands S.A. (Everlast)</v>
          </cell>
          <cell r="J412" t="str">
            <v>1200058 / 1200158 / 1200058</v>
          </cell>
          <cell r="K412" t="str">
            <v>Guante Boxeo Everlast Pro Style Elite Azul / Verde (12oz / 14oz / 16oz)</v>
          </cell>
          <cell r="L412">
            <v>7</v>
          </cell>
          <cell r="M412">
            <v>860</v>
          </cell>
          <cell r="N412">
            <v>0</v>
          </cell>
          <cell r="O412">
            <v>860</v>
          </cell>
          <cell r="P412">
            <v>0.21</v>
          </cell>
          <cell r="Q412">
            <v>1040.5999999999999</v>
          </cell>
          <cell r="R412">
            <v>0</v>
          </cell>
          <cell r="S412">
            <v>1505</v>
          </cell>
          <cell r="T412">
            <v>1.75</v>
          </cell>
          <cell r="U412">
            <v>1505</v>
          </cell>
          <cell r="X412">
            <v>1505</v>
          </cell>
        </row>
        <row r="413">
          <cell r="A413">
            <v>54514</v>
          </cell>
          <cell r="B413">
            <v>54514</v>
          </cell>
          <cell r="C413">
            <v>0</v>
          </cell>
          <cell r="D413">
            <v>52</v>
          </cell>
          <cell r="E413" t="str">
            <v>NATACION</v>
          </cell>
          <cell r="F413">
            <v>3948</v>
          </cell>
          <cell r="G413" t="str">
            <v>Gorros</v>
          </cell>
          <cell r="H413">
            <v>343</v>
          </cell>
          <cell r="I413" t="str">
            <v>Superbrands S.A. (Everlast)</v>
          </cell>
          <cell r="J413" t="str">
            <v>1200359 / 1200459</v>
          </cell>
          <cell r="K413" t="str">
            <v>Guante Boxeo Everlast Pro Style Elite Violeta / Amarillo (12oz / 14oz)</v>
          </cell>
          <cell r="L413">
            <v>7</v>
          </cell>
          <cell r="M413">
            <v>860</v>
          </cell>
          <cell r="N413">
            <v>0</v>
          </cell>
          <cell r="O413">
            <v>860</v>
          </cell>
          <cell r="P413">
            <v>0.21</v>
          </cell>
          <cell r="Q413">
            <v>1040.5999999999999</v>
          </cell>
          <cell r="R413">
            <v>0</v>
          </cell>
          <cell r="S413">
            <v>1505</v>
          </cell>
          <cell r="T413">
            <v>1.75</v>
          </cell>
          <cell r="U413">
            <v>1505</v>
          </cell>
          <cell r="X413">
            <v>1505</v>
          </cell>
        </row>
        <row r="414">
          <cell r="A414">
            <v>54515</v>
          </cell>
          <cell r="B414">
            <v>54515</v>
          </cell>
          <cell r="C414">
            <v>0</v>
          </cell>
          <cell r="D414">
            <v>52</v>
          </cell>
          <cell r="E414" t="str">
            <v>NATACION</v>
          </cell>
          <cell r="F414">
            <v>3948</v>
          </cell>
          <cell r="G414" t="str">
            <v>Gorros</v>
          </cell>
          <cell r="H414">
            <v>343</v>
          </cell>
          <cell r="I414" t="str">
            <v>Superbrands S.A. (Everlast)</v>
          </cell>
          <cell r="J414" t="str">
            <v>1200661 / 1200761 / 1200861</v>
          </cell>
          <cell r="K414" t="str">
            <v>Guante Boxeo Everlast Pro Style Elite Gris / Naranja (12oz / 14oz / 16oz)</v>
          </cell>
          <cell r="L414">
            <v>7</v>
          </cell>
          <cell r="M414">
            <v>860</v>
          </cell>
          <cell r="N414">
            <v>0</v>
          </cell>
          <cell r="O414">
            <v>860</v>
          </cell>
          <cell r="P414">
            <v>0.21</v>
          </cell>
          <cell r="Q414">
            <v>1040.5999999999999</v>
          </cell>
          <cell r="R414">
            <v>0</v>
          </cell>
          <cell r="S414">
            <v>1505</v>
          </cell>
          <cell r="T414">
            <v>1.75</v>
          </cell>
          <cell r="U414">
            <v>1505</v>
          </cell>
          <cell r="X414">
            <v>1505</v>
          </cell>
        </row>
        <row r="415">
          <cell r="A415">
            <v>54516</v>
          </cell>
          <cell r="B415">
            <v>54516</v>
          </cell>
          <cell r="C415">
            <v>0</v>
          </cell>
          <cell r="D415">
            <v>52</v>
          </cell>
          <cell r="E415" t="str">
            <v>NATACION</v>
          </cell>
          <cell r="F415">
            <v>3948</v>
          </cell>
          <cell r="G415" t="str">
            <v>Gorros</v>
          </cell>
          <cell r="H415">
            <v>343</v>
          </cell>
          <cell r="I415" t="str">
            <v>Superbrands S.A. (Everlast)</v>
          </cell>
          <cell r="J415" t="str">
            <v>1200001 / 1200002</v>
          </cell>
          <cell r="K415" t="str">
            <v>Guante Boxeo Everlast Pro Style Elite Prime Gris / Verde (14oz / 16oz)</v>
          </cell>
          <cell r="L415">
            <v>7</v>
          </cell>
          <cell r="M415">
            <v>1275</v>
          </cell>
          <cell r="N415">
            <v>0</v>
          </cell>
          <cell r="O415">
            <v>1275</v>
          </cell>
          <cell r="P415">
            <v>0.21</v>
          </cell>
          <cell r="Q415">
            <v>1542.75</v>
          </cell>
          <cell r="R415">
            <v>0</v>
          </cell>
          <cell r="S415">
            <v>2231.25</v>
          </cell>
          <cell r="T415">
            <v>1.75</v>
          </cell>
          <cell r="U415">
            <v>2231.25</v>
          </cell>
          <cell r="X415">
            <v>2231.25</v>
          </cell>
        </row>
        <row r="416">
          <cell r="A416">
            <v>54517</v>
          </cell>
          <cell r="B416">
            <v>54517</v>
          </cell>
          <cell r="C416">
            <v>0</v>
          </cell>
          <cell r="D416">
            <v>52</v>
          </cell>
          <cell r="E416" t="str">
            <v>NATACION</v>
          </cell>
          <cell r="F416">
            <v>3948</v>
          </cell>
          <cell r="G416" t="str">
            <v>Gorros</v>
          </cell>
          <cell r="H416">
            <v>343</v>
          </cell>
          <cell r="I416" t="str">
            <v>Superbrands S.A. (Everlast)</v>
          </cell>
          <cell r="J416">
            <v>5112</v>
          </cell>
          <cell r="K416" t="str">
            <v xml:space="preserve">Guante Boxeo Everlast Classic Rojo (12oz) </v>
          </cell>
          <cell r="L416">
            <v>7</v>
          </cell>
          <cell r="M416">
            <v>519</v>
          </cell>
          <cell r="N416">
            <v>0</v>
          </cell>
          <cell r="O416">
            <v>519</v>
          </cell>
          <cell r="P416">
            <v>0.21</v>
          </cell>
          <cell r="Q416">
            <v>627.99</v>
          </cell>
          <cell r="R416">
            <v>0</v>
          </cell>
          <cell r="S416">
            <v>908.25</v>
          </cell>
          <cell r="T416">
            <v>1.75</v>
          </cell>
          <cell r="U416">
            <v>908.25</v>
          </cell>
          <cell r="X416">
            <v>908.25</v>
          </cell>
        </row>
        <row r="417">
          <cell r="A417">
            <v>54518</v>
          </cell>
          <cell r="B417">
            <v>54518</v>
          </cell>
          <cell r="C417">
            <v>0</v>
          </cell>
          <cell r="D417">
            <v>52</v>
          </cell>
          <cell r="E417" t="str">
            <v>NATACION</v>
          </cell>
          <cell r="F417">
            <v>3948</v>
          </cell>
          <cell r="G417" t="str">
            <v>Gorros</v>
          </cell>
          <cell r="H417">
            <v>343</v>
          </cell>
          <cell r="I417" t="str">
            <v>Superbrands S.A. (Everlast)</v>
          </cell>
          <cell r="J417">
            <v>5312</v>
          </cell>
          <cell r="K417" t="str">
            <v xml:space="preserve">Guante Boxeo Everlast Classic Negro (12oz) </v>
          </cell>
          <cell r="L417">
            <v>7</v>
          </cell>
          <cell r="M417">
            <v>519</v>
          </cell>
          <cell r="N417">
            <v>0</v>
          </cell>
          <cell r="O417">
            <v>519</v>
          </cell>
          <cell r="P417">
            <v>0.21</v>
          </cell>
          <cell r="Q417">
            <v>627.99</v>
          </cell>
          <cell r="R417">
            <v>0</v>
          </cell>
          <cell r="S417">
            <v>908.25</v>
          </cell>
          <cell r="T417">
            <v>1.75</v>
          </cell>
          <cell r="U417">
            <v>908.25</v>
          </cell>
          <cell r="X417">
            <v>908.25</v>
          </cell>
        </row>
        <row r="418">
          <cell r="A418">
            <v>54519</v>
          </cell>
          <cell r="B418">
            <v>54519</v>
          </cell>
          <cell r="C418">
            <v>0</v>
          </cell>
          <cell r="D418">
            <v>52</v>
          </cell>
          <cell r="E418" t="str">
            <v>NATACION</v>
          </cell>
          <cell r="F418">
            <v>3948</v>
          </cell>
          <cell r="G418" t="str">
            <v>Gorros</v>
          </cell>
          <cell r="H418">
            <v>343</v>
          </cell>
          <cell r="I418" t="str">
            <v>Superbrands S.A. (Everlast)</v>
          </cell>
          <cell r="J418" t="str">
            <v>3114GLLXL / 3116GLLXL</v>
          </cell>
          <cell r="K418" t="str">
            <v>Guante Boxeo Everlast Protex2 Evergel Negro / Gris (14oz / 16oz)</v>
          </cell>
          <cell r="L418">
            <v>7</v>
          </cell>
          <cell r="M418">
            <v>1842</v>
          </cell>
          <cell r="N418">
            <v>0</v>
          </cell>
          <cell r="O418">
            <v>1842</v>
          </cell>
          <cell r="P418">
            <v>0.21</v>
          </cell>
          <cell r="Q418">
            <v>2228.8200000000002</v>
          </cell>
          <cell r="R418">
            <v>0</v>
          </cell>
          <cell r="S418">
            <v>3223.5</v>
          </cell>
          <cell r="T418">
            <v>1.75</v>
          </cell>
          <cell r="U418">
            <v>3223.5</v>
          </cell>
          <cell r="X418">
            <v>3223.5</v>
          </cell>
        </row>
        <row r="419">
          <cell r="A419">
            <v>54520</v>
          </cell>
          <cell r="B419">
            <v>54520</v>
          </cell>
          <cell r="C419">
            <v>0</v>
          </cell>
          <cell r="D419">
            <v>52</v>
          </cell>
          <cell r="E419" t="str">
            <v>NATACION</v>
          </cell>
          <cell r="F419">
            <v>3948</v>
          </cell>
          <cell r="G419" t="str">
            <v>Gorros</v>
          </cell>
          <cell r="H419">
            <v>343</v>
          </cell>
          <cell r="I419" t="str">
            <v>Superbrands S.A. (Everlast)</v>
          </cell>
          <cell r="J419" t="str">
            <v>3112PLXL</v>
          </cell>
          <cell r="K419" t="str">
            <v>Guante Boxeo Everlast Protex2 Rosa (12oz)</v>
          </cell>
          <cell r="L419">
            <v>7</v>
          </cell>
          <cell r="M419">
            <v>1596</v>
          </cell>
          <cell r="N419">
            <v>0</v>
          </cell>
          <cell r="O419">
            <v>1596</v>
          </cell>
          <cell r="P419">
            <v>0.21</v>
          </cell>
          <cell r="Q419">
            <v>1931.1599999999999</v>
          </cell>
          <cell r="R419">
            <v>0</v>
          </cell>
          <cell r="S419">
            <v>2793</v>
          </cell>
          <cell r="T419">
            <v>1.75</v>
          </cell>
          <cell r="U419">
            <v>2793</v>
          </cell>
          <cell r="X419">
            <v>2793</v>
          </cell>
        </row>
        <row r="420">
          <cell r="A420">
            <v>54521</v>
          </cell>
          <cell r="B420">
            <v>54521</v>
          </cell>
          <cell r="C420">
            <v>0</v>
          </cell>
          <cell r="D420">
            <v>52</v>
          </cell>
          <cell r="E420" t="str">
            <v>NATACION</v>
          </cell>
          <cell r="F420">
            <v>3948</v>
          </cell>
          <cell r="G420" t="str">
            <v>Gorros</v>
          </cell>
          <cell r="H420">
            <v>343</v>
          </cell>
          <cell r="I420" t="str">
            <v>Superbrands S.A. (Everlast)</v>
          </cell>
          <cell r="J420" t="str">
            <v>3114LXL / 3116LXL</v>
          </cell>
          <cell r="K420" t="str">
            <v>Guante Boxeo Everlast Protex2 Negro (14oz / 16oz)</v>
          </cell>
          <cell r="L420">
            <v>7</v>
          </cell>
          <cell r="M420">
            <v>1596</v>
          </cell>
          <cell r="N420">
            <v>0</v>
          </cell>
          <cell r="O420">
            <v>1596</v>
          </cell>
          <cell r="P420">
            <v>0.21</v>
          </cell>
          <cell r="Q420">
            <v>1931.1599999999999</v>
          </cell>
          <cell r="R420">
            <v>0</v>
          </cell>
          <cell r="S420">
            <v>2793</v>
          </cell>
          <cell r="T420">
            <v>1.75</v>
          </cell>
          <cell r="U420">
            <v>2793</v>
          </cell>
          <cell r="X420">
            <v>2793</v>
          </cell>
        </row>
        <row r="421">
          <cell r="A421">
            <v>54522</v>
          </cell>
          <cell r="B421">
            <v>54522</v>
          </cell>
          <cell r="C421">
            <v>0</v>
          </cell>
          <cell r="D421">
            <v>52</v>
          </cell>
          <cell r="E421" t="str">
            <v>NATACION</v>
          </cell>
          <cell r="F421">
            <v>3948</v>
          </cell>
          <cell r="G421" t="str">
            <v>Gorros</v>
          </cell>
          <cell r="H421">
            <v>343</v>
          </cell>
          <cell r="I421" t="str">
            <v>Superbrands S.A. (Everlast)</v>
          </cell>
          <cell r="J421" t="str">
            <v>4301SM / 4301LXL</v>
          </cell>
          <cell r="K421" t="str">
            <v>Guante Mma Everlast Evergel Wrist Wrap Negro (S / M / L / XL)</v>
          </cell>
          <cell r="L421">
            <v>7</v>
          </cell>
          <cell r="M421">
            <v>1065</v>
          </cell>
          <cell r="N421">
            <v>0</v>
          </cell>
          <cell r="O421">
            <v>1065</v>
          </cell>
          <cell r="P421">
            <v>0.21</v>
          </cell>
          <cell r="Q421">
            <v>1288.6500000000001</v>
          </cell>
          <cell r="R421">
            <v>0</v>
          </cell>
          <cell r="S421">
            <v>1863.75</v>
          </cell>
          <cell r="T421">
            <v>1.75</v>
          </cell>
          <cell r="U421">
            <v>1863.75</v>
          </cell>
          <cell r="X421">
            <v>1863.75</v>
          </cell>
        </row>
        <row r="422">
          <cell r="A422">
            <v>54523</v>
          </cell>
          <cell r="B422">
            <v>54523</v>
          </cell>
          <cell r="C422">
            <v>0</v>
          </cell>
          <cell r="D422">
            <v>52</v>
          </cell>
          <cell r="E422" t="str">
            <v>NATACION</v>
          </cell>
          <cell r="F422">
            <v>3949</v>
          </cell>
          <cell r="G422" t="str">
            <v>Gorros</v>
          </cell>
          <cell r="H422">
            <v>343</v>
          </cell>
          <cell r="I422" t="str">
            <v>Superbrands S.A. (Everlast)</v>
          </cell>
          <cell r="J422" t="str">
            <v>4311LXL</v>
          </cell>
          <cell r="K422" t="str">
            <v>Guantin Boxeo Everlast Protex2 Negro</v>
          </cell>
          <cell r="L422">
            <v>7</v>
          </cell>
          <cell r="M422">
            <v>1222</v>
          </cell>
          <cell r="N422">
            <v>0</v>
          </cell>
          <cell r="O422">
            <v>1222</v>
          </cell>
          <cell r="P422">
            <v>0.21</v>
          </cell>
          <cell r="Q422">
            <v>1478.62</v>
          </cell>
          <cell r="R422">
            <v>0</v>
          </cell>
          <cell r="S422">
            <v>2138.5</v>
          </cell>
          <cell r="T422">
            <v>1.75</v>
          </cell>
          <cell r="U422">
            <v>2138.5</v>
          </cell>
          <cell r="X422">
            <v>2138.5</v>
          </cell>
        </row>
        <row r="423">
          <cell r="A423">
            <v>54524</v>
          </cell>
          <cell r="B423">
            <v>54524</v>
          </cell>
          <cell r="C423">
            <v>0</v>
          </cell>
          <cell r="D423">
            <v>52</v>
          </cell>
          <cell r="E423" t="str">
            <v>NATACION</v>
          </cell>
          <cell r="F423">
            <v>3948</v>
          </cell>
          <cell r="G423" t="str">
            <v>Gorros</v>
          </cell>
          <cell r="H423">
            <v>343</v>
          </cell>
          <cell r="I423" t="str">
            <v>Superbrands S.A. (Everlast)</v>
          </cell>
          <cell r="J423" t="str">
            <v>111201LXL / 111401LXL</v>
          </cell>
          <cell r="K423" t="str">
            <v>Guante Boxeo Everlast Protex3 Hook Negro (12oz / 14oz)</v>
          </cell>
          <cell r="L423">
            <v>7</v>
          </cell>
          <cell r="M423">
            <v>2764</v>
          </cell>
          <cell r="N423">
            <v>0</v>
          </cell>
          <cell r="O423">
            <v>2764</v>
          </cell>
          <cell r="P423">
            <v>0.21</v>
          </cell>
          <cell r="Q423">
            <v>3344.44</v>
          </cell>
          <cell r="R423">
            <v>0</v>
          </cell>
          <cell r="S423">
            <v>4837</v>
          </cell>
          <cell r="T423">
            <v>1.75</v>
          </cell>
          <cell r="U423">
            <v>4837</v>
          </cell>
          <cell r="X423">
            <v>4837</v>
          </cell>
        </row>
        <row r="424">
          <cell r="A424">
            <v>54525</v>
          </cell>
          <cell r="B424">
            <v>54525</v>
          </cell>
          <cell r="C424">
            <v>0</v>
          </cell>
          <cell r="D424">
            <v>52</v>
          </cell>
          <cell r="E424" t="str">
            <v>NATACION</v>
          </cell>
          <cell r="F424">
            <v>3948</v>
          </cell>
          <cell r="G424" t="str">
            <v>Gorros</v>
          </cell>
          <cell r="H424">
            <v>343</v>
          </cell>
          <cell r="I424" t="str">
            <v>Superbrands S.A. (Everlast)</v>
          </cell>
          <cell r="J424" t="str">
            <v>3214BLXL</v>
          </cell>
          <cell r="K424" t="str">
            <v>Guante Boxeo Everlast Protex2 Hook Negro (14oz)</v>
          </cell>
          <cell r="L424">
            <v>7</v>
          </cell>
          <cell r="M424">
            <v>3066</v>
          </cell>
          <cell r="N424">
            <v>0</v>
          </cell>
          <cell r="O424">
            <v>3066</v>
          </cell>
          <cell r="P424">
            <v>0.21</v>
          </cell>
          <cell r="Q424">
            <v>3709.86</v>
          </cell>
          <cell r="R424">
            <v>0</v>
          </cell>
          <cell r="S424">
            <v>5365.5</v>
          </cell>
          <cell r="T424">
            <v>1.75</v>
          </cell>
          <cell r="U424">
            <v>5365.5</v>
          </cell>
          <cell r="X424">
            <v>5365.5</v>
          </cell>
        </row>
        <row r="425">
          <cell r="A425">
            <v>54526</v>
          </cell>
          <cell r="B425">
            <v>54526</v>
          </cell>
          <cell r="C425">
            <v>0</v>
          </cell>
          <cell r="D425">
            <v>52</v>
          </cell>
          <cell r="E425" t="str">
            <v>NATACION</v>
          </cell>
          <cell r="F425">
            <v>3948</v>
          </cell>
          <cell r="G425" t="str">
            <v>Gorros</v>
          </cell>
          <cell r="H425">
            <v>343</v>
          </cell>
          <cell r="I425" t="str">
            <v>Superbrands S.A. (Everlast)</v>
          </cell>
          <cell r="J425" t="str">
            <v>P00001239 / 01 /05 / 42 / 43 / 44</v>
          </cell>
          <cell r="K425" t="str">
            <v>Guante Boxeo Everlast NEW ELITE Pro Style Training Gloves</v>
          </cell>
          <cell r="L425">
            <v>7</v>
          </cell>
          <cell r="M425">
            <v>990</v>
          </cell>
          <cell r="N425">
            <v>0</v>
          </cell>
          <cell r="O425">
            <v>990</v>
          </cell>
          <cell r="P425">
            <v>0.21</v>
          </cell>
          <cell r="Q425">
            <v>1197.9000000000001</v>
          </cell>
          <cell r="R425">
            <v>0</v>
          </cell>
          <cell r="S425">
            <v>1732.5</v>
          </cell>
          <cell r="T425">
            <v>1.75</v>
          </cell>
          <cell r="U425">
            <v>1732.5</v>
          </cell>
          <cell r="X425">
            <v>1732.5</v>
          </cell>
        </row>
        <row r="426">
          <cell r="A426">
            <v>54527</v>
          </cell>
          <cell r="B426">
            <v>54527</v>
          </cell>
          <cell r="C426">
            <v>0</v>
          </cell>
          <cell r="D426">
            <v>52</v>
          </cell>
          <cell r="E426" t="str">
            <v>NATACION</v>
          </cell>
          <cell r="F426">
            <v>3948</v>
          </cell>
          <cell r="G426" t="str">
            <v>Gorros</v>
          </cell>
          <cell r="H426">
            <v>343</v>
          </cell>
          <cell r="I426" t="str">
            <v>Superbrands S.A. (Everlast)</v>
          </cell>
          <cell r="J426" t="str">
            <v>P00000729 / 731</v>
          </cell>
          <cell r="K426" t="str">
            <v>Guante Boxeo Everlast Powerlock Training</v>
          </cell>
          <cell r="L426">
            <v>7</v>
          </cell>
          <cell r="M426">
            <v>1049</v>
          </cell>
          <cell r="N426">
            <v>0</v>
          </cell>
          <cell r="O426">
            <v>1049</v>
          </cell>
          <cell r="P426">
            <v>0.21</v>
          </cell>
          <cell r="Q426">
            <v>1269.29</v>
          </cell>
          <cell r="R426">
            <v>0</v>
          </cell>
          <cell r="S426">
            <v>1835.75</v>
          </cell>
          <cell r="T426">
            <v>1.75</v>
          </cell>
          <cell r="U426">
            <v>1835.75</v>
          </cell>
          <cell r="X426">
            <v>1835.75</v>
          </cell>
        </row>
        <row r="427">
          <cell r="A427">
            <v>54528</v>
          </cell>
          <cell r="B427">
            <v>54528</v>
          </cell>
          <cell r="C427">
            <v>0</v>
          </cell>
          <cell r="D427">
            <v>52</v>
          </cell>
          <cell r="E427" t="str">
            <v>NATACION</v>
          </cell>
          <cell r="F427">
            <v>3949</v>
          </cell>
          <cell r="G427" t="str">
            <v>Gorros</v>
          </cell>
          <cell r="H427">
            <v>343</v>
          </cell>
          <cell r="I427" t="str">
            <v>Superbrands S.A. (Everlast)</v>
          </cell>
          <cell r="J427">
            <v>4304</v>
          </cell>
          <cell r="K427" t="str">
            <v>Guantin Boxeo Everlast Pu Pro Bag Negro (S)</v>
          </cell>
          <cell r="L427">
            <v>7</v>
          </cell>
          <cell r="M427">
            <v>506</v>
          </cell>
          <cell r="N427">
            <v>0</v>
          </cell>
          <cell r="O427">
            <v>506</v>
          </cell>
          <cell r="P427">
            <v>0.21</v>
          </cell>
          <cell r="Q427">
            <v>612.26</v>
          </cell>
          <cell r="R427">
            <v>0</v>
          </cell>
          <cell r="S427">
            <v>885.5</v>
          </cell>
          <cell r="T427">
            <v>1.75</v>
          </cell>
          <cell r="U427">
            <v>885.5</v>
          </cell>
          <cell r="X427">
            <v>885.5</v>
          </cell>
        </row>
        <row r="428">
          <cell r="A428">
            <v>54529</v>
          </cell>
          <cell r="B428">
            <v>54529</v>
          </cell>
          <cell r="C428">
            <v>0</v>
          </cell>
          <cell r="D428">
            <v>52</v>
          </cell>
          <cell r="E428" t="str">
            <v>NATACION</v>
          </cell>
          <cell r="F428">
            <v>3948</v>
          </cell>
          <cell r="G428" t="str">
            <v>Gorros</v>
          </cell>
          <cell r="H428">
            <v>343</v>
          </cell>
          <cell r="I428" t="str">
            <v>Superbrands S.A. (Everlast)</v>
          </cell>
          <cell r="J428" t="str">
            <v>P0000146</v>
          </cell>
          <cell r="K428" t="str">
            <v xml:space="preserve">Guante Boxeo Everlast Prime Leather Blanco (12oz) </v>
          </cell>
          <cell r="L428">
            <v>7</v>
          </cell>
          <cell r="M428">
            <v>3767</v>
          </cell>
          <cell r="N428">
            <v>0</v>
          </cell>
          <cell r="O428">
            <v>3767</v>
          </cell>
          <cell r="P428">
            <v>0.21</v>
          </cell>
          <cell r="Q428">
            <v>4558.07</v>
          </cell>
          <cell r="R428">
            <v>0</v>
          </cell>
          <cell r="S428">
            <v>6592.25</v>
          </cell>
          <cell r="T428">
            <v>1.75</v>
          </cell>
          <cell r="U428">
            <v>6592.25</v>
          </cell>
          <cell r="X428">
            <v>6592.25</v>
          </cell>
        </row>
        <row r="429">
          <cell r="A429">
            <v>54530</v>
          </cell>
          <cell r="B429">
            <v>54530</v>
          </cell>
          <cell r="C429">
            <v>0</v>
          </cell>
          <cell r="D429">
            <v>52</v>
          </cell>
          <cell r="E429" t="str">
            <v>NATACION</v>
          </cell>
          <cell r="F429">
            <v>3948</v>
          </cell>
          <cell r="G429" t="str">
            <v>Gorros</v>
          </cell>
          <cell r="H429">
            <v>343</v>
          </cell>
          <cell r="I429" t="str">
            <v>Superbrands S.A. (Everlast)</v>
          </cell>
          <cell r="J429" t="str">
            <v>P00000152</v>
          </cell>
          <cell r="K429" t="str">
            <v xml:space="preserve">Guante Boxeo Everlast Prime Leather Azul (12oz) </v>
          </cell>
          <cell r="L429">
            <v>7</v>
          </cell>
          <cell r="M429">
            <v>3767</v>
          </cell>
          <cell r="N429">
            <v>0</v>
          </cell>
          <cell r="O429">
            <v>3767</v>
          </cell>
          <cell r="P429">
            <v>0.21</v>
          </cell>
          <cell r="Q429">
            <v>4558.07</v>
          </cell>
          <cell r="R429">
            <v>0</v>
          </cell>
          <cell r="S429">
            <v>6592.25</v>
          </cell>
          <cell r="T429">
            <v>1.75</v>
          </cell>
          <cell r="U429">
            <v>6592.25</v>
          </cell>
          <cell r="X429">
            <v>6592.25</v>
          </cell>
        </row>
        <row r="430">
          <cell r="A430">
            <v>54531</v>
          </cell>
          <cell r="B430">
            <v>54531</v>
          </cell>
          <cell r="C430">
            <v>0</v>
          </cell>
          <cell r="D430">
            <v>52</v>
          </cell>
          <cell r="E430" t="str">
            <v>NATACION</v>
          </cell>
          <cell r="F430">
            <v>3948</v>
          </cell>
          <cell r="G430" t="str">
            <v>Gorros</v>
          </cell>
          <cell r="H430">
            <v>343</v>
          </cell>
          <cell r="I430" t="str">
            <v>Superbrands S.A. (Everlast)</v>
          </cell>
          <cell r="J430" t="str">
            <v>P00000149</v>
          </cell>
          <cell r="K430" t="str">
            <v xml:space="preserve">Guante Boxeo Everlast Prime Leather Negro (12oz) </v>
          </cell>
          <cell r="L430">
            <v>7</v>
          </cell>
          <cell r="M430">
            <v>3767</v>
          </cell>
          <cell r="N430">
            <v>0</v>
          </cell>
          <cell r="O430">
            <v>3767</v>
          </cell>
          <cell r="P430">
            <v>0.21</v>
          </cell>
          <cell r="Q430">
            <v>4558.07</v>
          </cell>
          <cell r="R430">
            <v>0</v>
          </cell>
          <cell r="S430">
            <v>6592.25</v>
          </cell>
          <cell r="T430">
            <v>1.75</v>
          </cell>
          <cell r="U430">
            <v>6592.25</v>
          </cell>
          <cell r="X430">
            <v>6592.25</v>
          </cell>
        </row>
        <row r="431">
          <cell r="A431">
            <v>54532</v>
          </cell>
          <cell r="B431">
            <v>54532</v>
          </cell>
          <cell r="C431">
            <v>0</v>
          </cell>
          <cell r="D431">
            <v>52</v>
          </cell>
          <cell r="E431" t="str">
            <v>NATACION</v>
          </cell>
          <cell r="F431">
            <v>3945</v>
          </cell>
          <cell r="G431" t="str">
            <v>Gorros</v>
          </cell>
          <cell r="H431">
            <v>343</v>
          </cell>
          <cell r="I431" t="str">
            <v>Superbrands S.A. (Everlast)</v>
          </cell>
          <cell r="J431" t="str">
            <v>SH5800WB</v>
          </cell>
          <cell r="K431" t="str">
            <v>Bolsa Boxeo Everlast Powercore 1,20mt x 35cm (negra tapa amarilla)</v>
          </cell>
          <cell r="L431">
            <v>7</v>
          </cell>
          <cell r="M431">
            <v>1069</v>
          </cell>
          <cell r="N431">
            <v>0</v>
          </cell>
          <cell r="O431">
            <v>1069</v>
          </cell>
          <cell r="P431">
            <v>0.21</v>
          </cell>
          <cell r="Q431">
            <v>1293.49</v>
          </cell>
          <cell r="R431">
            <v>0</v>
          </cell>
          <cell r="S431">
            <v>1870.75</v>
          </cell>
          <cell r="T431">
            <v>1.75</v>
          </cell>
          <cell r="U431">
            <v>1870.75</v>
          </cell>
          <cell r="X431">
            <v>1870.75</v>
          </cell>
        </row>
        <row r="432">
          <cell r="A432">
            <v>54533</v>
          </cell>
          <cell r="B432">
            <v>54533</v>
          </cell>
          <cell r="C432">
            <v>0</v>
          </cell>
          <cell r="D432">
            <v>52</v>
          </cell>
          <cell r="E432" t="str">
            <v>NATACION</v>
          </cell>
          <cell r="F432">
            <v>3945</v>
          </cell>
          <cell r="G432" t="str">
            <v>Gorros</v>
          </cell>
          <cell r="H432">
            <v>343</v>
          </cell>
          <cell r="I432" t="str">
            <v>Superbrands S.A. (Everlast)</v>
          </cell>
          <cell r="J432" t="str">
            <v>SH5808WB</v>
          </cell>
          <cell r="K432" t="str">
            <v>Bolsa Boxeo Everlast Powercore Shell 1mt x 35cm (negra tapa amarilla)</v>
          </cell>
          <cell r="L432">
            <v>7</v>
          </cell>
          <cell r="M432">
            <v>961</v>
          </cell>
          <cell r="N432">
            <v>0</v>
          </cell>
          <cell r="O432">
            <v>961</v>
          </cell>
          <cell r="P432">
            <v>0.21</v>
          </cell>
          <cell r="Q432">
            <v>1162.81</v>
          </cell>
          <cell r="R432">
            <v>0</v>
          </cell>
          <cell r="S432">
            <v>1681.75</v>
          </cell>
          <cell r="T432">
            <v>1.75</v>
          </cell>
          <cell r="U432">
            <v>1681.75</v>
          </cell>
          <cell r="X432">
            <v>1681.75</v>
          </cell>
        </row>
        <row r="433">
          <cell r="A433">
            <v>54534</v>
          </cell>
          <cell r="B433">
            <v>54534</v>
          </cell>
          <cell r="C433">
            <v>0</v>
          </cell>
          <cell r="D433">
            <v>52</v>
          </cell>
          <cell r="E433" t="str">
            <v>NATACION</v>
          </cell>
          <cell r="F433">
            <v>3945</v>
          </cell>
          <cell r="G433" t="str">
            <v>Gorros</v>
          </cell>
          <cell r="H433">
            <v>343</v>
          </cell>
          <cell r="I433" t="str">
            <v>Superbrands S.A. (Everlast)</v>
          </cell>
          <cell r="J433" t="str">
            <v>SH4000WB</v>
          </cell>
          <cell r="K433" t="str">
            <v>Bolsa Boxeo Everlast Nevatear Shell 1,20mt x 35cm (logo ev abajo)</v>
          </cell>
          <cell r="L433">
            <v>7</v>
          </cell>
          <cell r="M433">
            <v>1021</v>
          </cell>
          <cell r="N433">
            <v>0</v>
          </cell>
          <cell r="O433">
            <v>1021</v>
          </cell>
          <cell r="P433">
            <v>0.21</v>
          </cell>
          <cell r="Q433">
            <v>1235.4100000000001</v>
          </cell>
          <cell r="R433">
            <v>0</v>
          </cell>
          <cell r="S433">
            <v>1786.75</v>
          </cell>
          <cell r="T433">
            <v>1.75</v>
          </cell>
          <cell r="U433">
            <v>1786.75</v>
          </cell>
          <cell r="X433">
            <v>1786.75</v>
          </cell>
        </row>
        <row r="434">
          <cell r="A434">
            <v>54535</v>
          </cell>
          <cell r="B434">
            <v>54535</v>
          </cell>
          <cell r="C434">
            <v>0</v>
          </cell>
          <cell r="D434">
            <v>52</v>
          </cell>
          <cell r="E434" t="str">
            <v>NATACION</v>
          </cell>
          <cell r="F434">
            <v>3945</v>
          </cell>
          <cell r="G434" t="str">
            <v>Gorros</v>
          </cell>
          <cell r="H434">
            <v>343</v>
          </cell>
          <cell r="I434" t="str">
            <v>Superbrands S.A. (Everlast)</v>
          </cell>
          <cell r="J434" t="str">
            <v>SH4007WB</v>
          </cell>
          <cell r="K434" t="str">
            <v>Bolsa Boxeo Everlast Nevatear Shell 1mt x 35cm (logo ev abajo)</v>
          </cell>
          <cell r="L434">
            <v>7</v>
          </cell>
          <cell r="M434">
            <v>1000</v>
          </cell>
          <cell r="N434">
            <v>0</v>
          </cell>
          <cell r="O434">
            <v>1000</v>
          </cell>
          <cell r="P434">
            <v>0.21</v>
          </cell>
          <cell r="Q434">
            <v>1210</v>
          </cell>
          <cell r="R434">
            <v>0</v>
          </cell>
          <cell r="S434">
            <v>1750</v>
          </cell>
          <cell r="T434">
            <v>1.75</v>
          </cell>
          <cell r="U434">
            <v>1750</v>
          </cell>
          <cell r="X434">
            <v>1750</v>
          </cell>
        </row>
        <row r="435">
          <cell r="A435">
            <v>54536</v>
          </cell>
          <cell r="B435">
            <v>54536</v>
          </cell>
          <cell r="C435">
            <v>0</v>
          </cell>
          <cell r="D435">
            <v>52</v>
          </cell>
          <cell r="E435" t="str">
            <v>NATACION</v>
          </cell>
          <cell r="F435">
            <v>3945</v>
          </cell>
          <cell r="G435" t="str">
            <v>Gorros</v>
          </cell>
          <cell r="H435">
            <v>343</v>
          </cell>
          <cell r="I435" t="str">
            <v>Superbrands S.A. (Everlast)</v>
          </cell>
          <cell r="J435" t="str">
            <v>SH4006WB</v>
          </cell>
          <cell r="K435" t="str">
            <v>Bolsa Boxeo Everlast Nevatear Shell 90cm x 35cm (logo ev abajo)</v>
          </cell>
          <cell r="L435">
            <v>7</v>
          </cell>
          <cell r="M435">
            <v>1000</v>
          </cell>
          <cell r="N435">
            <v>0</v>
          </cell>
          <cell r="O435">
            <v>1000</v>
          </cell>
          <cell r="P435">
            <v>0.21</v>
          </cell>
          <cell r="Q435">
            <v>1210</v>
          </cell>
          <cell r="R435">
            <v>0</v>
          </cell>
          <cell r="S435">
            <v>1750</v>
          </cell>
          <cell r="T435">
            <v>1.75</v>
          </cell>
          <cell r="U435">
            <v>1750</v>
          </cell>
          <cell r="X435">
            <v>1750</v>
          </cell>
        </row>
        <row r="436">
          <cell r="A436">
            <v>54537</v>
          </cell>
          <cell r="B436">
            <v>54537</v>
          </cell>
          <cell r="C436">
            <v>0</v>
          </cell>
          <cell r="D436">
            <v>52</v>
          </cell>
          <cell r="E436" t="str">
            <v>NATACION</v>
          </cell>
          <cell r="F436">
            <v>3945</v>
          </cell>
          <cell r="G436" t="str">
            <v>Gorros</v>
          </cell>
          <cell r="H436">
            <v>343</v>
          </cell>
          <cell r="I436" t="str">
            <v>Superbrands S.A. (Everlast)</v>
          </cell>
          <cell r="J436" t="str">
            <v>SH4004WB</v>
          </cell>
          <cell r="K436" t="str">
            <v>Bolsa Boxeo Everlast Nevatear Shell 75cm x 30cm (logo ev abajo)</v>
          </cell>
          <cell r="L436">
            <v>7</v>
          </cell>
          <cell r="M436">
            <v>840</v>
          </cell>
          <cell r="N436">
            <v>0</v>
          </cell>
          <cell r="O436">
            <v>840</v>
          </cell>
          <cell r="P436">
            <v>0.21</v>
          </cell>
          <cell r="Q436">
            <v>1016.4</v>
          </cell>
          <cell r="R436">
            <v>0</v>
          </cell>
          <cell r="S436">
            <v>1470</v>
          </cell>
          <cell r="T436">
            <v>1.75</v>
          </cell>
          <cell r="U436">
            <v>1470</v>
          </cell>
          <cell r="X436">
            <v>1470</v>
          </cell>
        </row>
        <row r="437">
          <cell r="A437">
            <v>54538</v>
          </cell>
          <cell r="B437">
            <v>54538</v>
          </cell>
          <cell r="C437">
            <v>0</v>
          </cell>
          <cell r="D437">
            <v>52</v>
          </cell>
          <cell r="E437" t="str">
            <v>NATACION</v>
          </cell>
          <cell r="F437">
            <v>3945</v>
          </cell>
          <cell r="G437" t="str">
            <v>Gorros</v>
          </cell>
          <cell r="H437">
            <v>343</v>
          </cell>
          <cell r="I437" t="str">
            <v>Superbrands S.A. (Everlast)</v>
          </cell>
          <cell r="J437" t="str">
            <v>SH5260WB</v>
          </cell>
          <cell r="K437" t="str">
            <v>Bolsa Boxeo Everlast Platinum 60LB 90cm x 35cm (blanca)</v>
          </cell>
          <cell r="L437">
            <v>7</v>
          </cell>
          <cell r="M437">
            <v>1129</v>
          </cell>
          <cell r="N437">
            <v>0</v>
          </cell>
          <cell r="O437">
            <v>1129</v>
          </cell>
          <cell r="P437">
            <v>0.21</v>
          </cell>
          <cell r="Q437">
            <v>1366.09</v>
          </cell>
          <cell r="R437">
            <v>0</v>
          </cell>
          <cell r="S437">
            <v>1975.75</v>
          </cell>
          <cell r="T437">
            <v>1.75</v>
          </cell>
          <cell r="U437">
            <v>1975.75</v>
          </cell>
          <cell r="X437">
            <v>1975.75</v>
          </cell>
        </row>
        <row r="438">
          <cell r="A438">
            <v>54539</v>
          </cell>
          <cell r="B438">
            <v>54539</v>
          </cell>
          <cell r="C438">
            <v>0</v>
          </cell>
          <cell r="D438">
            <v>52</v>
          </cell>
          <cell r="E438" t="str">
            <v>NATACION</v>
          </cell>
          <cell r="F438">
            <v>3945</v>
          </cell>
          <cell r="G438" t="str">
            <v>Gorros</v>
          </cell>
          <cell r="H438">
            <v>343</v>
          </cell>
          <cell r="I438" t="str">
            <v>Superbrands S.A. (Everlast)</v>
          </cell>
          <cell r="J438" t="str">
            <v>SH4107WB</v>
          </cell>
          <cell r="K438" t="str">
            <v>Bolsa Boxeo Everlast Platinum 80LB 1mt x 35cm (blanca)</v>
          </cell>
          <cell r="L438">
            <v>7</v>
          </cell>
          <cell r="M438">
            <v>1129</v>
          </cell>
          <cell r="N438">
            <v>0</v>
          </cell>
          <cell r="O438">
            <v>1129</v>
          </cell>
          <cell r="P438">
            <v>0.21</v>
          </cell>
          <cell r="Q438">
            <v>1366.09</v>
          </cell>
          <cell r="R438">
            <v>0</v>
          </cell>
          <cell r="S438">
            <v>1975.75</v>
          </cell>
          <cell r="T438">
            <v>1.75</v>
          </cell>
          <cell r="U438">
            <v>1975.75</v>
          </cell>
          <cell r="X438">
            <v>1975.75</v>
          </cell>
        </row>
        <row r="439">
          <cell r="A439">
            <v>54540</v>
          </cell>
          <cell r="B439">
            <v>54540</v>
          </cell>
          <cell r="C439">
            <v>0</v>
          </cell>
          <cell r="D439">
            <v>52</v>
          </cell>
          <cell r="E439" t="str">
            <v>NATACION</v>
          </cell>
          <cell r="F439">
            <v>3945</v>
          </cell>
          <cell r="G439" t="str">
            <v>Gorros</v>
          </cell>
          <cell r="H439">
            <v>343</v>
          </cell>
          <cell r="I439" t="str">
            <v>Superbrands S.A. (Everlast)</v>
          </cell>
          <cell r="J439" t="str">
            <v>SH1907WB</v>
          </cell>
          <cell r="K439" t="str">
            <v>Bolsa Boxeo Everlast Vintage 1mt x 35cm (marron)</v>
          </cell>
          <cell r="L439">
            <v>7</v>
          </cell>
          <cell r="M439">
            <v>1029</v>
          </cell>
          <cell r="N439">
            <v>0</v>
          </cell>
          <cell r="O439">
            <v>1029</v>
          </cell>
          <cell r="P439">
            <v>0.21</v>
          </cell>
          <cell r="Q439">
            <v>1245.0899999999999</v>
          </cell>
          <cell r="R439">
            <v>0</v>
          </cell>
          <cell r="S439">
            <v>1800.75</v>
          </cell>
          <cell r="T439">
            <v>1.75</v>
          </cell>
          <cell r="U439">
            <v>1800.75</v>
          </cell>
          <cell r="X439">
            <v>1800.75</v>
          </cell>
        </row>
        <row r="440">
          <cell r="A440">
            <v>54541</v>
          </cell>
          <cell r="B440">
            <v>54541</v>
          </cell>
          <cell r="C440">
            <v>0</v>
          </cell>
          <cell r="D440">
            <v>52</v>
          </cell>
          <cell r="E440" t="str">
            <v>NATACION</v>
          </cell>
          <cell r="F440">
            <v>3945</v>
          </cell>
          <cell r="G440" t="str">
            <v>Gorros</v>
          </cell>
          <cell r="H440">
            <v>343</v>
          </cell>
          <cell r="I440" t="str">
            <v>Superbrands S.A. (Everlast)</v>
          </cell>
          <cell r="J440" t="str">
            <v>SH6908RBWB</v>
          </cell>
          <cell r="K440" t="str">
            <v>Bolsa Boxeo Everlast Powershot Negra / Azul 1mt x 35cm</v>
          </cell>
          <cell r="L440">
            <v>7</v>
          </cell>
          <cell r="M440">
            <v>2767</v>
          </cell>
          <cell r="N440">
            <v>0</v>
          </cell>
          <cell r="O440">
            <v>2767</v>
          </cell>
          <cell r="P440">
            <v>0.21</v>
          </cell>
          <cell r="Q440">
            <v>3348.0699999999997</v>
          </cell>
          <cell r="R440">
            <v>0</v>
          </cell>
          <cell r="S440">
            <v>4842.25</v>
          </cell>
          <cell r="T440">
            <v>1.75</v>
          </cell>
          <cell r="U440">
            <v>4842.25</v>
          </cell>
          <cell r="X440">
            <v>4842.25</v>
          </cell>
        </row>
        <row r="441">
          <cell r="A441">
            <v>54542</v>
          </cell>
          <cell r="B441">
            <v>54542</v>
          </cell>
          <cell r="C441">
            <v>0</v>
          </cell>
          <cell r="D441">
            <v>52</v>
          </cell>
          <cell r="E441" t="str">
            <v>NATACION</v>
          </cell>
          <cell r="F441">
            <v>3945</v>
          </cell>
          <cell r="G441" t="str">
            <v>Gorros</v>
          </cell>
          <cell r="H441">
            <v>343</v>
          </cell>
          <cell r="I441" t="str">
            <v>Superbrands S.A. (Everlast)</v>
          </cell>
          <cell r="J441" t="str">
            <v>SH6900RBWB</v>
          </cell>
          <cell r="K441" t="str">
            <v>Bolsa Boxeo Everlast Powershot Negra / Azul 1,20mt x 35cm</v>
          </cell>
          <cell r="L441">
            <v>7</v>
          </cell>
          <cell r="M441">
            <v>2788</v>
          </cell>
          <cell r="N441">
            <v>0</v>
          </cell>
          <cell r="O441">
            <v>2788</v>
          </cell>
          <cell r="P441">
            <v>0.21</v>
          </cell>
          <cell r="Q441">
            <v>3373.48</v>
          </cell>
          <cell r="R441">
            <v>0</v>
          </cell>
          <cell r="S441">
            <v>4879</v>
          </cell>
          <cell r="T441">
            <v>1.75</v>
          </cell>
          <cell r="U441">
            <v>4879</v>
          </cell>
          <cell r="X441">
            <v>4879</v>
          </cell>
        </row>
        <row r="442">
          <cell r="A442">
            <v>54543</v>
          </cell>
          <cell r="B442">
            <v>54543</v>
          </cell>
          <cell r="C442">
            <v>0</v>
          </cell>
          <cell r="D442">
            <v>52</v>
          </cell>
          <cell r="E442" t="str">
            <v>NATACION</v>
          </cell>
          <cell r="F442">
            <v>3945</v>
          </cell>
          <cell r="G442" t="str">
            <v>Gorros</v>
          </cell>
          <cell r="H442">
            <v>343</v>
          </cell>
          <cell r="I442" t="str">
            <v>Superbrands S.A. (Everlast)</v>
          </cell>
          <cell r="J442" t="str">
            <v>SH4904BWB</v>
          </cell>
          <cell r="K442" t="str">
            <v>Bolsa Boxeo Everlast Cardioblast Negra / Rosa 1mt x 25cm</v>
          </cell>
          <cell r="L442">
            <v>7</v>
          </cell>
          <cell r="M442">
            <v>897</v>
          </cell>
          <cell r="N442">
            <v>0</v>
          </cell>
          <cell r="O442">
            <v>897</v>
          </cell>
          <cell r="P442">
            <v>0.21</v>
          </cell>
          <cell r="Q442">
            <v>1085.3699999999999</v>
          </cell>
          <cell r="R442">
            <v>0</v>
          </cell>
          <cell r="S442">
            <v>1569.75</v>
          </cell>
          <cell r="T442">
            <v>1.75</v>
          </cell>
          <cell r="U442">
            <v>1569.75</v>
          </cell>
          <cell r="X442">
            <v>1569.75</v>
          </cell>
        </row>
        <row r="443">
          <cell r="A443">
            <v>54544</v>
          </cell>
          <cell r="B443">
            <v>54544</v>
          </cell>
          <cell r="C443">
            <v>0</v>
          </cell>
          <cell r="D443">
            <v>52</v>
          </cell>
          <cell r="E443" t="str">
            <v>NATACION</v>
          </cell>
          <cell r="F443">
            <v>3945</v>
          </cell>
          <cell r="G443" t="str">
            <v>Gorros</v>
          </cell>
          <cell r="H443">
            <v>343</v>
          </cell>
          <cell r="I443" t="str">
            <v>Superbrands S.A. (Everlast)</v>
          </cell>
          <cell r="J443" t="str">
            <v>SH6108WB</v>
          </cell>
          <cell r="K443" t="str">
            <v>Bolsa Boxeo Everlast Camuflada 1mt x 35cm</v>
          </cell>
          <cell r="L443">
            <v>7</v>
          </cell>
          <cell r="M443">
            <v>1125</v>
          </cell>
          <cell r="N443">
            <v>0</v>
          </cell>
          <cell r="O443">
            <v>1125</v>
          </cell>
          <cell r="P443">
            <v>0.21</v>
          </cell>
          <cell r="Q443">
            <v>1361.25</v>
          </cell>
          <cell r="R443">
            <v>0</v>
          </cell>
          <cell r="S443">
            <v>1968.75</v>
          </cell>
          <cell r="T443">
            <v>1.75</v>
          </cell>
          <cell r="U443">
            <v>1968.75</v>
          </cell>
          <cell r="X443">
            <v>1968.75</v>
          </cell>
        </row>
        <row r="444">
          <cell r="A444">
            <v>54545</v>
          </cell>
          <cell r="B444">
            <v>54545</v>
          </cell>
          <cell r="C444">
            <v>0</v>
          </cell>
          <cell r="D444">
            <v>52</v>
          </cell>
          <cell r="E444" t="str">
            <v>NATACION</v>
          </cell>
          <cell r="F444">
            <v>3945</v>
          </cell>
          <cell r="G444" t="str">
            <v>Gorros</v>
          </cell>
          <cell r="H444">
            <v>343</v>
          </cell>
          <cell r="I444" t="str">
            <v>Superbrands S.A. (Everlast)</v>
          </cell>
          <cell r="J444" t="str">
            <v>SH00001</v>
          </cell>
          <cell r="K444" t="str">
            <v>Bolsa Boxeo Everlast Everstrike Negra / Verde 1mt x 35cm</v>
          </cell>
          <cell r="L444">
            <v>7</v>
          </cell>
          <cell r="M444">
            <v>1125</v>
          </cell>
          <cell r="N444">
            <v>0</v>
          </cell>
          <cell r="O444">
            <v>1125</v>
          </cell>
          <cell r="P444">
            <v>0.21</v>
          </cell>
          <cell r="Q444">
            <v>1361.25</v>
          </cell>
          <cell r="R444">
            <v>0</v>
          </cell>
          <cell r="S444">
            <v>1968.75</v>
          </cell>
          <cell r="T444">
            <v>1.75</v>
          </cell>
          <cell r="U444">
            <v>1968.75</v>
          </cell>
          <cell r="X444">
            <v>1968.75</v>
          </cell>
        </row>
        <row r="445">
          <cell r="A445">
            <v>54546</v>
          </cell>
          <cell r="B445">
            <v>54546</v>
          </cell>
          <cell r="C445">
            <v>0</v>
          </cell>
          <cell r="D445">
            <v>52</v>
          </cell>
          <cell r="E445" t="str">
            <v>NATACION</v>
          </cell>
          <cell r="F445">
            <v>3945</v>
          </cell>
          <cell r="G445" t="str">
            <v>Gorros</v>
          </cell>
          <cell r="H445">
            <v>343</v>
          </cell>
          <cell r="I445" t="str">
            <v>Superbrands S.A. (Everlast)</v>
          </cell>
          <cell r="J445" t="str">
            <v>SH00002</v>
          </cell>
          <cell r="K445" t="str">
            <v>Bolsa Boxeo Everlast Everstrike Gris / Amarillo 1mt x 35cm</v>
          </cell>
          <cell r="L445">
            <v>7</v>
          </cell>
          <cell r="M445">
            <v>1125</v>
          </cell>
          <cell r="N445">
            <v>0</v>
          </cell>
          <cell r="O445">
            <v>1125</v>
          </cell>
          <cell r="P445">
            <v>0.21</v>
          </cell>
          <cell r="Q445">
            <v>1361.25</v>
          </cell>
          <cell r="R445">
            <v>0</v>
          </cell>
          <cell r="S445">
            <v>1968.75</v>
          </cell>
          <cell r="T445">
            <v>1.75</v>
          </cell>
          <cell r="U445">
            <v>1968.75</v>
          </cell>
          <cell r="X445">
            <v>1968.75</v>
          </cell>
        </row>
        <row r="446">
          <cell r="A446">
            <v>54547</v>
          </cell>
          <cell r="B446">
            <v>54547</v>
          </cell>
          <cell r="C446">
            <v>0</v>
          </cell>
          <cell r="D446">
            <v>52</v>
          </cell>
          <cell r="E446" t="str">
            <v>NATACION</v>
          </cell>
          <cell r="F446">
            <v>3945</v>
          </cell>
          <cell r="G446" t="str">
            <v>Gorros</v>
          </cell>
          <cell r="H446">
            <v>343</v>
          </cell>
          <cell r="I446" t="str">
            <v>Superbrands S.A. (Everlast)</v>
          </cell>
          <cell r="J446" t="str">
            <v>SH4657WB</v>
          </cell>
          <cell r="K446" t="str">
            <v>Bolsa Boxeo Everlast Polycanvas Negra 1mt x 35cm</v>
          </cell>
          <cell r="L446">
            <v>7</v>
          </cell>
          <cell r="M446">
            <v>1048</v>
          </cell>
          <cell r="N446">
            <v>0</v>
          </cell>
          <cell r="O446">
            <v>1048</v>
          </cell>
          <cell r="P446">
            <v>0.21</v>
          </cell>
          <cell r="Q446">
            <v>1268.08</v>
          </cell>
          <cell r="R446">
            <v>0</v>
          </cell>
          <cell r="S446">
            <v>1834</v>
          </cell>
          <cell r="T446">
            <v>1.75</v>
          </cell>
          <cell r="U446">
            <v>1834</v>
          </cell>
          <cell r="X446">
            <v>1834</v>
          </cell>
        </row>
        <row r="447">
          <cell r="A447">
            <v>54548</v>
          </cell>
          <cell r="B447">
            <v>54548</v>
          </cell>
          <cell r="C447">
            <v>0</v>
          </cell>
          <cell r="D447">
            <v>52</v>
          </cell>
          <cell r="E447" t="str">
            <v>NATACION</v>
          </cell>
          <cell r="F447">
            <v>3945</v>
          </cell>
          <cell r="G447" t="str">
            <v>Gorros</v>
          </cell>
          <cell r="H447">
            <v>343</v>
          </cell>
          <cell r="I447" t="str">
            <v>Superbrands S.A. (Everlast)</v>
          </cell>
          <cell r="J447" t="str">
            <v>SH4768WB</v>
          </cell>
          <cell r="K447" t="str">
            <v>Bolsa Boxeo Everlast C3 Foam Negra 1mt x 25cm</v>
          </cell>
          <cell r="L447">
            <v>7</v>
          </cell>
          <cell r="M447">
            <v>1926</v>
          </cell>
          <cell r="N447">
            <v>0</v>
          </cell>
          <cell r="O447">
            <v>1926</v>
          </cell>
          <cell r="P447">
            <v>0.21</v>
          </cell>
          <cell r="Q447">
            <v>2330.46</v>
          </cell>
          <cell r="R447">
            <v>0</v>
          </cell>
          <cell r="S447">
            <v>3370.5</v>
          </cell>
          <cell r="T447">
            <v>1.75</v>
          </cell>
          <cell r="U447">
            <v>3370.5</v>
          </cell>
          <cell r="X447">
            <v>3370.5</v>
          </cell>
        </row>
        <row r="448">
          <cell r="A448">
            <v>54549</v>
          </cell>
          <cell r="B448">
            <v>54549</v>
          </cell>
          <cell r="C448">
            <v>0</v>
          </cell>
          <cell r="D448">
            <v>52</v>
          </cell>
          <cell r="E448" t="str">
            <v>NATACION</v>
          </cell>
          <cell r="F448">
            <v>3945</v>
          </cell>
          <cell r="G448" t="str">
            <v>Gorros</v>
          </cell>
          <cell r="H448">
            <v>343</v>
          </cell>
          <cell r="I448" t="str">
            <v>Superbrands S.A. (Everlast)</v>
          </cell>
          <cell r="J448" t="str">
            <v>SHSG30WB</v>
          </cell>
          <cell r="K448" t="str">
            <v>Bolsa Boxeo Everlast Double-ended Azul 60cm x 35cm</v>
          </cell>
          <cell r="L448">
            <v>7</v>
          </cell>
          <cell r="M448">
            <v>887</v>
          </cell>
          <cell r="N448">
            <v>0</v>
          </cell>
          <cell r="O448">
            <v>887</v>
          </cell>
          <cell r="P448">
            <v>0.21</v>
          </cell>
          <cell r="Q448">
            <v>1073.27</v>
          </cell>
          <cell r="R448">
            <v>0</v>
          </cell>
          <cell r="S448">
            <v>1552.25</v>
          </cell>
          <cell r="T448">
            <v>1.75</v>
          </cell>
          <cell r="U448">
            <v>1552.25</v>
          </cell>
          <cell r="X448">
            <v>1552.25</v>
          </cell>
        </row>
        <row r="449">
          <cell r="A449">
            <v>54550</v>
          </cell>
          <cell r="B449">
            <v>54550</v>
          </cell>
          <cell r="C449">
            <v>0</v>
          </cell>
          <cell r="D449">
            <v>52</v>
          </cell>
          <cell r="E449" t="str">
            <v>NATACION</v>
          </cell>
          <cell r="F449">
            <v>3945</v>
          </cell>
          <cell r="G449" t="str">
            <v>Gorros</v>
          </cell>
          <cell r="H449">
            <v>343</v>
          </cell>
          <cell r="I449" t="str">
            <v>Superbrands S.A. (Everlast)</v>
          </cell>
          <cell r="J449">
            <v>2228</v>
          </cell>
          <cell r="K449" t="str">
            <v xml:space="preserve">Bolsa Boxeo Everlast Powercore Free Standing (bolsa pie kimax) </v>
          </cell>
          <cell r="L449">
            <v>7</v>
          </cell>
          <cell r="M449">
            <v>5194</v>
          </cell>
          <cell r="N449">
            <v>0</v>
          </cell>
          <cell r="O449">
            <v>5194</v>
          </cell>
          <cell r="P449">
            <v>0.21</v>
          </cell>
          <cell r="Q449">
            <v>6284.74</v>
          </cell>
          <cell r="R449">
            <v>0</v>
          </cell>
          <cell r="S449">
            <v>9089.5</v>
          </cell>
          <cell r="T449">
            <v>1.75</v>
          </cell>
          <cell r="U449">
            <v>9089.5</v>
          </cell>
          <cell r="X449">
            <v>9089.5</v>
          </cell>
        </row>
        <row r="450">
          <cell r="A450">
            <v>54551</v>
          </cell>
          <cell r="B450">
            <v>54551</v>
          </cell>
          <cell r="C450">
            <v>0</v>
          </cell>
          <cell r="D450">
            <v>52</v>
          </cell>
          <cell r="E450" t="str">
            <v>NATACION</v>
          </cell>
          <cell r="F450">
            <v>3945</v>
          </cell>
          <cell r="G450" t="str">
            <v>Gorros</v>
          </cell>
          <cell r="H450">
            <v>343</v>
          </cell>
          <cell r="I450" t="str">
            <v>Superbrands S.A. (Everlast)</v>
          </cell>
          <cell r="J450" t="str">
            <v>4241/4242</v>
          </cell>
          <cell r="K450" t="str">
            <v>Pera Puchingball Everlast Leather Speed Negra (M / L)</v>
          </cell>
          <cell r="L450">
            <v>7</v>
          </cell>
          <cell r="M450">
            <v>1124</v>
          </cell>
          <cell r="N450">
            <v>0</v>
          </cell>
          <cell r="O450">
            <v>1124</v>
          </cell>
          <cell r="P450">
            <v>0.21</v>
          </cell>
          <cell r="Q450">
            <v>1360.04</v>
          </cell>
          <cell r="R450">
            <v>0</v>
          </cell>
          <cell r="S450">
            <v>1967</v>
          </cell>
          <cell r="T450">
            <v>1.75</v>
          </cell>
          <cell r="U450">
            <v>1967</v>
          </cell>
          <cell r="X450">
            <v>1967</v>
          </cell>
        </row>
        <row r="451">
          <cell r="A451">
            <v>54552</v>
          </cell>
          <cell r="B451">
            <v>54552</v>
          </cell>
          <cell r="C451">
            <v>0</v>
          </cell>
          <cell r="D451">
            <v>52</v>
          </cell>
          <cell r="E451" t="str">
            <v>NATACION</v>
          </cell>
          <cell r="F451">
            <v>3945</v>
          </cell>
          <cell r="G451" t="str">
            <v>Gorros</v>
          </cell>
          <cell r="H451">
            <v>343</v>
          </cell>
          <cell r="I451" t="str">
            <v>Superbrands S.A. (Everlast)</v>
          </cell>
          <cell r="J451">
            <v>4215</v>
          </cell>
          <cell r="K451" t="str">
            <v>Pera Puchingball Everlast Everhide Speed Gris (M)</v>
          </cell>
          <cell r="L451">
            <v>7</v>
          </cell>
          <cell r="M451">
            <v>813</v>
          </cell>
          <cell r="N451">
            <v>0</v>
          </cell>
          <cell r="O451">
            <v>813</v>
          </cell>
          <cell r="P451">
            <v>0.21</v>
          </cell>
          <cell r="Q451">
            <v>983.73</v>
          </cell>
          <cell r="R451">
            <v>0</v>
          </cell>
          <cell r="S451">
            <v>1422.75</v>
          </cell>
          <cell r="T451">
            <v>1.75</v>
          </cell>
          <cell r="U451">
            <v>1422.75</v>
          </cell>
          <cell r="X451">
            <v>1422.75</v>
          </cell>
        </row>
        <row r="452">
          <cell r="A452">
            <v>54553</v>
          </cell>
          <cell r="B452">
            <v>54553</v>
          </cell>
          <cell r="C452">
            <v>0</v>
          </cell>
          <cell r="D452">
            <v>52</v>
          </cell>
          <cell r="E452" t="str">
            <v>NATACION</v>
          </cell>
          <cell r="F452">
            <v>3945</v>
          </cell>
          <cell r="G452" t="str">
            <v>Gorros</v>
          </cell>
          <cell r="H452">
            <v>343</v>
          </cell>
          <cell r="I452" t="str">
            <v>Superbrands S.A. (Everlast)</v>
          </cell>
          <cell r="J452">
            <v>4264</v>
          </cell>
          <cell r="K452" t="str">
            <v>Rotor Everlast Regulable (para pera puchingball)</v>
          </cell>
          <cell r="L452">
            <v>7</v>
          </cell>
          <cell r="M452">
            <v>3774</v>
          </cell>
          <cell r="N452">
            <v>0</v>
          </cell>
          <cell r="O452">
            <v>3774</v>
          </cell>
          <cell r="P452">
            <v>0.21</v>
          </cell>
          <cell r="Q452">
            <v>4566.54</v>
          </cell>
          <cell r="R452">
            <v>0</v>
          </cell>
          <cell r="S452">
            <v>6604.5</v>
          </cell>
          <cell r="T452">
            <v>1.75</v>
          </cell>
          <cell r="U452">
            <v>6604.5</v>
          </cell>
          <cell r="X452">
            <v>6604.5</v>
          </cell>
        </row>
        <row r="453">
          <cell r="A453">
            <v>54554</v>
          </cell>
          <cell r="B453">
            <v>54554</v>
          </cell>
          <cell r="C453">
            <v>0</v>
          </cell>
          <cell r="D453">
            <v>52</v>
          </cell>
          <cell r="E453" t="str">
            <v>NATACION</v>
          </cell>
          <cell r="F453">
            <v>3945</v>
          </cell>
          <cell r="G453" t="str">
            <v>Gorros</v>
          </cell>
          <cell r="H453">
            <v>343</v>
          </cell>
          <cell r="I453" t="str">
            <v>Superbrands S.A. (Everlast)</v>
          </cell>
          <cell r="J453">
            <v>4250</v>
          </cell>
          <cell r="K453" t="str">
            <v>Set Puchingball Everlast (rotor + pera + venda + soga + guantin)</v>
          </cell>
          <cell r="L453">
            <v>7</v>
          </cell>
          <cell r="M453">
            <v>2373</v>
          </cell>
          <cell r="N453">
            <v>0</v>
          </cell>
          <cell r="O453">
            <v>2373</v>
          </cell>
          <cell r="P453">
            <v>0.21</v>
          </cell>
          <cell r="Q453">
            <v>2871.33</v>
          </cell>
          <cell r="R453">
            <v>0</v>
          </cell>
          <cell r="S453">
            <v>4152.75</v>
          </cell>
          <cell r="T453">
            <v>1.75</v>
          </cell>
          <cell r="U453">
            <v>4152.75</v>
          </cell>
          <cell r="X453">
            <v>4152.75</v>
          </cell>
        </row>
        <row r="454">
          <cell r="A454">
            <v>54555</v>
          </cell>
          <cell r="B454">
            <v>54555</v>
          </cell>
          <cell r="C454">
            <v>0</v>
          </cell>
          <cell r="D454">
            <v>52</v>
          </cell>
          <cell r="E454" t="str">
            <v>NATACION</v>
          </cell>
          <cell r="F454">
            <v>3945</v>
          </cell>
          <cell r="G454" t="str">
            <v>Gorros</v>
          </cell>
          <cell r="H454">
            <v>343</v>
          </cell>
          <cell r="I454" t="str">
            <v>Superbrands S.A. (Everlast)</v>
          </cell>
          <cell r="J454">
            <v>7517</v>
          </cell>
          <cell r="K454" t="str">
            <v>Escudo Thai Everlast Negro (venta x par)</v>
          </cell>
          <cell r="L454">
            <v>7</v>
          </cell>
          <cell r="M454">
            <v>699</v>
          </cell>
          <cell r="N454">
            <v>0</v>
          </cell>
          <cell r="O454">
            <v>699</v>
          </cell>
          <cell r="P454">
            <v>0.21</v>
          </cell>
          <cell r="Q454">
            <v>845.79</v>
          </cell>
          <cell r="R454">
            <v>0</v>
          </cell>
          <cell r="S454">
            <v>1223.25</v>
          </cell>
          <cell r="T454">
            <v>1.75</v>
          </cell>
          <cell r="U454">
            <v>1223.25</v>
          </cell>
          <cell r="X454">
            <v>1223.25</v>
          </cell>
        </row>
        <row r="455">
          <cell r="A455">
            <v>54556</v>
          </cell>
          <cell r="B455">
            <v>54556</v>
          </cell>
          <cell r="C455">
            <v>0</v>
          </cell>
          <cell r="D455">
            <v>52</v>
          </cell>
          <cell r="E455" t="str">
            <v>NATACION</v>
          </cell>
          <cell r="F455">
            <v>3945</v>
          </cell>
          <cell r="G455" t="str">
            <v>Gorros</v>
          </cell>
          <cell r="H455">
            <v>343</v>
          </cell>
          <cell r="I455" t="str">
            <v>Superbrands S.A. (Everlast)</v>
          </cell>
          <cell r="J455">
            <v>4683</v>
          </cell>
          <cell r="K455" t="str">
            <v>Gancho Universal Everlast (para bolsa boxeo)</v>
          </cell>
          <cell r="L455">
            <v>7</v>
          </cell>
          <cell r="M455">
            <v>441</v>
          </cell>
          <cell r="N455">
            <v>0</v>
          </cell>
          <cell r="O455">
            <v>441</v>
          </cell>
          <cell r="P455">
            <v>0.21</v>
          </cell>
          <cell r="Q455">
            <v>533.61</v>
          </cell>
          <cell r="R455">
            <v>0</v>
          </cell>
          <cell r="S455">
            <v>771.75</v>
          </cell>
          <cell r="T455">
            <v>1.75</v>
          </cell>
          <cell r="U455">
            <v>771.75</v>
          </cell>
          <cell r="X455">
            <v>771.75</v>
          </cell>
        </row>
        <row r="456">
          <cell r="A456">
            <v>54557</v>
          </cell>
          <cell r="B456">
            <v>54557</v>
          </cell>
          <cell r="C456">
            <v>0</v>
          </cell>
          <cell r="D456">
            <v>52</v>
          </cell>
          <cell r="E456" t="str">
            <v>NATACION</v>
          </cell>
          <cell r="F456">
            <v>3945</v>
          </cell>
          <cell r="G456" t="str">
            <v>Gorros</v>
          </cell>
          <cell r="H456">
            <v>343</v>
          </cell>
          <cell r="I456" t="str">
            <v>Superbrands S.A. (Everlast)</v>
          </cell>
          <cell r="J456" t="str">
            <v>4455BLU</v>
          </cell>
          <cell r="K456" t="str">
            <v xml:space="preserve">Venda Everlast 4455BLU Azul 120plg o 3,5mts (venta x par)  </v>
          </cell>
          <cell r="L456">
            <v>7</v>
          </cell>
          <cell r="M456">
            <v>141</v>
          </cell>
          <cell r="N456">
            <v>0</v>
          </cell>
          <cell r="O456">
            <v>141</v>
          </cell>
          <cell r="P456">
            <v>0.21</v>
          </cell>
          <cell r="Q456">
            <v>170.61</v>
          </cell>
          <cell r="R456">
            <v>0</v>
          </cell>
          <cell r="S456">
            <v>246.75</v>
          </cell>
          <cell r="T456">
            <v>1.75</v>
          </cell>
          <cell r="U456">
            <v>246.75</v>
          </cell>
          <cell r="X456">
            <v>246.75</v>
          </cell>
        </row>
        <row r="457">
          <cell r="A457">
            <v>54558</v>
          </cell>
          <cell r="B457">
            <v>54558</v>
          </cell>
          <cell r="C457">
            <v>0</v>
          </cell>
          <cell r="D457">
            <v>52</v>
          </cell>
          <cell r="E457" t="str">
            <v>NATACION</v>
          </cell>
          <cell r="F457">
            <v>3945</v>
          </cell>
          <cell r="G457" t="str">
            <v>Gorros</v>
          </cell>
          <cell r="H457">
            <v>343</v>
          </cell>
          <cell r="I457" t="str">
            <v>Superbrands S.A. (Everlast)</v>
          </cell>
          <cell r="J457" t="str">
            <v>4456G</v>
          </cell>
          <cell r="K457" t="str">
            <v>Venda Everlast 4456G Amarilla 180plg o 4,5mts (venta x par)</v>
          </cell>
          <cell r="L457">
            <v>7</v>
          </cell>
          <cell r="M457">
            <v>212</v>
          </cell>
          <cell r="N457">
            <v>0</v>
          </cell>
          <cell r="O457">
            <v>212</v>
          </cell>
          <cell r="P457">
            <v>0.21</v>
          </cell>
          <cell r="Q457">
            <v>256.52</v>
          </cell>
          <cell r="R457">
            <v>0</v>
          </cell>
          <cell r="S457">
            <v>371</v>
          </cell>
          <cell r="T457">
            <v>1.75</v>
          </cell>
          <cell r="U457">
            <v>371</v>
          </cell>
          <cell r="X457">
            <v>371</v>
          </cell>
        </row>
        <row r="458">
          <cell r="A458">
            <v>54559</v>
          </cell>
          <cell r="B458">
            <v>54559</v>
          </cell>
          <cell r="C458">
            <v>0</v>
          </cell>
          <cell r="D458">
            <v>52</v>
          </cell>
          <cell r="E458" t="str">
            <v>NATACION</v>
          </cell>
          <cell r="F458">
            <v>3945</v>
          </cell>
          <cell r="G458" t="str">
            <v>Gorros</v>
          </cell>
          <cell r="H458">
            <v>343</v>
          </cell>
          <cell r="I458" t="str">
            <v>Superbrands S.A. (Everlast)</v>
          </cell>
          <cell r="J458" t="str">
            <v>P00000734</v>
          </cell>
          <cell r="K458" t="str">
            <v xml:space="preserve">Venda Everlast 734 Negra/Blanca 120plg o 3,5mts (venta x par)  </v>
          </cell>
          <cell r="L458">
            <v>7</v>
          </cell>
          <cell r="M458">
            <v>166</v>
          </cell>
          <cell r="N458">
            <v>0</v>
          </cell>
          <cell r="O458">
            <v>166</v>
          </cell>
          <cell r="P458">
            <v>0.21</v>
          </cell>
          <cell r="Q458">
            <v>200.86</v>
          </cell>
          <cell r="R458">
            <v>0</v>
          </cell>
          <cell r="S458">
            <v>290.5</v>
          </cell>
          <cell r="T458">
            <v>1.75</v>
          </cell>
          <cell r="U458">
            <v>290.5</v>
          </cell>
          <cell r="X458">
            <v>290.5</v>
          </cell>
        </row>
        <row r="459">
          <cell r="A459">
            <v>54560</v>
          </cell>
          <cell r="B459">
            <v>54560</v>
          </cell>
          <cell r="C459">
            <v>0</v>
          </cell>
          <cell r="D459">
            <v>52</v>
          </cell>
          <cell r="E459" t="str">
            <v>NATACION</v>
          </cell>
          <cell r="F459">
            <v>3945</v>
          </cell>
          <cell r="G459" t="str">
            <v>Gorros</v>
          </cell>
          <cell r="H459">
            <v>343</v>
          </cell>
          <cell r="I459" t="str">
            <v>Superbrands S.A. (Everlast)</v>
          </cell>
          <cell r="J459">
            <v>1300005</v>
          </cell>
          <cell r="K459" t="str">
            <v xml:space="preserve">Venda Everlast 1300005 Camuflada 180plg o 4,5mts (venta x par)  </v>
          </cell>
          <cell r="L459">
            <v>7</v>
          </cell>
          <cell r="M459">
            <v>313</v>
          </cell>
          <cell r="N459">
            <v>0</v>
          </cell>
          <cell r="O459">
            <v>313</v>
          </cell>
          <cell r="P459">
            <v>0.21</v>
          </cell>
          <cell r="Q459">
            <v>378.73</v>
          </cell>
          <cell r="R459">
            <v>0</v>
          </cell>
          <cell r="S459">
            <v>547.75</v>
          </cell>
          <cell r="T459">
            <v>1.75</v>
          </cell>
          <cell r="U459">
            <v>547.75</v>
          </cell>
          <cell r="X459">
            <v>547.75</v>
          </cell>
        </row>
        <row r="460">
          <cell r="A460">
            <v>54561</v>
          </cell>
          <cell r="B460">
            <v>54561</v>
          </cell>
          <cell r="C460">
            <v>0</v>
          </cell>
          <cell r="D460">
            <v>52</v>
          </cell>
          <cell r="E460" t="str">
            <v>NATACION</v>
          </cell>
          <cell r="F460">
            <v>3945</v>
          </cell>
          <cell r="G460" t="str">
            <v>Gorros</v>
          </cell>
          <cell r="H460">
            <v>343</v>
          </cell>
          <cell r="I460" t="str">
            <v>Superbrands S.A. (Everlast)</v>
          </cell>
          <cell r="J460" t="str">
            <v>P00000746</v>
          </cell>
          <cell r="K460" t="str">
            <v xml:space="preserve">Venda Everlast 746 Rosa Printed 120plg o 3,5mts (venta x par)  </v>
          </cell>
          <cell r="L460">
            <v>7</v>
          </cell>
          <cell r="M460">
            <v>166</v>
          </cell>
          <cell r="N460">
            <v>0</v>
          </cell>
          <cell r="O460">
            <v>166</v>
          </cell>
          <cell r="P460">
            <v>0.21</v>
          </cell>
          <cell r="Q460">
            <v>200.86</v>
          </cell>
          <cell r="R460">
            <v>0</v>
          </cell>
          <cell r="S460">
            <v>290.5</v>
          </cell>
          <cell r="T460">
            <v>1.75</v>
          </cell>
          <cell r="U460">
            <v>290.5</v>
          </cell>
          <cell r="X460">
            <v>290.5</v>
          </cell>
        </row>
        <row r="461">
          <cell r="A461">
            <v>54562</v>
          </cell>
          <cell r="B461">
            <v>54562</v>
          </cell>
          <cell r="C461">
            <v>0</v>
          </cell>
          <cell r="D461">
            <v>52</v>
          </cell>
          <cell r="E461" t="str">
            <v>NATACION</v>
          </cell>
          <cell r="F461">
            <v>3945</v>
          </cell>
          <cell r="G461" t="str">
            <v>Gorros</v>
          </cell>
          <cell r="H461">
            <v>343</v>
          </cell>
          <cell r="I461" t="str">
            <v>Superbrands S.A. (Everlast)</v>
          </cell>
          <cell r="J461" t="str">
            <v>4455BLK</v>
          </cell>
          <cell r="K461" t="str">
            <v>Venda Everlast 4455BLK Negra 120plg o 3,5mts (venta x par)</v>
          </cell>
          <cell r="L461">
            <v>7</v>
          </cell>
          <cell r="M461">
            <v>141</v>
          </cell>
          <cell r="N461">
            <v>0</v>
          </cell>
          <cell r="O461">
            <v>141</v>
          </cell>
          <cell r="P461">
            <v>0.21</v>
          </cell>
          <cell r="Q461">
            <v>170.61</v>
          </cell>
          <cell r="R461">
            <v>0</v>
          </cell>
          <cell r="S461">
            <v>246.75</v>
          </cell>
          <cell r="T461">
            <v>1.75</v>
          </cell>
          <cell r="U461">
            <v>246.75</v>
          </cell>
          <cell r="X461">
            <v>246.75</v>
          </cell>
        </row>
        <row r="462">
          <cell r="A462">
            <v>54563</v>
          </cell>
          <cell r="B462">
            <v>54563</v>
          </cell>
          <cell r="C462">
            <v>0</v>
          </cell>
          <cell r="D462">
            <v>52</v>
          </cell>
          <cell r="E462" t="str">
            <v>NATACION</v>
          </cell>
          <cell r="F462">
            <v>3945</v>
          </cell>
          <cell r="G462" t="str">
            <v>Gorros</v>
          </cell>
          <cell r="H462">
            <v>343</v>
          </cell>
          <cell r="I462" t="str">
            <v>Superbrands S.A. (Everlast)</v>
          </cell>
          <cell r="J462" t="str">
            <v>4455RP</v>
          </cell>
          <cell r="K462" t="str">
            <v>Venda Everlast 4455RP Roja 120plg o 3,5mts (venta x par)</v>
          </cell>
          <cell r="L462">
            <v>7</v>
          </cell>
          <cell r="M462">
            <v>141</v>
          </cell>
          <cell r="N462">
            <v>0</v>
          </cell>
          <cell r="O462">
            <v>141</v>
          </cell>
          <cell r="P462">
            <v>0.21</v>
          </cell>
          <cell r="Q462">
            <v>170.61</v>
          </cell>
          <cell r="R462">
            <v>0</v>
          </cell>
          <cell r="S462">
            <v>246.75</v>
          </cell>
          <cell r="T462">
            <v>1.75</v>
          </cell>
          <cell r="U462">
            <v>246.75</v>
          </cell>
          <cell r="X462">
            <v>246.75</v>
          </cell>
        </row>
        <row r="463">
          <cell r="A463">
            <v>54564</v>
          </cell>
          <cell r="B463">
            <v>54564</v>
          </cell>
          <cell r="C463">
            <v>0</v>
          </cell>
          <cell r="D463">
            <v>52</v>
          </cell>
          <cell r="E463" t="str">
            <v>NATACION</v>
          </cell>
          <cell r="F463">
            <v>3945</v>
          </cell>
          <cell r="G463" t="str">
            <v>Gorros</v>
          </cell>
          <cell r="H463">
            <v>343</v>
          </cell>
          <cell r="I463" t="str">
            <v>Superbrands S.A. (Everlast)</v>
          </cell>
          <cell r="J463" t="str">
            <v>4455PNK</v>
          </cell>
          <cell r="K463" t="str">
            <v>Venda Everlast 4455PNK Rosa 120plg o 3,5mts (venta x par)</v>
          </cell>
          <cell r="L463">
            <v>7</v>
          </cell>
          <cell r="M463">
            <v>141</v>
          </cell>
          <cell r="N463">
            <v>0</v>
          </cell>
          <cell r="O463">
            <v>141</v>
          </cell>
          <cell r="P463">
            <v>0.21</v>
          </cell>
          <cell r="Q463">
            <v>170.61</v>
          </cell>
          <cell r="R463">
            <v>0</v>
          </cell>
          <cell r="S463">
            <v>246.75</v>
          </cell>
          <cell r="T463">
            <v>1.75</v>
          </cell>
          <cell r="U463">
            <v>246.75</v>
          </cell>
          <cell r="X463">
            <v>246.75</v>
          </cell>
        </row>
        <row r="464">
          <cell r="A464">
            <v>54565</v>
          </cell>
          <cell r="B464">
            <v>54565</v>
          </cell>
          <cell r="C464">
            <v>0</v>
          </cell>
          <cell r="D464">
            <v>52</v>
          </cell>
          <cell r="E464" t="str">
            <v>NATACION</v>
          </cell>
          <cell r="F464">
            <v>3945</v>
          </cell>
          <cell r="G464" t="str">
            <v>Gorros</v>
          </cell>
          <cell r="H464">
            <v>343</v>
          </cell>
          <cell r="I464" t="str">
            <v>Superbrands S.A. (Everlast)</v>
          </cell>
          <cell r="J464" t="str">
            <v>4455GRN</v>
          </cell>
          <cell r="K464" t="str">
            <v>Venda Everlast 4455GRN Verde 108plg o 2,70mts (venta x par)</v>
          </cell>
          <cell r="L464">
            <v>7</v>
          </cell>
          <cell r="M464">
            <v>141</v>
          </cell>
          <cell r="N464">
            <v>0</v>
          </cell>
          <cell r="O464">
            <v>141</v>
          </cell>
          <cell r="P464">
            <v>0.21</v>
          </cell>
          <cell r="Q464">
            <v>170.61</v>
          </cell>
          <cell r="R464">
            <v>0</v>
          </cell>
          <cell r="S464">
            <v>246.75</v>
          </cell>
          <cell r="T464">
            <v>1.75</v>
          </cell>
          <cell r="U464">
            <v>246.75</v>
          </cell>
          <cell r="X464">
            <v>246.75</v>
          </cell>
        </row>
        <row r="465">
          <cell r="A465">
            <v>54566</v>
          </cell>
          <cell r="B465">
            <v>54566</v>
          </cell>
          <cell r="C465">
            <v>0</v>
          </cell>
          <cell r="D465">
            <v>52</v>
          </cell>
          <cell r="E465" t="str">
            <v>NATACION</v>
          </cell>
          <cell r="F465">
            <v>3945</v>
          </cell>
          <cell r="G465" t="str">
            <v>Gorros</v>
          </cell>
          <cell r="H465">
            <v>343</v>
          </cell>
          <cell r="I465" t="str">
            <v>Superbrands S.A. (Everlast)</v>
          </cell>
          <cell r="J465" t="str">
            <v>4455BLU</v>
          </cell>
          <cell r="K465" t="str">
            <v>Venda Everlast 4455BLU Azul 108plg o 2,70mts (venta x par)</v>
          </cell>
          <cell r="L465">
            <v>7</v>
          </cell>
          <cell r="M465">
            <v>141</v>
          </cell>
          <cell r="N465">
            <v>0</v>
          </cell>
          <cell r="O465">
            <v>141</v>
          </cell>
          <cell r="P465">
            <v>0.21</v>
          </cell>
          <cell r="Q465">
            <v>170.61</v>
          </cell>
          <cell r="R465">
            <v>0</v>
          </cell>
          <cell r="S465">
            <v>246.75</v>
          </cell>
          <cell r="T465">
            <v>1.75</v>
          </cell>
          <cell r="U465">
            <v>246.75</v>
          </cell>
          <cell r="X465">
            <v>246.75</v>
          </cell>
        </row>
        <row r="466">
          <cell r="A466">
            <v>54567</v>
          </cell>
          <cell r="B466">
            <v>54567</v>
          </cell>
          <cell r="C466">
            <v>0</v>
          </cell>
          <cell r="D466">
            <v>52</v>
          </cell>
          <cell r="E466" t="str">
            <v>NATACION</v>
          </cell>
          <cell r="F466">
            <v>3945</v>
          </cell>
          <cell r="G466" t="str">
            <v>Gorros</v>
          </cell>
          <cell r="H466">
            <v>343</v>
          </cell>
          <cell r="I466" t="str">
            <v>Superbrands S.A. (Everlast)</v>
          </cell>
          <cell r="J466" t="str">
            <v>4455ORN</v>
          </cell>
          <cell r="K466" t="str">
            <v>Venda Everlast 4455ORN Naranja 108plg o 2,70mts (venta x par)</v>
          </cell>
          <cell r="L466">
            <v>7</v>
          </cell>
          <cell r="M466">
            <v>141</v>
          </cell>
          <cell r="N466">
            <v>0</v>
          </cell>
          <cell r="O466">
            <v>141</v>
          </cell>
          <cell r="P466">
            <v>0.21</v>
          </cell>
          <cell r="Q466">
            <v>170.61</v>
          </cell>
          <cell r="R466">
            <v>0</v>
          </cell>
          <cell r="S466">
            <v>246.75</v>
          </cell>
          <cell r="T466">
            <v>1.75</v>
          </cell>
          <cell r="U466">
            <v>246.75</v>
          </cell>
          <cell r="X466">
            <v>246.75</v>
          </cell>
        </row>
        <row r="467">
          <cell r="A467">
            <v>54568</v>
          </cell>
          <cell r="B467">
            <v>54568</v>
          </cell>
          <cell r="C467">
            <v>0</v>
          </cell>
          <cell r="D467">
            <v>52</v>
          </cell>
          <cell r="E467" t="str">
            <v>NATACION</v>
          </cell>
          <cell r="F467">
            <v>3945</v>
          </cell>
          <cell r="G467" t="str">
            <v>Gorros</v>
          </cell>
          <cell r="H467">
            <v>343</v>
          </cell>
          <cell r="I467" t="str">
            <v>Superbrands S.A. (Everlast)</v>
          </cell>
          <cell r="J467">
            <v>1300004</v>
          </cell>
          <cell r="K467" t="str">
            <v>Venda Everlast 1300004 Camuflada 108plg o 2,70mts (venta x par)</v>
          </cell>
          <cell r="L467">
            <v>7</v>
          </cell>
          <cell r="M467">
            <v>197</v>
          </cell>
          <cell r="N467">
            <v>0</v>
          </cell>
          <cell r="O467">
            <v>197</v>
          </cell>
          <cell r="P467">
            <v>0.21</v>
          </cell>
          <cell r="Q467">
            <v>238.37</v>
          </cell>
          <cell r="R467">
            <v>0</v>
          </cell>
          <cell r="S467">
            <v>344.75</v>
          </cell>
          <cell r="T467">
            <v>1.75</v>
          </cell>
          <cell r="U467">
            <v>344.75</v>
          </cell>
          <cell r="X467">
            <v>344.75</v>
          </cell>
        </row>
        <row r="468">
          <cell r="A468">
            <v>54569</v>
          </cell>
          <cell r="B468">
            <v>54569</v>
          </cell>
          <cell r="C468">
            <v>0</v>
          </cell>
          <cell r="D468">
            <v>52</v>
          </cell>
          <cell r="E468" t="str">
            <v>NATACION</v>
          </cell>
          <cell r="F468">
            <v>3945</v>
          </cell>
          <cell r="G468" t="str">
            <v>Gorros</v>
          </cell>
          <cell r="H468">
            <v>343</v>
          </cell>
          <cell r="I468" t="str">
            <v>Superbrands S.A. (Everlast)</v>
          </cell>
          <cell r="J468" t="str">
            <v>4455-3</v>
          </cell>
          <cell r="K468" t="str">
            <v>Set 6 Vendas Everlast 4455-3 Negra / Roja / Natural (3 pares)</v>
          </cell>
          <cell r="L468">
            <v>7</v>
          </cell>
          <cell r="M468">
            <v>317</v>
          </cell>
          <cell r="N468">
            <v>0</v>
          </cell>
          <cell r="O468">
            <v>317</v>
          </cell>
          <cell r="P468">
            <v>0.21</v>
          </cell>
          <cell r="Q468">
            <v>383.57</v>
          </cell>
          <cell r="R468">
            <v>0</v>
          </cell>
          <cell r="S468">
            <v>554.75</v>
          </cell>
          <cell r="T468">
            <v>1.75</v>
          </cell>
          <cell r="U468">
            <v>554.75</v>
          </cell>
          <cell r="X468">
            <v>554.75</v>
          </cell>
        </row>
        <row r="469">
          <cell r="A469">
            <v>54570</v>
          </cell>
          <cell r="B469">
            <v>54570</v>
          </cell>
          <cell r="C469">
            <v>0</v>
          </cell>
          <cell r="D469">
            <v>52</v>
          </cell>
          <cell r="E469" t="str">
            <v>NATACION</v>
          </cell>
          <cell r="F469">
            <v>3945</v>
          </cell>
          <cell r="G469" t="str">
            <v>Gorros</v>
          </cell>
          <cell r="H469">
            <v>343</v>
          </cell>
          <cell r="I469" t="str">
            <v>Superbrands S.A. (Everlast)</v>
          </cell>
          <cell r="J469" t="str">
            <v>4453R</v>
          </cell>
          <cell r="K469" t="str">
            <v>Venda Everlast 4453R Roja Pro Mma 100plg o 2,5mts (venta x par)</v>
          </cell>
          <cell r="L469">
            <v>7</v>
          </cell>
          <cell r="M469">
            <v>125</v>
          </cell>
          <cell r="N469">
            <v>0</v>
          </cell>
          <cell r="O469">
            <v>125</v>
          </cell>
          <cell r="P469">
            <v>0.21</v>
          </cell>
          <cell r="Q469">
            <v>151.25</v>
          </cell>
          <cell r="R469">
            <v>0</v>
          </cell>
          <cell r="S469">
            <v>218.75</v>
          </cell>
          <cell r="T469">
            <v>1.75</v>
          </cell>
          <cell r="U469">
            <v>218.75</v>
          </cell>
          <cell r="X469">
            <v>218.75</v>
          </cell>
        </row>
        <row r="470">
          <cell r="A470">
            <v>54571</v>
          </cell>
          <cell r="B470">
            <v>54571</v>
          </cell>
          <cell r="C470">
            <v>0</v>
          </cell>
          <cell r="D470">
            <v>52</v>
          </cell>
          <cell r="E470" t="str">
            <v>NATACION</v>
          </cell>
          <cell r="F470">
            <v>3945</v>
          </cell>
          <cell r="G470" t="str">
            <v>Gorros</v>
          </cell>
          <cell r="H470">
            <v>343</v>
          </cell>
          <cell r="I470" t="str">
            <v>Superbrands S.A. (Everlast)</v>
          </cell>
          <cell r="J470" t="str">
            <v>P00000155</v>
          </cell>
          <cell r="K470" t="str">
            <v>Venda Everlast P00000155 Negra Flexcool 180plg o 4,5mts (venta x par)</v>
          </cell>
          <cell r="L470">
            <v>7</v>
          </cell>
          <cell r="M470">
            <v>545</v>
          </cell>
          <cell r="N470">
            <v>0</v>
          </cell>
          <cell r="O470">
            <v>545</v>
          </cell>
          <cell r="P470">
            <v>0.21</v>
          </cell>
          <cell r="Q470">
            <v>659.45</v>
          </cell>
          <cell r="R470">
            <v>0</v>
          </cell>
          <cell r="S470">
            <v>953.75</v>
          </cell>
          <cell r="T470">
            <v>1.75</v>
          </cell>
          <cell r="U470">
            <v>953.75</v>
          </cell>
          <cell r="X470">
            <v>953.75</v>
          </cell>
        </row>
        <row r="471">
          <cell r="A471">
            <v>54572</v>
          </cell>
          <cell r="B471">
            <v>54572</v>
          </cell>
          <cell r="C471">
            <v>0</v>
          </cell>
          <cell r="D471">
            <v>52</v>
          </cell>
          <cell r="E471" t="str">
            <v>NATACION</v>
          </cell>
          <cell r="F471">
            <v>3945</v>
          </cell>
          <cell r="G471" t="str">
            <v>Gorros</v>
          </cell>
          <cell r="H471">
            <v>343</v>
          </cell>
          <cell r="I471" t="str">
            <v>Superbrands S.A. (Everlast)</v>
          </cell>
          <cell r="J471" t="str">
            <v>P00000156</v>
          </cell>
          <cell r="K471" t="str">
            <v>Venda Everlast P00000156 Rosa Flexcool 180plg o 4,5mts (venta x par)</v>
          </cell>
          <cell r="L471">
            <v>7</v>
          </cell>
          <cell r="M471">
            <v>545</v>
          </cell>
          <cell r="N471">
            <v>0</v>
          </cell>
          <cell r="O471">
            <v>545</v>
          </cell>
          <cell r="P471">
            <v>0.21</v>
          </cell>
          <cell r="Q471">
            <v>659.45</v>
          </cell>
          <cell r="R471">
            <v>0</v>
          </cell>
          <cell r="S471">
            <v>953.75</v>
          </cell>
          <cell r="T471">
            <v>1.75</v>
          </cell>
          <cell r="U471">
            <v>953.75</v>
          </cell>
          <cell r="X471">
            <v>953.75</v>
          </cell>
        </row>
        <row r="472">
          <cell r="A472">
            <v>54573</v>
          </cell>
          <cell r="B472">
            <v>54573</v>
          </cell>
          <cell r="C472">
            <v>0</v>
          </cell>
          <cell r="D472">
            <v>52</v>
          </cell>
          <cell r="E472" t="str">
            <v>NATACION</v>
          </cell>
          <cell r="F472">
            <v>3945</v>
          </cell>
          <cell r="G472" t="str">
            <v>Gorros</v>
          </cell>
          <cell r="H472">
            <v>343</v>
          </cell>
          <cell r="I472" t="str">
            <v>Superbrands S.A. (Everlast)</v>
          </cell>
          <cell r="J472" t="str">
            <v>P00000157</v>
          </cell>
          <cell r="K472" t="str">
            <v>Venda Everlast P00000157 Azul Flexcool 180plg o 4,5mts (venta x par)</v>
          </cell>
          <cell r="L472">
            <v>7</v>
          </cell>
          <cell r="M472">
            <v>545</v>
          </cell>
          <cell r="N472">
            <v>0</v>
          </cell>
          <cell r="O472">
            <v>545</v>
          </cell>
          <cell r="P472">
            <v>0.21</v>
          </cell>
          <cell r="Q472">
            <v>659.45</v>
          </cell>
          <cell r="R472">
            <v>0</v>
          </cell>
          <cell r="S472">
            <v>953.75</v>
          </cell>
          <cell r="T472">
            <v>1.75</v>
          </cell>
          <cell r="U472">
            <v>953.75</v>
          </cell>
          <cell r="X472">
            <v>953.75</v>
          </cell>
        </row>
        <row r="473">
          <cell r="A473">
            <v>54574</v>
          </cell>
          <cell r="B473">
            <v>54574</v>
          </cell>
          <cell r="C473">
            <v>0</v>
          </cell>
          <cell r="D473">
            <v>46</v>
          </cell>
          <cell r="E473" t="str">
            <v>NATACION</v>
          </cell>
          <cell r="F473">
            <v>4089</v>
          </cell>
          <cell r="G473" t="str">
            <v>Gorros</v>
          </cell>
          <cell r="H473">
            <v>343</v>
          </cell>
          <cell r="I473" t="str">
            <v>Superbrands S.A. (Everlast)</v>
          </cell>
          <cell r="J473" t="str">
            <v>7778RSM / 7778RLXL</v>
          </cell>
          <cell r="K473" t="str">
            <v>Guante Mma Everlast Pro Style Grappling Rojo (S / M /L / XL)</v>
          </cell>
          <cell r="L473">
            <v>7</v>
          </cell>
          <cell r="M473">
            <v>755</v>
          </cell>
          <cell r="N473">
            <v>0</v>
          </cell>
          <cell r="O473">
            <v>755</v>
          </cell>
          <cell r="P473">
            <v>0.21</v>
          </cell>
          <cell r="Q473">
            <v>913.55</v>
          </cell>
          <cell r="R473">
            <v>0</v>
          </cell>
          <cell r="S473">
            <v>1321.25</v>
          </cell>
          <cell r="T473">
            <v>1.75</v>
          </cell>
          <cell r="U473">
            <v>1321.25</v>
          </cell>
          <cell r="X473">
            <v>1321.25</v>
          </cell>
        </row>
        <row r="474">
          <cell r="A474">
            <v>54575</v>
          </cell>
          <cell r="B474">
            <v>54575</v>
          </cell>
          <cell r="C474">
            <v>0</v>
          </cell>
          <cell r="D474">
            <v>46</v>
          </cell>
          <cell r="E474" t="str">
            <v>NATACION</v>
          </cell>
          <cell r="F474">
            <v>4089</v>
          </cell>
          <cell r="G474" t="str">
            <v>Gorros</v>
          </cell>
          <cell r="H474">
            <v>343</v>
          </cell>
          <cell r="I474" t="str">
            <v>Superbrands S.A. (Everlast)</v>
          </cell>
          <cell r="J474" t="str">
            <v>7778BSM / 7778BLXL</v>
          </cell>
          <cell r="K474" t="str">
            <v>Guante Mma Everlast Pro Style Grappling Negro (S / M /L / XL)</v>
          </cell>
          <cell r="L474">
            <v>7</v>
          </cell>
          <cell r="M474">
            <v>755</v>
          </cell>
          <cell r="N474">
            <v>0</v>
          </cell>
          <cell r="O474">
            <v>755</v>
          </cell>
          <cell r="P474">
            <v>0.21</v>
          </cell>
          <cell r="Q474">
            <v>913.55</v>
          </cell>
          <cell r="R474">
            <v>0</v>
          </cell>
          <cell r="S474">
            <v>1321.25</v>
          </cell>
          <cell r="T474">
            <v>1.75</v>
          </cell>
          <cell r="U474">
            <v>1321.25</v>
          </cell>
          <cell r="X474">
            <v>1321.25</v>
          </cell>
        </row>
        <row r="475">
          <cell r="A475">
            <v>54576</v>
          </cell>
          <cell r="B475">
            <v>54576</v>
          </cell>
          <cell r="C475">
            <v>0</v>
          </cell>
          <cell r="D475">
            <v>46</v>
          </cell>
          <cell r="E475" t="str">
            <v>NATACION</v>
          </cell>
          <cell r="F475">
            <v>4089</v>
          </cell>
          <cell r="G475" t="str">
            <v>Gorros</v>
          </cell>
          <cell r="H475">
            <v>343</v>
          </cell>
          <cell r="I475" t="str">
            <v>Superbrands S.A. (Everlast)</v>
          </cell>
          <cell r="J475" t="str">
            <v>7560SM / 7560LXL</v>
          </cell>
          <cell r="K475" t="str">
            <v>Guante Mma Everlast Grappling Negro (S / M /L / XL)</v>
          </cell>
          <cell r="L475">
            <v>7</v>
          </cell>
          <cell r="M475">
            <v>626</v>
          </cell>
          <cell r="N475">
            <v>0</v>
          </cell>
          <cell r="O475">
            <v>626</v>
          </cell>
          <cell r="P475">
            <v>0.21</v>
          </cell>
          <cell r="Q475">
            <v>757.46</v>
          </cell>
          <cell r="R475">
            <v>0</v>
          </cell>
          <cell r="S475">
            <v>1095.5</v>
          </cell>
          <cell r="T475">
            <v>1.75</v>
          </cell>
          <cell r="U475">
            <v>1095.5</v>
          </cell>
          <cell r="X475">
            <v>1095.5</v>
          </cell>
        </row>
        <row r="476">
          <cell r="A476">
            <v>54577</v>
          </cell>
          <cell r="B476">
            <v>54577</v>
          </cell>
          <cell r="C476">
            <v>0</v>
          </cell>
          <cell r="D476">
            <v>46</v>
          </cell>
          <cell r="E476" t="str">
            <v>NATACION</v>
          </cell>
          <cell r="F476">
            <v>4089</v>
          </cell>
          <cell r="G476" t="str">
            <v>Gorros</v>
          </cell>
          <cell r="H476">
            <v>343</v>
          </cell>
          <cell r="I476" t="str">
            <v>Superbrands S.A. (Everlast)</v>
          </cell>
          <cell r="J476" t="str">
            <v>7502LXL</v>
          </cell>
          <cell r="K476" t="str">
            <v>Guante Mma Everlast Heavy Bag Negro (L / XL)</v>
          </cell>
          <cell r="L476">
            <v>7</v>
          </cell>
          <cell r="M476">
            <v>741</v>
          </cell>
          <cell r="N476">
            <v>0</v>
          </cell>
          <cell r="O476">
            <v>741</v>
          </cell>
          <cell r="P476">
            <v>0.21</v>
          </cell>
          <cell r="Q476">
            <v>896.61</v>
          </cell>
          <cell r="R476">
            <v>0</v>
          </cell>
          <cell r="S476">
            <v>1296.75</v>
          </cell>
          <cell r="T476">
            <v>1.75</v>
          </cell>
          <cell r="U476">
            <v>1296.75</v>
          </cell>
          <cell r="X476">
            <v>1296.75</v>
          </cell>
        </row>
        <row r="477">
          <cell r="A477">
            <v>54578</v>
          </cell>
          <cell r="B477">
            <v>54578</v>
          </cell>
          <cell r="C477">
            <v>0</v>
          </cell>
          <cell r="D477">
            <v>46</v>
          </cell>
          <cell r="E477" t="str">
            <v>NATACION</v>
          </cell>
          <cell r="F477">
            <v>4089</v>
          </cell>
          <cell r="G477" t="str">
            <v>Gorros</v>
          </cell>
          <cell r="H477">
            <v>343</v>
          </cell>
          <cell r="I477" t="str">
            <v>Superbrands S.A. (Everlast)</v>
          </cell>
          <cell r="J477" t="str">
            <v>7772SM / 7772LXL</v>
          </cell>
          <cell r="K477" t="str">
            <v xml:space="preserve">Guante Mma Everlast Training Grapplin Negro (S / M / L / XL) </v>
          </cell>
          <cell r="L477">
            <v>7</v>
          </cell>
          <cell r="M477">
            <v>779</v>
          </cell>
          <cell r="N477">
            <v>0</v>
          </cell>
          <cell r="O477">
            <v>779</v>
          </cell>
          <cell r="P477">
            <v>0.21</v>
          </cell>
          <cell r="Q477">
            <v>942.59</v>
          </cell>
          <cell r="R477">
            <v>0</v>
          </cell>
          <cell r="S477">
            <v>1363.25</v>
          </cell>
          <cell r="T477">
            <v>1.75</v>
          </cell>
          <cell r="U477">
            <v>1363.25</v>
          </cell>
          <cell r="X477">
            <v>1363.25</v>
          </cell>
        </row>
        <row r="478">
          <cell r="A478">
            <v>54579</v>
          </cell>
          <cell r="B478">
            <v>54579</v>
          </cell>
          <cell r="C478">
            <v>0</v>
          </cell>
          <cell r="D478">
            <v>46</v>
          </cell>
          <cell r="E478" t="str">
            <v>NATACION</v>
          </cell>
          <cell r="F478">
            <v>4089</v>
          </cell>
          <cell r="G478" t="str">
            <v>Gorros</v>
          </cell>
          <cell r="H478">
            <v>343</v>
          </cell>
          <cell r="I478" t="str">
            <v>Superbrands S.A. (Everlast)</v>
          </cell>
          <cell r="J478" t="str">
            <v>7773SM /7773LXL</v>
          </cell>
          <cell r="K478" t="str">
            <v xml:space="preserve">Guante Mma Everlast Training Striking Negro (S / M / L / XL) </v>
          </cell>
          <cell r="L478">
            <v>7</v>
          </cell>
          <cell r="M478">
            <v>861</v>
          </cell>
          <cell r="N478">
            <v>0</v>
          </cell>
          <cell r="O478">
            <v>861</v>
          </cell>
          <cell r="P478">
            <v>0.21</v>
          </cell>
          <cell r="Q478">
            <v>1041.81</v>
          </cell>
          <cell r="R478">
            <v>0</v>
          </cell>
          <cell r="S478">
            <v>1506.75</v>
          </cell>
          <cell r="T478">
            <v>1.75</v>
          </cell>
          <cell r="U478">
            <v>1506.75</v>
          </cell>
          <cell r="X478">
            <v>1506.75</v>
          </cell>
        </row>
        <row r="479">
          <cell r="A479">
            <v>54580</v>
          </cell>
          <cell r="B479">
            <v>54580</v>
          </cell>
          <cell r="C479">
            <v>0</v>
          </cell>
          <cell r="D479">
            <v>46</v>
          </cell>
          <cell r="E479" t="str">
            <v>NATACION</v>
          </cell>
          <cell r="F479">
            <v>4089</v>
          </cell>
          <cell r="G479" t="str">
            <v>Gorros</v>
          </cell>
          <cell r="H479">
            <v>343</v>
          </cell>
          <cell r="I479" t="str">
            <v>Superbrands S.A. (Everlast)</v>
          </cell>
          <cell r="J479" t="str">
            <v>P00000187</v>
          </cell>
          <cell r="K479" t="str">
            <v>Guante Mma Everlast Powerlock Rosa (S / M)</v>
          </cell>
          <cell r="L479">
            <v>7</v>
          </cell>
          <cell r="M479">
            <v>938</v>
          </cell>
          <cell r="N479">
            <v>0</v>
          </cell>
          <cell r="O479">
            <v>938</v>
          </cell>
          <cell r="P479">
            <v>0.21</v>
          </cell>
          <cell r="Q479">
            <v>1134.98</v>
          </cell>
          <cell r="R479">
            <v>0</v>
          </cell>
          <cell r="S479">
            <v>1641.5</v>
          </cell>
          <cell r="T479">
            <v>1.75</v>
          </cell>
          <cell r="U479">
            <v>1641.5</v>
          </cell>
          <cell r="X479">
            <v>1641.5</v>
          </cell>
        </row>
        <row r="480">
          <cell r="A480">
            <v>54581</v>
          </cell>
          <cell r="B480">
            <v>54581</v>
          </cell>
          <cell r="C480">
            <v>0</v>
          </cell>
          <cell r="D480">
            <v>46</v>
          </cell>
          <cell r="E480" t="str">
            <v>NATACION</v>
          </cell>
          <cell r="F480">
            <v>4089</v>
          </cell>
          <cell r="G480" t="str">
            <v>Gorros</v>
          </cell>
          <cell r="H480">
            <v>343</v>
          </cell>
          <cell r="I480" t="str">
            <v>Superbrands S.A. (Everlast)</v>
          </cell>
          <cell r="J480" t="str">
            <v>SM00000158 / 159</v>
          </cell>
          <cell r="K480" t="str">
            <v>Guante Mma Everlast Powerlock Negro (S / M / L / XL)</v>
          </cell>
          <cell r="L480">
            <v>7</v>
          </cell>
          <cell r="M480">
            <v>938</v>
          </cell>
          <cell r="N480">
            <v>0</v>
          </cell>
          <cell r="O480">
            <v>938</v>
          </cell>
          <cell r="P480">
            <v>0.21</v>
          </cell>
          <cell r="Q480">
            <v>1134.98</v>
          </cell>
          <cell r="R480">
            <v>0</v>
          </cell>
          <cell r="S480">
            <v>1641.5</v>
          </cell>
          <cell r="T480">
            <v>1.75</v>
          </cell>
          <cell r="U480">
            <v>1641.5</v>
          </cell>
          <cell r="X480">
            <v>1641.5</v>
          </cell>
        </row>
        <row r="481">
          <cell r="A481">
            <v>54582</v>
          </cell>
          <cell r="B481">
            <v>54582</v>
          </cell>
          <cell r="C481">
            <v>0</v>
          </cell>
          <cell r="D481">
            <v>46</v>
          </cell>
          <cell r="E481" t="str">
            <v>NATACION</v>
          </cell>
          <cell r="F481">
            <v>4089</v>
          </cell>
          <cell r="G481" t="str">
            <v>Gorros</v>
          </cell>
          <cell r="H481">
            <v>343</v>
          </cell>
          <cell r="I481" t="str">
            <v>Superbrands S.A. (Everlast)</v>
          </cell>
          <cell r="J481" t="str">
            <v>4403P</v>
          </cell>
          <cell r="K481" t="str">
            <v>Guante Mma Everlast Evercool Kickboxing Rosa (S / M)</v>
          </cell>
          <cell r="L481">
            <v>7</v>
          </cell>
          <cell r="M481">
            <v>800</v>
          </cell>
          <cell r="N481">
            <v>0</v>
          </cell>
          <cell r="O481">
            <v>800</v>
          </cell>
          <cell r="P481">
            <v>0.21</v>
          </cell>
          <cell r="Q481">
            <v>968</v>
          </cell>
          <cell r="R481">
            <v>0</v>
          </cell>
          <cell r="S481">
            <v>1400</v>
          </cell>
          <cell r="T481">
            <v>1.75</v>
          </cell>
          <cell r="U481">
            <v>1400</v>
          </cell>
          <cell r="X481">
            <v>1400</v>
          </cell>
        </row>
        <row r="482">
          <cell r="A482">
            <v>54583</v>
          </cell>
          <cell r="B482">
            <v>54583</v>
          </cell>
          <cell r="C482">
            <v>0</v>
          </cell>
          <cell r="D482">
            <v>46</v>
          </cell>
          <cell r="E482" t="str">
            <v>NATACION</v>
          </cell>
          <cell r="F482">
            <v>4089</v>
          </cell>
          <cell r="G482" t="str">
            <v>Gorros</v>
          </cell>
          <cell r="H482">
            <v>343</v>
          </cell>
          <cell r="I482" t="str">
            <v>Superbrands S.A. (Everlast)</v>
          </cell>
          <cell r="J482" t="str">
            <v>7684BLSM / 7684BLLXL</v>
          </cell>
          <cell r="K482" t="str">
            <v xml:space="preserve">Guante Mma Everlast Evercool Kickboxing Azul (S / M / L / XL) </v>
          </cell>
          <cell r="L482">
            <v>7</v>
          </cell>
          <cell r="M482">
            <v>2085</v>
          </cell>
          <cell r="N482">
            <v>0</v>
          </cell>
          <cell r="O482">
            <v>2085</v>
          </cell>
          <cell r="P482">
            <v>0.21</v>
          </cell>
          <cell r="Q482">
            <v>2522.85</v>
          </cell>
          <cell r="R482">
            <v>0</v>
          </cell>
          <cell r="S482">
            <v>3648.75</v>
          </cell>
          <cell r="T482">
            <v>1.75</v>
          </cell>
          <cell r="U482">
            <v>3648.75</v>
          </cell>
          <cell r="X482">
            <v>3648.75</v>
          </cell>
        </row>
        <row r="483">
          <cell r="A483">
            <v>54584</v>
          </cell>
          <cell r="B483">
            <v>54584</v>
          </cell>
          <cell r="C483">
            <v>0</v>
          </cell>
          <cell r="D483">
            <v>46</v>
          </cell>
          <cell r="E483" t="str">
            <v>NATACION</v>
          </cell>
          <cell r="F483">
            <v>4089</v>
          </cell>
          <cell r="G483" t="str">
            <v>Gorros</v>
          </cell>
          <cell r="H483">
            <v>343</v>
          </cell>
          <cell r="I483" t="str">
            <v>Superbrands S.A. (Everlast)</v>
          </cell>
          <cell r="J483" t="str">
            <v>7684RSM / 7684RLXL</v>
          </cell>
          <cell r="K483" t="str">
            <v xml:space="preserve">Guante Mma Everlast Evercool Kickboxing Negro (S / M / L / XL) </v>
          </cell>
          <cell r="L483">
            <v>7</v>
          </cell>
          <cell r="M483">
            <v>2085</v>
          </cell>
          <cell r="N483">
            <v>0</v>
          </cell>
          <cell r="O483">
            <v>2085</v>
          </cell>
          <cell r="P483">
            <v>0.21</v>
          </cell>
          <cell r="Q483">
            <v>2522.85</v>
          </cell>
          <cell r="R483">
            <v>0</v>
          </cell>
          <cell r="S483">
            <v>3648.75</v>
          </cell>
          <cell r="T483">
            <v>1.75</v>
          </cell>
          <cell r="U483">
            <v>3648.75</v>
          </cell>
          <cell r="X483">
            <v>3648.75</v>
          </cell>
        </row>
        <row r="484">
          <cell r="A484">
            <v>54585</v>
          </cell>
          <cell r="B484">
            <v>54585</v>
          </cell>
          <cell r="C484">
            <v>0</v>
          </cell>
          <cell r="D484">
            <v>46</v>
          </cell>
          <cell r="E484" t="str">
            <v>NATACION</v>
          </cell>
          <cell r="F484">
            <v>4089</v>
          </cell>
          <cell r="G484" t="str">
            <v>Gorros</v>
          </cell>
          <cell r="H484">
            <v>343</v>
          </cell>
          <cell r="I484" t="str">
            <v>Superbrands S.A. (Everlast)</v>
          </cell>
          <cell r="J484">
            <v>7012</v>
          </cell>
          <cell r="K484" t="str">
            <v>Guante Mma Everlast Pro Style Muay Thai Negro (12oz)</v>
          </cell>
          <cell r="L484">
            <v>7</v>
          </cell>
          <cell r="M484">
            <v>1000</v>
          </cell>
          <cell r="N484">
            <v>0</v>
          </cell>
          <cell r="O484">
            <v>1000</v>
          </cell>
          <cell r="P484">
            <v>0.21</v>
          </cell>
          <cell r="Q484">
            <v>1210</v>
          </cell>
          <cell r="R484">
            <v>0</v>
          </cell>
          <cell r="S484">
            <v>1750</v>
          </cell>
          <cell r="T484">
            <v>1.75</v>
          </cell>
          <cell r="U484">
            <v>1750</v>
          </cell>
          <cell r="X484">
            <v>1750</v>
          </cell>
        </row>
        <row r="485">
          <cell r="A485">
            <v>54586</v>
          </cell>
          <cell r="B485">
            <v>54586</v>
          </cell>
          <cell r="C485">
            <v>0</v>
          </cell>
          <cell r="D485">
            <v>46</v>
          </cell>
          <cell r="E485" t="str">
            <v>NATACION</v>
          </cell>
          <cell r="F485">
            <v>4089</v>
          </cell>
          <cell r="G485" t="str">
            <v>Gorros</v>
          </cell>
          <cell r="H485">
            <v>343</v>
          </cell>
          <cell r="I485" t="str">
            <v>Superbrands S.A. (Everlast)</v>
          </cell>
          <cell r="J485" t="str">
            <v>4402B</v>
          </cell>
          <cell r="K485" t="str">
            <v>Guante Mma Everlast 4402B Negro (sin talle)</v>
          </cell>
          <cell r="L485">
            <v>7</v>
          </cell>
          <cell r="M485">
            <v>768</v>
          </cell>
          <cell r="N485">
            <v>0</v>
          </cell>
          <cell r="O485">
            <v>768</v>
          </cell>
          <cell r="P485">
            <v>0.21</v>
          </cell>
          <cell r="Q485">
            <v>929.28</v>
          </cell>
          <cell r="R485">
            <v>0</v>
          </cell>
          <cell r="S485">
            <v>1344</v>
          </cell>
          <cell r="T485">
            <v>1.75</v>
          </cell>
          <cell r="U485">
            <v>1344</v>
          </cell>
          <cell r="X485">
            <v>1344</v>
          </cell>
        </row>
        <row r="486">
          <cell r="A486">
            <v>54587</v>
          </cell>
          <cell r="B486">
            <v>54587</v>
          </cell>
          <cell r="C486">
            <v>0</v>
          </cell>
          <cell r="D486">
            <v>46</v>
          </cell>
          <cell r="E486" t="str">
            <v>NATACION</v>
          </cell>
          <cell r="F486">
            <v>4089</v>
          </cell>
          <cell r="G486" t="str">
            <v>Gorros</v>
          </cell>
          <cell r="H486">
            <v>343</v>
          </cell>
          <cell r="I486" t="str">
            <v>Superbrands S.A. (Everlast)</v>
          </cell>
          <cell r="J486" t="str">
            <v>7778PSM</v>
          </cell>
          <cell r="K486" t="str">
            <v>Guante Mma Everlast Pro Style Grappling Rosa (S / M)</v>
          </cell>
          <cell r="L486">
            <v>7</v>
          </cell>
          <cell r="M486">
            <v>755</v>
          </cell>
          <cell r="N486">
            <v>0</v>
          </cell>
          <cell r="O486">
            <v>755</v>
          </cell>
          <cell r="P486">
            <v>0.21</v>
          </cell>
          <cell r="Q486">
            <v>913.55</v>
          </cell>
          <cell r="R486">
            <v>0</v>
          </cell>
          <cell r="S486">
            <v>1321.25</v>
          </cell>
          <cell r="T486">
            <v>1.75</v>
          </cell>
          <cell r="U486">
            <v>1321.25</v>
          </cell>
          <cell r="X486">
            <v>1321.25</v>
          </cell>
        </row>
        <row r="487">
          <cell r="A487">
            <v>54588</v>
          </cell>
          <cell r="B487">
            <v>54588</v>
          </cell>
          <cell r="C487">
            <v>0</v>
          </cell>
          <cell r="D487">
            <v>61</v>
          </cell>
          <cell r="E487" t="str">
            <v>NATACION</v>
          </cell>
          <cell r="F487">
            <v>3980</v>
          </cell>
          <cell r="G487" t="str">
            <v>Gorros</v>
          </cell>
          <cell r="H487">
            <v>343</v>
          </cell>
          <cell r="I487" t="str">
            <v>Superbrands S.A. (Everlast)</v>
          </cell>
          <cell r="J487" t="str">
            <v>1085SM / 1085LXL</v>
          </cell>
          <cell r="K487" t="str">
            <v>Guante Fitness Everlast Ross Weightlifting A Negro (S / M / L / XL)</v>
          </cell>
          <cell r="L487">
            <v>7</v>
          </cell>
          <cell r="M487">
            <v>282</v>
          </cell>
          <cell r="N487">
            <v>0</v>
          </cell>
          <cell r="O487">
            <v>282</v>
          </cell>
          <cell r="P487">
            <v>0.21</v>
          </cell>
          <cell r="Q487">
            <v>341.22</v>
          </cell>
          <cell r="R487">
            <v>0</v>
          </cell>
          <cell r="S487">
            <v>493.5</v>
          </cell>
          <cell r="T487">
            <v>1.75</v>
          </cell>
          <cell r="U487">
            <v>493.5</v>
          </cell>
          <cell r="X487">
            <v>493.5</v>
          </cell>
        </row>
        <row r="488">
          <cell r="A488">
            <v>54589</v>
          </cell>
          <cell r="B488">
            <v>54589</v>
          </cell>
          <cell r="C488">
            <v>0</v>
          </cell>
          <cell r="D488">
            <v>61</v>
          </cell>
          <cell r="E488" t="str">
            <v>NATACION</v>
          </cell>
          <cell r="F488">
            <v>3980</v>
          </cell>
          <cell r="G488" t="str">
            <v>Gorros</v>
          </cell>
          <cell r="H488">
            <v>343</v>
          </cell>
          <cell r="I488" t="str">
            <v>Superbrands S.A. (Everlast)</v>
          </cell>
          <cell r="J488" t="str">
            <v>1085PSM / 1085PLXL</v>
          </cell>
          <cell r="K488" t="str">
            <v>Guante Fitness Everlast Ross Weightlifting B Negro (S / M / L / XL)</v>
          </cell>
          <cell r="L488">
            <v>7</v>
          </cell>
          <cell r="M488">
            <v>282</v>
          </cell>
          <cell r="N488">
            <v>0</v>
          </cell>
          <cell r="O488">
            <v>282</v>
          </cell>
          <cell r="P488">
            <v>0.21</v>
          </cell>
          <cell r="Q488">
            <v>341.22</v>
          </cell>
          <cell r="R488">
            <v>0</v>
          </cell>
          <cell r="S488">
            <v>493.5</v>
          </cell>
          <cell r="T488">
            <v>1.75</v>
          </cell>
          <cell r="U488">
            <v>493.5</v>
          </cell>
          <cell r="X488">
            <v>493.5</v>
          </cell>
        </row>
        <row r="489">
          <cell r="A489">
            <v>54590</v>
          </cell>
          <cell r="B489">
            <v>54590</v>
          </cell>
          <cell r="C489">
            <v>0</v>
          </cell>
          <cell r="D489">
            <v>52</v>
          </cell>
          <cell r="E489" t="str">
            <v>NATACION</v>
          </cell>
          <cell r="F489">
            <v>3945</v>
          </cell>
          <cell r="G489" t="str">
            <v>Gorros</v>
          </cell>
          <cell r="H489">
            <v>343</v>
          </cell>
          <cell r="I489" t="str">
            <v>Superbrands S.A. (Everlast)</v>
          </cell>
          <cell r="J489" t="str">
            <v>7408B</v>
          </cell>
          <cell r="K489" t="str">
            <v>Foco Everlast Mma Manttis Puching Negro / Rojo (venta x Unid)</v>
          </cell>
          <cell r="L489">
            <v>7</v>
          </cell>
          <cell r="M489">
            <v>470</v>
          </cell>
          <cell r="N489">
            <v>0</v>
          </cell>
          <cell r="O489">
            <v>470</v>
          </cell>
          <cell r="P489">
            <v>0.21</v>
          </cell>
          <cell r="Q489">
            <v>568.70000000000005</v>
          </cell>
          <cell r="R489">
            <v>0</v>
          </cell>
          <cell r="S489">
            <v>822.5</v>
          </cell>
          <cell r="T489">
            <v>1.75</v>
          </cell>
          <cell r="U489">
            <v>822.5</v>
          </cell>
          <cell r="X489">
            <v>822.5</v>
          </cell>
        </row>
        <row r="490">
          <cell r="A490">
            <v>54591</v>
          </cell>
          <cell r="B490">
            <v>54591</v>
          </cell>
          <cell r="C490">
            <v>0</v>
          </cell>
          <cell r="D490">
            <v>52</v>
          </cell>
          <cell r="E490" t="str">
            <v>NATACION</v>
          </cell>
          <cell r="F490">
            <v>3945</v>
          </cell>
          <cell r="G490" t="str">
            <v>Gorros</v>
          </cell>
          <cell r="H490">
            <v>343</v>
          </cell>
          <cell r="I490" t="str">
            <v>Superbrands S.A. (Everlast)</v>
          </cell>
          <cell r="J490">
            <v>3010</v>
          </cell>
          <cell r="K490" t="str">
            <v xml:space="preserve">Set Guantin + Foco Everlast Negro </v>
          </cell>
          <cell r="L490">
            <v>7</v>
          </cell>
          <cell r="M490">
            <v>697</v>
          </cell>
          <cell r="N490">
            <v>0</v>
          </cell>
          <cell r="O490">
            <v>697</v>
          </cell>
          <cell r="P490">
            <v>0.21</v>
          </cell>
          <cell r="Q490">
            <v>843.37</v>
          </cell>
          <cell r="R490">
            <v>0</v>
          </cell>
          <cell r="S490">
            <v>1219.75</v>
          </cell>
          <cell r="T490">
            <v>1.75</v>
          </cell>
          <cell r="U490">
            <v>1219.75</v>
          </cell>
          <cell r="X490">
            <v>1219.75</v>
          </cell>
        </row>
        <row r="491">
          <cell r="A491">
            <v>54592</v>
          </cell>
          <cell r="B491">
            <v>54592</v>
          </cell>
          <cell r="C491">
            <v>0</v>
          </cell>
          <cell r="D491">
            <v>52</v>
          </cell>
          <cell r="E491" t="str">
            <v>NATACION</v>
          </cell>
          <cell r="F491">
            <v>3945</v>
          </cell>
          <cell r="G491" t="str">
            <v>Gorros</v>
          </cell>
          <cell r="H491">
            <v>343</v>
          </cell>
          <cell r="I491" t="str">
            <v>Superbrands S.A. (Everlast)</v>
          </cell>
          <cell r="J491" t="str">
            <v>4416GL</v>
          </cell>
          <cell r="K491" t="str">
            <v>Foco Everlast Manttis Puching Gris / Amarillo (venta x par)</v>
          </cell>
          <cell r="L491">
            <v>7</v>
          </cell>
          <cell r="M491">
            <v>1197</v>
          </cell>
          <cell r="N491">
            <v>0</v>
          </cell>
          <cell r="O491">
            <v>1197</v>
          </cell>
          <cell r="P491">
            <v>0.21</v>
          </cell>
          <cell r="Q491">
            <v>1448.37</v>
          </cell>
          <cell r="R491">
            <v>0</v>
          </cell>
          <cell r="S491">
            <v>2094.75</v>
          </cell>
          <cell r="T491">
            <v>1.75</v>
          </cell>
          <cell r="U491">
            <v>2094.75</v>
          </cell>
          <cell r="X491">
            <v>2094.75</v>
          </cell>
        </row>
        <row r="492">
          <cell r="A492">
            <v>54593</v>
          </cell>
          <cell r="B492">
            <v>54593</v>
          </cell>
          <cell r="C492">
            <v>0</v>
          </cell>
          <cell r="D492">
            <v>52</v>
          </cell>
          <cell r="E492" t="str">
            <v>NATACION</v>
          </cell>
          <cell r="F492">
            <v>3945</v>
          </cell>
          <cell r="G492" t="str">
            <v>Gorros</v>
          </cell>
          <cell r="H492">
            <v>343</v>
          </cell>
          <cell r="I492" t="str">
            <v>Superbrands S.A. (Everlast)</v>
          </cell>
          <cell r="J492">
            <v>4318</v>
          </cell>
          <cell r="K492" t="str">
            <v>Foco Everlast Punch Mitts Negro (venta x par)</v>
          </cell>
          <cell r="L492">
            <v>7</v>
          </cell>
          <cell r="M492">
            <v>487</v>
          </cell>
          <cell r="N492">
            <v>0</v>
          </cell>
          <cell r="O492">
            <v>487</v>
          </cell>
          <cell r="P492">
            <v>0.21</v>
          </cell>
          <cell r="Q492">
            <v>589.27</v>
          </cell>
          <cell r="R492">
            <v>0</v>
          </cell>
          <cell r="S492">
            <v>852.25</v>
          </cell>
          <cell r="T492">
            <v>1.75</v>
          </cell>
          <cell r="U492">
            <v>852.25</v>
          </cell>
          <cell r="X492">
            <v>852.25</v>
          </cell>
        </row>
        <row r="493">
          <cell r="A493">
            <v>54594</v>
          </cell>
          <cell r="B493">
            <v>54594</v>
          </cell>
          <cell r="C493">
            <v>0</v>
          </cell>
          <cell r="D493">
            <v>52</v>
          </cell>
          <cell r="E493" t="str">
            <v>NATACION</v>
          </cell>
          <cell r="F493">
            <v>3945</v>
          </cell>
          <cell r="G493" t="str">
            <v>Gorros</v>
          </cell>
          <cell r="H493">
            <v>343</v>
          </cell>
          <cell r="I493" t="str">
            <v>Superbrands S.A. (Everlast)</v>
          </cell>
          <cell r="J493">
            <v>701101</v>
          </cell>
          <cell r="K493" t="str">
            <v>Foco Everlast Precision Mitts + Sack Negro (venta x par)</v>
          </cell>
          <cell r="L493">
            <v>7</v>
          </cell>
          <cell r="M493">
            <v>1612</v>
          </cell>
          <cell r="N493">
            <v>0</v>
          </cell>
          <cell r="O493">
            <v>1612</v>
          </cell>
          <cell r="P493">
            <v>0.21</v>
          </cell>
          <cell r="Q493">
            <v>1950.52</v>
          </cell>
          <cell r="R493">
            <v>0</v>
          </cell>
          <cell r="S493">
            <v>2821</v>
          </cell>
          <cell r="T493">
            <v>1.75</v>
          </cell>
          <cell r="U493">
            <v>2821</v>
          </cell>
          <cell r="X493">
            <v>2821</v>
          </cell>
        </row>
        <row r="494">
          <cell r="A494">
            <v>54595</v>
          </cell>
          <cell r="B494">
            <v>54595</v>
          </cell>
          <cell r="C494">
            <v>0</v>
          </cell>
          <cell r="D494">
            <v>52</v>
          </cell>
          <cell r="E494" t="str">
            <v>NATACION</v>
          </cell>
          <cell r="F494">
            <v>3945</v>
          </cell>
          <cell r="G494" t="str">
            <v>Gorros</v>
          </cell>
          <cell r="H494">
            <v>343</v>
          </cell>
          <cell r="I494" t="str">
            <v>Superbrands S.A. (Everlast)</v>
          </cell>
          <cell r="J494">
            <v>711501</v>
          </cell>
          <cell r="K494" t="str">
            <v>Foco Everlast Leg Kick Pad Negro 67cm x 65cm x 7,5cm (venta x Unid)</v>
          </cell>
          <cell r="L494">
            <v>7</v>
          </cell>
          <cell r="M494">
            <v>3053</v>
          </cell>
          <cell r="N494">
            <v>0</v>
          </cell>
          <cell r="O494">
            <v>3053</v>
          </cell>
          <cell r="P494">
            <v>0.21</v>
          </cell>
          <cell r="Q494">
            <v>3694.13</v>
          </cell>
          <cell r="R494">
            <v>0</v>
          </cell>
          <cell r="S494">
            <v>5342.75</v>
          </cell>
          <cell r="T494">
            <v>1.75</v>
          </cell>
          <cell r="U494">
            <v>5342.75</v>
          </cell>
          <cell r="X494">
            <v>5342.75</v>
          </cell>
        </row>
        <row r="495">
          <cell r="A495">
            <v>54596</v>
          </cell>
          <cell r="B495">
            <v>54596</v>
          </cell>
          <cell r="C495">
            <v>0</v>
          </cell>
          <cell r="D495">
            <v>52</v>
          </cell>
          <cell r="E495" t="str">
            <v>NATACION</v>
          </cell>
          <cell r="F495">
            <v>3945</v>
          </cell>
          <cell r="G495" t="str">
            <v>Gorros</v>
          </cell>
          <cell r="H495">
            <v>343</v>
          </cell>
          <cell r="I495" t="str">
            <v>Superbrands S.A. (Everlast)</v>
          </cell>
          <cell r="J495">
            <v>531001</v>
          </cell>
          <cell r="K495" t="str">
            <v>Foco Everlast Punch Shield Gris / Amarillo 70cm x 72,5cm x 7,5cm (venta x Unid)</v>
          </cell>
          <cell r="L495">
            <v>7</v>
          </cell>
          <cell r="M495">
            <v>2748</v>
          </cell>
          <cell r="N495">
            <v>0</v>
          </cell>
          <cell r="O495">
            <v>2748</v>
          </cell>
          <cell r="P495">
            <v>0.21</v>
          </cell>
          <cell r="Q495">
            <v>3325.08</v>
          </cell>
          <cell r="R495">
            <v>0</v>
          </cell>
          <cell r="S495">
            <v>4809</v>
          </cell>
          <cell r="T495">
            <v>1.75</v>
          </cell>
          <cell r="U495">
            <v>4809</v>
          </cell>
          <cell r="X495">
            <v>4809</v>
          </cell>
        </row>
        <row r="496">
          <cell r="A496">
            <v>54597</v>
          </cell>
          <cell r="B496">
            <v>54597</v>
          </cell>
          <cell r="C496">
            <v>0</v>
          </cell>
          <cell r="D496">
            <v>52</v>
          </cell>
          <cell r="E496" t="str">
            <v>NATACION</v>
          </cell>
          <cell r="F496">
            <v>3945</v>
          </cell>
          <cell r="G496" t="str">
            <v>Gorros</v>
          </cell>
          <cell r="H496">
            <v>343</v>
          </cell>
          <cell r="I496" t="str">
            <v>Superbrands S.A. (Everlast)</v>
          </cell>
          <cell r="J496" t="str">
            <v>SHMMA4788WB</v>
          </cell>
          <cell r="K496" t="str">
            <v>Bolsa Boxeo Everlast Omnistrike Mma Negra / Roja 1mt x 35cm</v>
          </cell>
          <cell r="L496">
            <v>7</v>
          </cell>
          <cell r="M496">
            <v>1555</v>
          </cell>
          <cell r="N496">
            <v>0</v>
          </cell>
          <cell r="O496">
            <v>1555</v>
          </cell>
          <cell r="P496">
            <v>0.21</v>
          </cell>
          <cell r="Q496">
            <v>1881.55</v>
          </cell>
          <cell r="R496">
            <v>0</v>
          </cell>
          <cell r="S496">
            <v>2721.25</v>
          </cell>
          <cell r="T496">
            <v>1.75</v>
          </cell>
          <cell r="U496">
            <v>2721.25</v>
          </cell>
          <cell r="X496">
            <v>2721.25</v>
          </cell>
        </row>
        <row r="497">
          <cell r="A497">
            <v>54598</v>
          </cell>
          <cell r="B497">
            <v>54598</v>
          </cell>
          <cell r="C497">
            <v>0</v>
          </cell>
          <cell r="D497">
            <v>52</v>
          </cell>
          <cell r="E497" t="str">
            <v>NATACION</v>
          </cell>
          <cell r="F497">
            <v>3945</v>
          </cell>
          <cell r="G497" t="str">
            <v>Gorros</v>
          </cell>
          <cell r="H497">
            <v>343</v>
          </cell>
          <cell r="I497" t="str">
            <v>Superbrands S.A. (Everlast)</v>
          </cell>
          <cell r="J497" t="str">
            <v>SHMMA4657BWB</v>
          </cell>
          <cell r="K497" t="str">
            <v>Bolsa Boxeo Everlast Polycanvas Mma Negra 1mt x 35cm</v>
          </cell>
          <cell r="L497">
            <v>7</v>
          </cell>
          <cell r="M497">
            <v>760</v>
          </cell>
          <cell r="N497">
            <v>0</v>
          </cell>
          <cell r="O497">
            <v>760</v>
          </cell>
          <cell r="P497">
            <v>0.21</v>
          </cell>
          <cell r="Q497">
            <v>919.6</v>
          </cell>
          <cell r="R497">
            <v>0</v>
          </cell>
          <cell r="S497">
            <v>1330</v>
          </cell>
          <cell r="T497">
            <v>1.75</v>
          </cell>
          <cell r="U497">
            <v>1330</v>
          </cell>
          <cell r="X497">
            <v>1330</v>
          </cell>
        </row>
        <row r="498">
          <cell r="A498">
            <v>54599</v>
          </cell>
          <cell r="B498">
            <v>54599</v>
          </cell>
          <cell r="C498">
            <v>0</v>
          </cell>
          <cell r="D498">
            <v>52</v>
          </cell>
          <cell r="E498" t="str">
            <v>NATACION</v>
          </cell>
          <cell r="F498">
            <v>3945</v>
          </cell>
          <cell r="G498" t="str">
            <v>Gorros</v>
          </cell>
          <cell r="H498">
            <v>343</v>
          </cell>
          <cell r="I498" t="str">
            <v>Superbrands S.A. (Everlast)</v>
          </cell>
          <cell r="J498">
            <v>1900000</v>
          </cell>
          <cell r="K498" t="str">
            <v>Foco Everlast Prime Manttis Punch Gris / Verde (venta x par)</v>
          </cell>
          <cell r="L498">
            <v>7</v>
          </cell>
          <cell r="M498">
            <v>1272</v>
          </cell>
          <cell r="N498">
            <v>0</v>
          </cell>
          <cell r="O498">
            <v>1272</v>
          </cell>
          <cell r="P498">
            <v>0.21</v>
          </cell>
          <cell r="Q498">
            <v>1539.12</v>
          </cell>
          <cell r="R498">
            <v>0</v>
          </cell>
          <cell r="S498">
            <v>2226</v>
          </cell>
          <cell r="T498">
            <v>1.75</v>
          </cell>
          <cell r="U498">
            <v>2226</v>
          </cell>
          <cell r="X498">
            <v>2226</v>
          </cell>
        </row>
        <row r="499">
          <cell r="A499">
            <v>54600</v>
          </cell>
          <cell r="B499">
            <v>54600</v>
          </cell>
          <cell r="C499">
            <v>0</v>
          </cell>
          <cell r="D499">
            <v>46</v>
          </cell>
          <cell r="E499" t="str">
            <v>NATACION</v>
          </cell>
          <cell r="F499">
            <v>4089</v>
          </cell>
          <cell r="G499" t="str">
            <v>Gorros</v>
          </cell>
          <cell r="H499">
            <v>343</v>
          </cell>
          <cell r="I499" t="str">
            <v>Superbrands S.A. (Everlast)</v>
          </cell>
          <cell r="J499" t="str">
            <v>3200001 / 3200000</v>
          </cell>
          <cell r="K499" t="str">
            <v>Guante Mma Everlast Prime Mma Gris / Verde (S / M / L / XL)</v>
          </cell>
          <cell r="L499">
            <v>7</v>
          </cell>
          <cell r="M499">
            <v>985</v>
          </cell>
          <cell r="N499">
            <v>0</v>
          </cell>
          <cell r="O499">
            <v>985</v>
          </cell>
          <cell r="P499">
            <v>0.21</v>
          </cell>
          <cell r="Q499">
            <v>1191.8499999999999</v>
          </cell>
          <cell r="R499">
            <v>0</v>
          </cell>
          <cell r="S499">
            <v>1723.75</v>
          </cell>
          <cell r="T499">
            <v>1.75</v>
          </cell>
          <cell r="U499">
            <v>1723.75</v>
          </cell>
          <cell r="X499">
            <v>1723.75</v>
          </cell>
        </row>
        <row r="500">
          <cell r="A500">
            <v>54601</v>
          </cell>
          <cell r="B500">
            <v>54601</v>
          </cell>
          <cell r="C500">
            <v>0</v>
          </cell>
          <cell r="D500">
            <v>52</v>
          </cell>
          <cell r="E500" t="str">
            <v>NATACION</v>
          </cell>
          <cell r="F500">
            <v>3945</v>
          </cell>
          <cell r="G500" t="str">
            <v>Gorros</v>
          </cell>
          <cell r="H500">
            <v>343</v>
          </cell>
          <cell r="I500" t="str">
            <v>Superbrands S.A. (Everlast)</v>
          </cell>
          <cell r="J500">
            <v>3400001</v>
          </cell>
          <cell r="K500" t="str">
            <v>Escudo Thai Everlast Prime Mma Thai Pads Gris / Verde (venta x par)</v>
          </cell>
          <cell r="L500">
            <v>7</v>
          </cell>
          <cell r="M500">
            <v>861</v>
          </cell>
          <cell r="N500">
            <v>0</v>
          </cell>
          <cell r="O500">
            <v>861</v>
          </cell>
          <cell r="P500">
            <v>0.21</v>
          </cell>
          <cell r="Q500">
            <v>1041.81</v>
          </cell>
          <cell r="R500">
            <v>0</v>
          </cell>
          <cell r="S500">
            <v>1506.75</v>
          </cell>
          <cell r="T500">
            <v>1.75</v>
          </cell>
          <cell r="U500">
            <v>1506.75</v>
          </cell>
          <cell r="X500">
            <v>1506.75</v>
          </cell>
        </row>
        <row r="501">
          <cell r="A501">
            <v>54602</v>
          </cell>
          <cell r="B501">
            <v>54602</v>
          </cell>
          <cell r="C501">
            <v>0</v>
          </cell>
          <cell r="D501">
            <v>46</v>
          </cell>
          <cell r="E501" t="str">
            <v>NATACION</v>
          </cell>
          <cell r="F501">
            <v>3929</v>
          </cell>
          <cell r="G501" t="str">
            <v>Gorros</v>
          </cell>
          <cell r="H501">
            <v>343</v>
          </cell>
          <cell r="I501" t="str">
            <v>Superbrands S.A. (Everlast)</v>
          </cell>
          <cell r="J501">
            <v>3400000</v>
          </cell>
          <cell r="K501" t="str">
            <v>Tibial Everlast Prime Mma Shink Guards Gris / Verde (venta x par)</v>
          </cell>
          <cell r="L501">
            <v>7</v>
          </cell>
          <cell r="M501">
            <v>1412</v>
          </cell>
          <cell r="N501">
            <v>0</v>
          </cell>
          <cell r="O501">
            <v>1412</v>
          </cell>
          <cell r="P501">
            <v>0.21</v>
          </cell>
          <cell r="Q501">
            <v>1708.52</v>
          </cell>
          <cell r="R501">
            <v>0</v>
          </cell>
          <cell r="S501">
            <v>2471</v>
          </cell>
          <cell r="T501">
            <v>1.75</v>
          </cell>
          <cell r="U501">
            <v>2471</v>
          </cell>
          <cell r="X501">
            <v>2471</v>
          </cell>
        </row>
        <row r="502">
          <cell r="A502">
            <v>54603</v>
          </cell>
          <cell r="B502">
            <v>54603</v>
          </cell>
          <cell r="C502">
            <v>0</v>
          </cell>
          <cell r="D502">
            <v>46</v>
          </cell>
          <cell r="E502" t="str">
            <v>NATACION</v>
          </cell>
          <cell r="F502">
            <v>4089</v>
          </cell>
          <cell r="G502" t="str">
            <v>Gorros</v>
          </cell>
          <cell r="H502">
            <v>343</v>
          </cell>
          <cell r="I502" t="str">
            <v>Superbrands S.A. (Everlast)</v>
          </cell>
          <cell r="J502" t="str">
            <v>1300000 / 1300002 / 1300003</v>
          </cell>
          <cell r="K502" t="str">
            <v>Guante Mma Everlast Prime Evergel Hand Wrap Gris / Verde (M / L / XL)</v>
          </cell>
          <cell r="L502">
            <v>7</v>
          </cell>
          <cell r="M502">
            <v>732</v>
          </cell>
          <cell r="N502">
            <v>0</v>
          </cell>
          <cell r="O502">
            <v>732</v>
          </cell>
          <cell r="P502">
            <v>0.21</v>
          </cell>
          <cell r="Q502">
            <v>885.72</v>
          </cell>
          <cell r="R502">
            <v>0</v>
          </cell>
          <cell r="S502">
            <v>1281</v>
          </cell>
          <cell r="T502">
            <v>1.75</v>
          </cell>
          <cell r="U502">
            <v>1281</v>
          </cell>
          <cell r="X502">
            <v>1281</v>
          </cell>
        </row>
        <row r="503">
          <cell r="A503">
            <v>54604</v>
          </cell>
          <cell r="B503">
            <v>54604</v>
          </cell>
          <cell r="C503">
            <v>0</v>
          </cell>
          <cell r="D503">
            <v>46</v>
          </cell>
          <cell r="E503" t="str">
            <v>NATACION</v>
          </cell>
          <cell r="F503">
            <v>4089</v>
          </cell>
          <cell r="G503" t="str">
            <v>Gorros</v>
          </cell>
          <cell r="H503">
            <v>343</v>
          </cell>
          <cell r="I503" t="str">
            <v>Superbrands S.A. (Everlast)</v>
          </cell>
          <cell r="J503" t="str">
            <v>1300058 / 1300158 / 1300258</v>
          </cell>
          <cell r="K503" t="str">
            <v>Guante Mma Everlast Prime Evergel Hand Wrap Azul / Verde (M / L / XL)</v>
          </cell>
          <cell r="L503">
            <v>7</v>
          </cell>
          <cell r="M503">
            <v>541</v>
          </cell>
          <cell r="N503">
            <v>0</v>
          </cell>
          <cell r="O503">
            <v>541</v>
          </cell>
          <cell r="P503">
            <v>0.21</v>
          </cell>
          <cell r="Q503">
            <v>654.61</v>
          </cell>
          <cell r="R503">
            <v>0</v>
          </cell>
          <cell r="S503">
            <v>946.75</v>
          </cell>
          <cell r="T503">
            <v>1.75</v>
          </cell>
          <cell r="U503">
            <v>946.75</v>
          </cell>
          <cell r="X503">
            <v>946.75</v>
          </cell>
        </row>
        <row r="504">
          <cell r="A504">
            <v>54605</v>
          </cell>
          <cell r="B504">
            <v>54605</v>
          </cell>
          <cell r="C504">
            <v>0</v>
          </cell>
          <cell r="D504">
            <v>46</v>
          </cell>
          <cell r="E504" t="str">
            <v>NATACION</v>
          </cell>
          <cell r="F504">
            <v>4089</v>
          </cell>
          <cell r="G504" t="str">
            <v>Gorros</v>
          </cell>
          <cell r="H504">
            <v>343</v>
          </cell>
          <cell r="I504" t="str">
            <v>Superbrands S.A. (Everlast)</v>
          </cell>
          <cell r="J504">
            <v>13000359</v>
          </cell>
          <cell r="K504" t="str">
            <v>Guante Mma Everlast Prime Evergel Hand Wrap Violeta / Amarillo (M)</v>
          </cell>
          <cell r="L504">
            <v>7</v>
          </cell>
          <cell r="M504">
            <v>541</v>
          </cell>
          <cell r="N504">
            <v>0</v>
          </cell>
          <cell r="O504">
            <v>541</v>
          </cell>
          <cell r="P504">
            <v>0.21</v>
          </cell>
          <cell r="Q504">
            <v>654.61</v>
          </cell>
          <cell r="R504">
            <v>0</v>
          </cell>
          <cell r="S504">
            <v>946.75</v>
          </cell>
          <cell r="T504">
            <v>1.75</v>
          </cell>
          <cell r="U504">
            <v>946.75</v>
          </cell>
          <cell r="X504">
            <v>946.75</v>
          </cell>
        </row>
        <row r="505">
          <cell r="A505">
            <v>54606</v>
          </cell>
          <cell r="B505">
            <v>54606</v>
          </cell>
          <cell r="C505">
            <v>0</v>
          </cell>
          <cell r="D505">
            <v>46</v>
          </cell>
          <cell r="E505" t="str">
            <v>NATACION</v>
          </cell>
          <cell r="F505">
            <v>4089</v>
          </cell>
          <cell r="G505" t="str">
            <v>Gorros</v>
          </cell>
          <cell r="H505">
            <v>343</v>
          </cell>
          <cell r="I505" t="str">
            <v>Superbrands S.A. (Everlast)</v>
          </cell>
          <cell r="J505" t="str">
            <v>1300461 / 13000561</v>
          </cell>
          <cell r="K505" t="str">
            <v>Guante Mma Everlast Prime Evergel Hand Wrap Gris / Naranja (M / L)</v>
          </cell>
          <cell r="L505">
            <v>7</v>
          </cell>
          <cell r="M505">
            <v>541</v>
          </cell>
          <cell r="N505">
            <v>0</v>
          </cell>
          <cell r="O505">
            <v>541</v>
          </cell>
          <cell r="P505">
            <v>0.21</v>
          </cell>
          <cell r="Q505">
            <v>654.61</v>
          </cell>
          <cell r="R505">
            <v>0</v>
          </cell>
          <cell r="S505">
            <v>946.75</v>
          </cell>
          <cell r="T505">
            <v>1.75</v>
          </cell>
          <cell r="U505">
            <v>946.75</v>
          </cell>
          <cell r="X505">
            <v>946.75</v>
          </cell>
        </row>
        <row r="506">
          <cell r="A506">
            <v>54607</v>
          </cell>
          <cell r="B506">
            <v>54607</v>
          </cell>
          <cell r="C506">
            <v>0</v>
          </cell>
          <cell r="D506">
            <v>52</v>
          </cell>
          <cell r="E506" t="str">
            <v>NATACION</v>
          </cell>
          <cell r="F506">
            <v>3947</v>
          </cell>
          <cell r="G506" t="str">
            <v>Gorros</v>
          </cell>
          <cell r="H506">
            <v>343</v>
          </cell>
          <cell r="I506" t="str">
            <v>Superbrands S.A. (Everlast)</v>
          </cell>
          <cell r="J506">
            <v>4044</v>
          </cell>
          <cell r="K506" t="str">
            <v>Cabezal Everlast Evercool Negro / Gris</v>
          </cell>
          <cell r="L506">
            <v>7</v>
          </cell>
          <cell r="M506">
            <v>1045</v>
          </cell>
          <cell r="N506">
            <v>0</v>
          </cell>
          <cell r="O506">
            <v>1045</v>
          </cell>
          <cell r="P506">
            <v>0.21</v>
          </cell>
          <cell r="Q506">
            <v>1264.45</v>
          </cell>
          <cell r="R506">
            <v>0</v>
          </cell>
          <cell r="S506">
            <v>1828.75</v>
          </cell>
          <cell r="T506">
            <v>1.75</v>
          </cell>
          <cell r="U506">
            <v>1828.75</v>
          </cell>
          <cell r="X506">
            <v>1828.75</v>
          </cell>
        </row>
        <row r="507">
          <cell r="A507">
            <v>54608</v>
          </cell>
          <cell r="B507">
            <v>54608</v>
          </cell>
          <cell r="C507">
            <v>0</v>
          </cell>
          <cell r="D507">
            <v>52</v>
          </cell>
          <cell r="E507" t="str">
            <v>NATACION</v>
          </cell>
          <cell r="F507">
            <v>3947</v>
          </cell>
          <cell r="G507" t="str">
            <v>Gorros</v>
          </cell>
          <cell r="H507">
            <v>343</v>
          </cell>
          <cell r="I507" t="str">
            <v>Superbrands S.A. (Everlast)</v>
          </cell>
          <cell r="J507">
            <v>4022</v>
          </cell>
          <cell r="K507" t="str">
            <v>Cabezal Everlast Negro</v>
          </cell>
          <cell r="L507">
            <v>7</v>
          </cell>
          <cell r="M507">
            <v>772</v>
          </cell>
          <cell r="N507">
            <v>0</v>
          </cell>
          <cell r="O507">
            <v>772</v>
          </cell>
          <cell r="P507">
            <v>0.21</v>
          </cell>
          <cell r="Q507">
            <v>934.12</v>
          </cell>
          <cell r="R507">
            <v>0</v>
          </cell>
          <cell r="S507">
            <v>1351</v>
          </cell>
          <cell r="T507">
            <v>1.75</v>
          </cell>
          <cell r="U507">
            <v>1351</v>
          </cell>
          <cell r="X507">
            <v>1351</v>
          </cell>
        </row>
        <row r="508">
          <cell r="A508">
            <v>54609</v>
          </cell>
          <cell r="B508">
            <v>54609</v>
          </cell>
          <cell r="C508">
            <v>0</v>
          </cell>
          <cell r="D508">
            <v>52</v>
          </cell>
          <cell r="E508" t="str">
            <v>NATACION</v>
          </cell>
          <cell r="F508">
            <v>3947</v>
          </cell>
          <cell r="G508" t="str">
            <v>Gorros</v>
          </cell>
          <cell r="H508">
            <v>343</v>
          </cell>
          <cell r="I508" t="str">
            <v>Superbrands S.A. (Everlast)</v>
          </cell>
          <cell r="J508" t="str">
            <v>7420LXL</v>
          </cell>
          <cell r="K508" t="str">
            <v>Cabezal Everlast Martial Arts Negro (L / XL)</v>
          </cell>
          <cell r="L508">
            <v>7</v>
          </cell>
          <cell r="M508">
            <v>876</v>
          </cell>
          <cell r="N508">
            <v>0</v>
          </cell>
          <cell r="O508">
            <v>876</v>
          </cell>
          <cell r="P508">
            <v>0.21</v>
          </cell>
          <cell r="Q508">
            <v>1059.96</v>
          </cell>
          <cell r="R508">
            <v>0</v>
          </cell>
          <cell r="S508">
            <v>1533</v>
          </cell>
          <cell r="T508">
            <v>1.75</v>
          </cell>
          <cell r="U508">
            <v>1533</v>
          </cell>
          <cell r="X508">
            <v>1533</v>
          </cell>
        </row>
        <row r="509">
          <cell r="A509">
            <v>54610</v>
          </cell>
          <cell r="B509">
            <v>54610</v>
          </cell>
          <cell r="C509">
            <v>0</v>
          </cell>
          <cell r="D509">
            <v>52</v>
          </cell>
          <cell r="E509" t="str">
            <v>NATACION</v>
          </cell>
          <cell r="F509">
            <v>3947</v>
          </cell>
          <cell r="G509" t="str">
            <v>Gorros</v>
          </cell>
          <cell r="H509">
            <v>343</v>
          </cell>
          <cell r="I509" t="str">
            <v>Superbrands S.A. (Everlast)</v>
          </cell>
          <cell r="J509" t="str">
            <v>560001 / 560401</v>
          </cell>
          <cell r="K509" t="str">
            <v>Cabezal Everlast Sparring (S / M / L / XL)</v>
          </cell>
          <cell r="L509">
            <v>7</v>
          </cell>
          <cell r="M509">
            <v>1190</v>
          </cell>
          <cell r="N509">
            <v>0</v>
          </cell>
          <cell r="O509">
            <v>1190</v>
          </cell>
          <cell r="P509">
            <v>0.21</v>
          </cell>
          <cell r="Q509">
            <v>1439.9</v>
          </cell>
          <cell r="R509">
            <v>0</v>
          </cell>
          <cell r="S509">
            <v>2082.5</v>
          </cell>
          <cell r="T509">
            <v>1.75</v>
          </cell>
          <cell r="U509">
            <v>2082.5</v>
          </cell>
          <cell r="X509">
            <v>2082.5</v>
          </cell>
        </row>
        <row r="510">
          <cell r="A510">
            <v>54611</v>
          </cell>
          <cell r="B510">
            <v>54611</v>
          </cell>
          <cell r="C510">
            <v>0</v>
          </cell>
          <cell r="D510">
            <v>52</v>
          </cell>
          <cell r="E510" t="str">
            <v>NATACION</v>
          </cell>
          <cell r="F510">
            <v>3947</v>
          </cell>
          <cell r="G510" t="str">
            <v>Gorros</v>
          </cell>
          <cell r="H510">
            <v>343</v>
          </cell>
          <cell r="I510" t="str">
            <v>Superbrands S.A. (Everlast)</v>
          </cell>
          <cell r="J510" t="str">
            <v>620200 / 620400 / 620600</v>
          </cell>
          <cell r="K510" t="str">
            <v>Cabezal Everlast Amateur Proteccion Pomulo Rojo (M / L / XL)</v>
          </cell>
          <cell r="L510">
            <v>7</v>
          </cell>
          <cell r="M510">
            <v>1678</v>
          </cell>
          <cell r="N510">
            <v>0</v>
          </cell>
          <cell r="O510">
            <v>1678</v>
          </cell>
          <cell r="P510">
            <v>0.21</v>
          </cell>
          <cell r="Q510">
            <v>2030.38</v>
          </cell>
          <cell r="R510">
            <v>0</v>
          </cell>
          <cell r="S510">
            <v>2936.5</v>
          </cell>
          <cell r="T510">
            <v>1.75</v>
          </cell>
          <cell r="U510">
            <v>2936.5</v>
          </cell>
          <cell r="X510">
            <v>2936.5</v>
          </cell>
        </row>
        <row r="511">
          <cell r="A511">
            <v>54612</v>
          </cell>
          <cell r="B511">
            <v>54612</v>
          </cell>
          <cell r="C511">
            <v>0</v>
          </cell>
          <cell r="D511">
            <v>52</v>
          </cell>
          <cell r="E511" t="str">
            <v>NATACION</v>
          </cell>
          <cell r="F511">
            <v>3947</v>
          </cell>
          <cell r="G511" t="str">
            <v>Gorros</v>
          </cell>
          <cell r="H511">
            <v>343</v>
          </cell>
          <cell r="I511" t="str">
            <v>Superbrands S.A. (Everlast)</v>
          </cell>
          <cell r="J511" t="str">
            <v>620201 / 620401 / 620601</v>
          </cell>
          <cell r="K511" t="str">
            <v>Cabezal Everlast Amateur Proteccion Pomulo Negro (M / L / XL)</v>
          </cell>
          <cell r="L511">
            <v>7</v>
          </cell>
          <cell r="M511">
            <v>1678</v>
          </cell>
          <cell r="N511">
            <v>0</v>
          </cell>
          <cell r="O511">
            <v>1678</v>
          </cell>
          <cell r="P511">
            <v>0.21</v>
          </cell>
          <cell r="Q511">
            <v>2030.38</v>
          </cell>
          <cell r="R511">
            <v>0</v>
          </cell>
          <cell r="S511">
            <v>2936.5</v>
          </cell>
          <cell r="T511">
            <v>1.75</v>
          </cell>
          <cell r="U511">
            <v>2936.5</v>
          </cell>
          <cell r="X511">
            <v>2936.5</v>
          </cell>
        </row>
        <row r="512">
          <cell r="A512">
            <v>54613</v>
          </cell>
          <cell r="B512">
            <v>54613</v>
          </cell>
          <cell r="C512">
            <v>0</v>
          </cell>
          <cell r="D512">
            <v>52</v>
          </cell>
          <cell r="E512" t="str">
            <v>NATACION</v>
          </cell>
          <cell r="F512">
            <v>3947</v>
          </cell>
          <cell r="G512" t="str">
            <v>Gorros</v>
          </cell>
          <cell r="H512">
            <v>343</v>
          </cell>
          <cell r="I512" t="str">
            <v>Superbrands S.A. (Everlast)</v>
          </cell>
          <cell r="J512" t="str">
            <v>620206 / 620406 / 620606</v>
          </cell>
          <cell r="K512" t="str">
            <v>Cabezal Everlast Amateur Proteccion Pomulo Azul (M / L / XL)</v>
          </cell>
          <cell r="L512">
            <v>7</v>
          </cell>
          <cell r="M512">
            <v>1678</v>
          </cell>
          <cell r="N512">
            <v>0</v>
          </cell>
          <cell r="O512">
            <v>1678</v>
          </cell>
          <cell r="P512">
            <v>0.21</v>
          </cell>
          <cell r="Q512">
            <v>2030.38</v>
          </cell>
          <cell r="R512">
            <v>0</v>
          </cell>
          <cell r="S512">
            <v>2936.5</v>
          </cell>
          <cell r="T512">
            <v>1.75</v>
          </cell>
          <cell r="U512">
            <v>2936.5</v>
          </cell>
          <cell r="X512">
            <v>2936.5</v>
          </cell>
        </row>
        <row r="513">
          <cell r="A513">
            <v>54614</v>
          </cell>
          <cell r="B513">
            <v>54614</v>
          </cell>
          <cell r="C513">
            <v>0</v>
          </cell>
          <cell r="D513">
            <v>52</v>
          </cell>
          <cell r="E513" t="str">
            <v>NATACION</v>
          </cell>
          <cell r="F513">
            <v>3947</v>
          </cell>
          <cell r="G513" t="str">
            <v>Gorros</v>
          </cell>
          <cell r="H513">
            <v>343</v>
          </cell>
          <cell r="I513" t="str">
            <v>Superbrands S.A. (Everlast)</v>
          </cell>
          <cell r="J513" t="str">
            <v>620204 / 620404 / 620604</v>
          </cell>
          <cell r="K513" t="str">
            <v>Cabezal Everlast Amateur Proteccion Pomulo Amarillo (M / L / XL)</v>
          </cell>
          <cell r="L513">
            <v>7</v>
          </cell>
          <cell r="M513">
            <v>1678</v>
          </cell>
          <cell r="N513">
            <v>0</v>
          </cell>
          <cell r="O513">
            <v>1678</v>
          </cell>
          <cell r="P513">
            <v>0.21</v>
          </cell>
          <cell r="Q513">
            <v>2030.38</v>
          </cell>
          <cell r="R513">
            <v>0</v>
          </cell>
          <cell r="S513">
            <v>2936.5</v>
          </cell>
          <cell r="T513">
            <v>1.75</v>
          </cell>
          <cell r="U513">
            <v>2936.5</v>
          </cell>
          <cell r="X513">
            <v>2936.5</v>
          </cell>
        </row>
        <row r="514">
          <cell r="A514">
            <v>54615</v>
          </cell>
          <cell r="B514">
            <v>54615</v>
          </cell>
          <cell r="C514">
            <v>0</v>
          </cell>
          <cell r="D514">
            <v>52</v>
          </cell>
          <cell r="E514" t="str">
            <v>NATACION</v>
          </cell>
          <cell r="F514">
            <v>3947</v>
          </cell>
          <cell r="G514" t="str">
            <v>Gorros</v>
          </cell>
          <cell r="H514">
            <v>343</v>
          </cell>
          <cell r="I514" t="str">
            <v>Superbrands S.A. (Everlast)</v>
          </cell>
          <cell r="J514" t="str">
            <v>620202 / 620402 / 620602</v>
          </cell>
          <cell r="K514" t="str">
            <v>Cabezal Everlast Amateur Proteccion Pomulo Blanco (M / L / XL)</v>
          </cell>
          <cell r="L514">
            <v>7</v>
          </cell>
          <cell r="M514">
            <v>1678</v>
          </cell>
          <cell r="N514">
            <v>0</v>
          </cell>
          <cell r="O514">
            <v>1678</v>
          </cell>
          <cell r="P514">
            <v>0.21</v>
          </cell>
          <cell r="Q514">
            <v>2030.38</v>
          </cell>
          <cell r="R514">
            <v>0</v>
          </cell>
          <cell r="S514">
            <v>2936.5</v>
          </cell>
          <cell r="T514">
            <v>1.75</v>
          </cell>
          <cell r="U514">
            <v>2936.5</v>
          </cell>
          <cell r="X514">
            <v>2936.5</v>
          </cell>
        </row>
        <row r="515">
          <cell r="A515">
            <v>54616</v>
          </cell>
          <cell r="B515">
            <v>54616</v>
          </cell>
          <cell r="C515">
            <v>0</v>
          </cell>
          <cell r="D515">
            <v>52</v>
          </cell>
          <cell r="E515" t="str">
            <v>NATACION</v>
          </cell>
          <cell r="F515">
            <v>3947</v>
          </cell>
          <cell r="G515" t="str">
            <v>Gorros</v>
          </cell>
          <cell r="H515">
            <v>343</v>
          </cell>
          <cell r="I515" t="str">
            <v>Superbrands S.A. (Everlast)</v>
          </cell>
          <cell r="J515" t="str">
            <v>570001 / 570401</v>
          </cell>
          <cell r="K515" t="str">
            <v>Cabezal Everlast SafeMax Negro (M / L)</v>
          </cell>
          <cell r="L515">
            <v>7</v>
          </cell>
          <cell r="M515">
            <v>2028</v>
          </cell>
          <cell r="N515">
            <v>0</v>
          </cell>
          <cell r="O515">
            <v>2028</v>
          </cell>
          <cell r="P515">
            <v>0.21</v>
          </cell>
          <cell r="Q515">
            <v>2453.88</v>
          </cell>
          <cell r="R515">
            <v>0</v>
          </cell>
          <cell r="S515">
            <v>3549</v>
          </cell>
          <cell r="T515">
            <v>1.75</v>
          </cell>
          <cell r="U515">
            <v>3549</v>
          </cell>
          <cell r="X515">
            <v>3549</v>
          </cell>
        </row>
        <row r="516">
          <cell r="A516">
            <v>54617</v>
          </cell>
          <cell r="B516">
            <v>54617</v>
          </cell>
          <cell r="C516">
            <v>0</v>
          </cell>
          <cell r="D516">
            <v>52</v>
          </cell>
          <cell r="E516" t="str">
            <v>NATACION</v>
          </cell>
          <cell r="F516">
            <v>3947</v>
          </cell>
          <cell r="G516" t="str">
            <v>Gorros</v>
          </cell>
          <cell r="H516">
            <v>343</v>
          </cell>
          <cell r="I516" t="str">
            <v>Superbrands S.A. (Everlast)</v>
          </cell>
          <cell r="J516" t="str">
            <v>H&amp;L 740201 / 740401 / 740601</v>
          </cell>
          <cell r="K516" t="str">
            <v>Protector Inguinal Everlast SafeMax H&amp;L Negro (M / L / XL)</v>
          </cell>
          <cell r="L516">
            <v>7</v>
          </cell>
          <cell r="M516">
            <v>2016</v>
          </cell>
          <cell r="N516">
            <v>0</v>
          </cell>
          <cell r="O516">
            <v>2016</v>
          </cell>
          <cell r="P516">
            <v>0.21</v>
          </cell>
          <cell r="Q516">
            <v>2439.36</v>
          </cell>
          <cell r="R516">
            <v>0</v>
          </cell>
          <cell r="S516">
            <v>3528</v>
          </cell>
          <cell r="T516">
            <v>1.75</v>
          </cell>
          <cell r="U516">
            <v>3528</v>
          </cell>
          <cell r="X516">
            <v>3528</v>
          </cell>
        </row>
        <row r="517">
          <cell r="A517">
            <v>54618</v>
          </cell>
          <cell r="B517">
            <v>54618</v>
          </cell>
          <cell r="C517">
            <v>0</v>
          </cell>
          <cell r="D517">
            <v>52</v>
          </cell>
          <cell r="E517" t="str">
            <v>NATACION</v>
          </cell>
          <cell r="F517">
            <v>3947</v>
          </cell>
          <cell r="G517" t="str">
            <v>Gorros</v>
          </cell>
          <cell r="H517">
            <v>343</v>
          </cell>
          <cell r="I517" t="str">
            <v>Superbrands S.A. (Everlast)</v>
          </cell>
          <cell r="J517" t="str">
            <v>Laced 940001 / 940201 / 940401 / 940601</v>
          </cell>
          <cell r="K517" t="str">
            <v>Protector Inguinal Everlast SafeMax Laced Negro (S / M / L / XL)</v>
          </cell>
          <cell r="L517">
            <v>7</v>
          </cell>
          <cell r="M517">
            <v>2016</v>
          </cell>
          <cell r="N517">
            <v>0</v>
          </cell>
          <cell r="O517">
            <v>2016</v>
          </cell>
          <cell r="P517">
            <v>0.21</v>
          </cell>
          <cell r="Q517">
            <v>2439.36</v>
          </cell>
          <cell r="R517">
            <v>0</v>
          </cell>
          <cell r="S517">
            <v>3528</v>
          </cell>
          <cell r="T517">
            <v>1.75</v>
          </cell>
          <cell r="U517">
            <v>3528</v>
          </cell>
          <cell r="X517">
            <v>3528</v>
          </cell>
        </row>
        <row r="518">
          <cell r="A518">
            <v>54619</v>
          </cell>
          <cell r="B518">
            <v>54619</v>
          </cell>
          <cell r="C518">
            <v>0</v>
          </cell>
          <cell r="D518">
            <v>52</v>
          </cell>
          <cell r="E518" t="str">
            <v>NATACION</v>
          </cell>
          <cell r="F518">
            <v>3947</v>
          </cell>
          <cell r="G518" t="str">
            <v>Gorros</v>
          </cell>
          <cell r="H518">
            <v>343</v>
          </cell>
          <cell r="I518" t="str">
            <v>Superbrands S.A. (Everlast)</v>
          </cell>
          <cell r="J518" t="str">
            <v>H&amp;L 750001 / 750202 / 750403</v>
          </cell>
          <cell r="K518" t="str">
            <v xml:space="preserve">Protector Inguinal Everlast Pro Competition (S / M / L) </v>
          </cell>
          <cell r="L518">
            <v>7</v>
          </cell>
          <cell r="M518">
            <v>1954</v>
          </cell>
          <cell r="N518">
            <v>0</v>
          </cell>
          <cell r="O518">
            <v>1954</v>
          </cell>
          <cell r="P518">
            <v>0.21</v>
          </cell>
          <cell r="Q518">
            <v>2364.34</v>
          </cell>
          <cell r="R518">
            <v>0</v>
          </cell>
          <cell r="S518">
            <v>3419.5</v>
          </cell>
          <cell r="T518">
            <v>1.75</v>
          </cell>
          <cell r="U518">
            <v>3419.5</v>
          </cell>
          <cell r="X518">
            <v>3419.5</v>
          </cell>
        </row>
        <row r="519">
          <cell r="A519">
            <v>54620</v>
          </cell>
          <cell r="B519">
            <v>54620</v>
          </cell>
          <cell r="C519">
            <v>0</v>
          </cell>
          <cell r="D519">
            <v>52</v>
          </cell>
          <cell r="E519" t="str">
            <v>NATACION</v>
          </cell>
          <cell r="F519">
            <v>3947</v>
          </cell>
          <cell r="G519" t="str">
            <v>Gorros</v>
          </cell>
          <cell r="H519">
            <v>343</v>
          </cell>
          <cell r="I519" t="str">
            <v>Superbrands S.A. (Everlast)</v>
          </cell>
          <cell r="J519">
            <v>713501</v>
          </cell>
          <cell r="K519" t="str">
            <v>Protector Cintura Everlast Muay Thai Belly Negro</v>
          </cell>
          <cell r="L519">
            <v>7</v>
          </cell>
          <cell r="M519">
            <v>3053</v>
          </cell>
          <cell r="N519">
            <v>0</v>
          </cell>
          <cell r="O519">
            <v>3053</v>
          </cell>
          <cell r="P519">
            <v>0.21</v>
          </cell>
          <cell r="Q519">
            <v>3694.13</v>
          </cell>
          <cell r="R519">
            <v>0</v>
          </cell>
          <cell r="S519">
            <v>5342.75</v>
          </cell>
          <cell r="T519">
            <v>1.75</v>
          </cell>
          <cell r="U519">
            <v>5342.75</v>
          </cell>
          <cell r="X519">
            <v>5342.75</v>
          </cell>
        </row>
        <row r="520">
          <cell r="A520">
            <v>54621</v>
          </cell>
          <cell r="B520">
            <v>54621</v>
          </cell>
          <cell r="C520">
            <v>0</v>
          </cell>
          <cell r="D520">
            <v>52</v>
          </cell>
          <cell r="E520" t="str">
            <v>NATACION</v>
          </cell>
          <cell r="F520">
            <v>3945</v>
          </cell>
          <cell r="G520" t="str">
            <v>Gorros</v>
          </cell>
          <cell r="H520">
            <v>343</v>
          </cell>
          <cell r="I520" t="str">
            <v>Superbrands S.A. (Everlast)</v>
          </cell>
          <cell r="J520" t="str">
            <v>4405BE / 4405E</v>
          </cell>
          <cell r="K520" t="str">
            <v>Protector Bucal Everlast Simple Negro o Transparente</v>
          </cell>
          <cell r="L520">
            <v>7</v>
          </cell>
          <cell r="M520">
            <v>66</v>
          </cell>
          <cell r="N520">
            <v>0</v>
          </cell>
          <cell r="O520">
            <v>66</v>
          </cell>
          <cell r="P520">
            <v>0.21</v>
          </cell>
          <cell r="Q520">
            <v>79.86</v>
          </cell>
          <cell r="R520">
            <v>0</v>
          </cell>
          <cell r="S520">
            <v>115.5</v>
          </cell>
          <cell r="T520">
            <v>1.75</v>
          </cell>
          <cell r="U520">
            <v>115.5</v>
          </cell>
          <cell r="X520">
            <v>115.5</v>
          </cell>
        </row>
        <row r="521">
          <cell r="A521">
            <v>54622</v>
          </cell>
          <cell r="B521">
            <v>54622</v>
          </cell>
          <cell r="C521">
            <v>0</v>
          </cell>
          <cell r="D521">
            <v>52</v>
          </cell>
          <cell r="E521" t="str">
            <v>NATACION</v>
          </cell>
          <cell r="F521">
            <v>3945</v>
          </cell>
          <cell r="G521" t="str">
            <v>Gorros</v>
          </cell>
          <cell r="H521">
            <v>343</v>
          </cell>
          <cell r="I521" t="str">
            <v>Superbrands S.A. (Everlast)</v>
          </cell>
          <cell r="J521" t="str">
            <v>4410BE / 4410E</v>
          </cell>
          <cell r="K521" t="str">
            <v>Protector Bucal Everlast Doble Negro o Transparente</v>
          </cell>
          <cell r="L521">
            <v>7</v>
          </cell>
          <cell r="M521">
            <v>79</v>
          </cell>
          <cell r="N521">
            <v>0</v>
          </cell>
          <cell r="O521">
            <v>79</v>
          </cell>
          <cell r="P521">
            <v>0.21</v>
          </cell>
          <cell r="Q521">
            <v>95.59</v>
          </cell>
          <cell r="R521">
            <v>0</v>
          </cell>
          <cell r="S521">
            <v>138.25</v>
          </cell>
          <cell r="T521">
            <v>1.75</v>
          </cell>
          <cell r="U521">
            <v>138.25</v>
          </cell>
          <cell r="X521">
            <v>138.25</v>
          </cell>
        </row>
        <row r="522">
          <cell r="A522">
            <v>54623</v>
          </cell>
          <cell r="B522">
            <v>54623</v>
          </cell>
          <cell r="C522">
            <v>0</v>
          </cell>
          <cell r="D522">
            <v>60</v>
          </cell>
          <cell r="E522" t="str">
            <v>NATACION</v>
          </cell>
          <cell r="F522">
            <v>3979</v>
          </cell>
          <cell r="G522" t="str">
            <v>Gorros</v>
          </cell>
          <cell r="H522">
            <v>343</v>
          </cell>
          <cell r="I522" t="str">
            <v>Superbrands S.A. (Everlast)</v>
          </cell>
          <cell r="J522">
            <v>6512</v>
          </cell>
          <cell r="K522" t="str">
            <v>Medicine Ball Everlast Powercore 9Lbs o 4kg Negra</v>
          </cell>
          <cell r="L522">
            <v>7</v>
          </cell>
          <cell r="M522">
            <v>990</v>
          </cell>
          <cell r="N522">
            <v>0</v>
          </cell>
          <cell r="O522">
            <v>990</v>
          </cell>
          <cell r="P522">
            <v>0.21</v>
          </cell>
          <cell r="Q522">
            <v>1197.9000000000001</v>
          </cell>
          <cell r="R522">
            <v>0</v>
          </cell>
          <cell r="S522">
            <v>1732.5</v>
          </cell>
          <cell r="T522">
            <v>1.75</v>
          </cell>
          <cell r="U522">
            <v>1732.5</v>
          </cell>
          <cell r="X522">
            <v>1732.5</v>
          </cell>
        </row>
        <row r="523">
          <cell r="A523">
            <v>54624</v>
          </cell>
          <cell r="B523">
            <v>54624</v>
          </cell>
          <cell r="C523">
            <v>0</v>
          </cell>
          <cell r="D523">
            <v>60</v>
          </cell>
          <cell r="E523" t="str">
            <v>NATACION</v>
          </cell>
          <cell r="F523">
            <v>3979</v>
          </cell>
          <cell r="G523" t="str">
            <v>Gorros</v>
          </cell>
          <cell r="H523">
            <v>343</v>
          </cell>
          <cell r="I523" t="str">
            <v>Superbrands S.A. (Everlast)</v>
          </cell>
          <cell r="J523">
            <v>6513</v>
          </cell>
          <cell r="K523" t="str">
            <v>Medicine Ball Everlast Powercore 12Lbs o 5kg Negra</v>
          </cell>
          <cell r="L523">
            <v>7</v>
          </cell>
          <cell r="M523">
            <v>990</v>
          </cell>
          <cell r="N523">
            <v>0</v>
          </cell>
          <cell r="O523">
            <v>990</v>
          </cell>
          <cell r="P523">
            <v>0.21</v>
          </cell>
          <cell r="Q523">
            <v>1197.9000000000001</v>
          </cell>
          <cell r="R523">
            <v>0</v>
          </cell>
          <cell r="S523">
            <v>1732.5</v>
          </cell>
          <cell r="T523">
            <v>1.75</v>
          </cell>
          <cell r="U523">
            <v>1732.5</v>
          </cell>
          <cell r="X523">
            <v>1732.5</v>
          </cell>
        </row>
        <row r="524">
          <cell r="A524">
            <v>54625</v>
          </cell>
          <cell r="B524">
            <v>54625</v>
          </cell>
          <cell r="C524">
            <v>0</v>
          </cell>
          <cell r="D524">
            <v>52</v>
          </cell>
          <cell r="E524" t="str">
            <v>NATACION</v>
          </cell>
          <cell r="F524">
            <v>3945</v>
          </cell>
          <cell r="G524" t="str">
            <v>Gorros</v>
          </cell>
          <cell r="H524">
            <v>343</v>
          </cell>
          <cell r="I524" t="str">
            <v>Superbrands S.A. (Everlast)</v>
          </cell>
          <cell r="J524" t="str">
            <v>JMP1U/JMP1BU/JMP1RU/JMP1PU/JMP1BKU</v>
          </cell>
          <cell r="K524" t="str">
            <v xml:space="preserve">Soga Saltar Plastica Everlast Speed Rope (varios colores) </v>
          </cell>
          <cell r="L524">
            <v>7</v>
          </cell>
          <cell r="M524">
            <v>204</v>
          </cell>
          <cell r="N524">
            <v>0</v>
          </cell>
          <cell r="O524">
            <v>204</v>
          </cell>
          <cell r="P524">
            <v>0.21</v>
          </cell>
          <cell r="Q524">
            <v>246.84</v>
          </cell>
          <cell r="R524">
            <v>0</v>
          </cell>
          <cell r="S524">
            <v>357</v>
          </cell>
          <cell r="T524">
            <v>1.75</v>
          </cell>
          <cell r="U524">
            <v>357</v>
          </cell>
          <cell r="X524">
            <v>357</v>
          </cell>
        </row>
        <row r="525">
          <cell r="A525">
            <v>54626</v>
          </cell>
          <cell r="B525">
            <v>54626</v>
          </cell>
          <cell r="C525">
            <v>0</v>
          </cell>
          <cell r="D525">
            <v>61</v>
          </cell>
          <cell r="E525" t="str">
            <v>NATACION</v>
          </cell>
          <cell r="F525">
            <v>3980</v>
          </cell>
          <cell r="G525" t="str">
            <v>Gorros</v>
          </cell>
          <cell r="H525">
            <v>343</v>
          </cell>
          <cell r="I525" t="str">
            <v>Superbrands S.A. (Everlast)</v>
          </cell>
          <cell r="J525" t="str">
            <v>P00000421</v>
          </cell>
          <cell r="K525" t="str">
            <v>PELOTA FITBALL Ø 65cm Everlast</v>
          </cell>
          <cell r="L525">
            <v>7</v>
          </cell>
          <cell r="M525">
            <v>559</v>
          </cell>
          <cell r="N525">
            <v>0</v>
          </cell>
          <cell r="O525">
            <v>559</v>
          </cell>
          <cell r="P525">
            <v>0.21</v>
          </cell>
          <cell r="Q525">
            <v>676.39</v>
          </cell>
          <cell r="R525">
            <v>0</v>
          </cell>
          <cell r="S525">
            <v>978.25</v>
          </cell>
          <cell r="T525">
            <v>1.75</v>
          </cell>
          <cell r="U525">
            <v>978.25</v>
          </cell>
          <cell r="X525">
            <v>978.25</v>
          </cell>
        </row>
        <row r="526">
          <cell r="A526">
            <v>54627</v>
          </cell>
          <cell r="B526">
            <v>54627</v>
          </cell>
          <cell r="C526">
            <v>0</v>
          </cell>
          <cell r="D526">
            <v>61</v>
          </cell>
          <cell r="E526" t="str">
            <v>NATACION</v>
          </cell>
          <cell r="F526">
            <v>3980</v>
          </cell>
          <cell r="G526" t="str">
            <v>Gorros</v>
          </cell>
          <cell r="H526">
            <v>343</v>
          </cell>
          <cell r="I526" t="str">
            <v>Superbrands S.A. (Everlast)</v>
          </cell>
          <cell r="J526" t="str">
            <v>P00000417</v>
          </cell>
          <cell r="K526" t="str">
            <v>PELOTA FITBALL Ø 55cm Everlast</v>
          </cell>
          <cell r="L526">
            <v>7</v>
          </cell>
          <cell r="M526">
            <v>487</v>
          </cell>
          <cell r="N526">
            <v>0</v>
          </cell>
          <cell r="O526">
            <v>487</v>
          </cell>
          <cell r="P526">
            <v>0.21</v>
          </cell>
          <cell r="Q526">
            <v>589.27</v>
          </cell>
          <cell r="R526">
            <v>0</v>
          </cell>
          <cell r="S526">
            <v>852.25</v>
          </cell>
          <cell r="T526">
            <v>1.75</v>
          </cell>
          <cell r="U526">
            <v>852.25</v>
          </cell>
          <cell r="X526">
            <v>852.25</v>
          </cell>
        </row>
        <row r="527">
          <cell r="A527">
            <v>54628</v>
          </cell>
          <cell r="B527">
            <v>54628</v>
          </cell>
          <cell r="C527">
            <v>0</v>
          </cell>
          <cell r="D527">
            <v>61</v>
          </cell>
          <cell r="E527" t="str">
            <v>NATACION</v>
          </cell>
          <cell r="F527">
            <v>3983</v>
          </cell>
          <cell r="G527" t="str">
            <v>Gorros</v>
          </cell>
          <cell r="H527">
            <v>343</v>
          </cell>
          <cell r="I527" t="str">
            <v>Superbrands S.A. (Everlast)</v>
          </cell>
          <cell r="J527">
            <v>82026</v>
          </cell>
          <cell r="K527" t="str">
            <v>Barra Dominadas Marco Puerta Everlast (pintada)</v>
          </cell>
          <cell r="L527">
            <v>7</v>
          </cell>
          <cell r="M527">
            <v>499</v>
          </cell>
          <cell r="N527">
            <v>0</v>
          </cell>
          <cell r="O527">
            <v>499</v>
          </cell>
          <cell r="P527">
            <v>0.21</v>
          </cell>
          <cell r="Q527">
            <v>603.79</v>
          </cell>
          <cell r="R527">
            <v>0</v>
          </cell>
          <cell r="S527">
            <v>873.25</v>
          </cell>
          <cell r="T527">
            <v>1.75</v>
          </cell>
          <cell r="U527">
            <v>873.25</v>
          </cell>
          <cell r="X527">
            <v>873.25</v>
          </cell>
        </row>
        <row r="528">
          <cell r="A528">
            <v>54629</v>
          </cell>
          <cell r="B528">
            <v>54629</v>
          </cell>
          <cell r="C528">
            <v>0</v>
          </cell>
          <cell r="D528">
            <v>61</v>
          </cell>
          <cell r="E528" t="str">
            <v>NATACION</v>
          </cell>
          <cell r="F528">
            <v>3980</v>
          </cell>
          <cell r="G528" t="str">
            <v>Gorros</v>
          </cell>
          <cell r="H528">
            <v>343</v>
          </cell>
          <cell r="I528" t="str">
            <v>Superbrands S.A. (Everlast)</v>
          </cell>
          <cell r="J528" t="str">
            <v>407B</v>
          </cell>
          <cell r="K528" t="str">
            <v>COLCHONETA PILATES 1,72mt x 61cm x 6mm (Everlast)</v>
          </cell>
          <cell r="L528">
            <v>7</v>
          </cell>
          <cell r="M528">
            <v>422.29</v>
          </cell>
          <cell r="N528">
            <v>0</v>
          </cell>
          <cell r="O528">
            <v>422.29</v>
          </cell>
          <cell r="P528">
            <v>0.21</v>
          </cell>
          <cell r="Q528">
            <v>510.97090000000003</v>
          </cell>
          <cell r="R528">
            <v>0</v>
          </cell>
          <cell r="S528">
            <v>739.00750000000005</v>
          </cell>
          <cell r="T528">
            <v>1.75</v>
          </cell>
          <cell r="U528">
            <v>739.00750000000005</v>
          </cell>
          <cell r="X528">
            <v>739.00750000000005</v>
          </cell>
        </row>
        <row r="529">
          <cell r="A529">
            <v>54630</v>
          </cell>
          <cell r="B529">
            <v>54630</v>
          </cell>
          <cell r="C529">
            <v>0</v>
          </cell>
          <cell r="D529">
            <v>89</v>
          </cell>
          <cell r="E529" t="str">
            <v>NATACION</v>
          </cell>
          <cell r="F529">
            <v>4080</v>
          </cell>
          <cell r="G529" t="str">
            <v>Gorros</v>
          </cell>
          <cell r="H529">
            <v>343</v>
          </cell>
          <cell r="I529" t="str">
            <v>Superbrands S.A. (Everlast)</v>
          </cell>
          <cell r="J529" t="str">
            <v>PUMP</v>
          </cell>
          <cell r="K529" t="str">
            <v xml:space="preserve">Inflador Simple Everlast </v>
          </cell>
          <cell r="L529">
            <v>7</v>
          </cell>
          <cell r="M529">
            <v>48.4</v>
          </cell>
          <cell r="N529">
            <v>0</v>
          </cell>
          <cell r="O529">
            <v>48.4</v>
          </cell>
          <cell r="P529">
            <v>0.21</v>
          </cell>
          <cell r="Q529">
            <v>58.564</v>
          </cell>
          <cell r="R529">
            <v>0</v>
          </cell>
          <cell r="S529">
            <v>84.7</v>
          </cell>
          <cell r="T529">
            <v>1.75</v>
          </cell>
          <cell r="U529">
            <v>84.7</v>
          </cell>
          <cell r="X529">
            <v>84.7</v>
          </cell>
        </row>
        <row r="530">
          <cell r="A530">
            <v>54631</v>
          </cell>
          <cell r="B530">
            <v>54631</v>
          </cell>
          <cell r="C530">
            <v>0</v>
          </cell>
          <cell r="D530">
            <v>51</v>
          </cell>
          <cell r="E530" t="str">
            <v>NATACION</v>
          </cell>
          <cell r="F530">
            <v>3944</v>
          </cell>
          <cell r="G530" t="str">
            <v>Gorros</v>
          </cell>
          <cell r="H530">
            <v>343</v>
          </cell>
          <cell r="I530" t="str">
            <v>Superbrands S.A. (Everlast)</v>
          </cell>
          <cell r="J530">
            <v>3027</v>
          </cell>
          <cell r="K530" t="str">
            <v>Mochila Everlast (art 3027)</v>
          </cell>
          <cell r="L530">
            <v>7</v>
          </cell>
          <cell r="M530">
            <v>2520</v>
          </cell>
          <cell r="N530">
            <v>0</v>
          </cell>
          <cell r="O530">
            <v>210</v>
          </cell>
          <cell r="P530">
            <v>0.21</v>
          </cell>
          <cell r="Q530">
            <v>254.1</v>
          </cell>
          <cell r="R530">
            <v>0</v>
          </cell>
          <cell r="S530">
            <v>367.5</v>
          </cell>
          <cell r="T530">
            <v>1.75</v>
          </cell>
          <cell r="U530">
            <v>367.5</v>
          </cell>
          <cell r="X530">
            <v>367.5</v>
          </cell>
        </row>
        <row r="531">
          <cell r="A531">
            <v>54632</v>
          </cell>
          <cell r="B531">
            <v>54632</v>
          </cell>
          <cell r="C531">
            <v>0</v>
          </cell>
          <cell r="D531">
            <v>51</v>
          </cell>
          <cell r="E531" t="str">
            <v>NATACION</v>
          </cell>
          <cell r="F531">
            <v>3944</v>
          </cell>
          <cell r="G531" t="str">
            <v>Gorros</v>
          </cell>
          <cell r="H531">
            <v>343</v>
          </cell>
          <cell r="I531" t="str">
            <v>Superbrands S.A. (Everlast)</v>
          </cell>
          <cell r="J531">
            <v>3030</v>
          </cell>
          <cell r="K531" t="str">
            <v>Mochila Everlast (art 3030)</v>
          </cell>
          <cell r="L531">
            <v>7</v>
          </cell>
          <cell r="M531">
            <v>2520</v>
          </cell>
          <cell r="N531">
            <v>0</v>
          </cell>
          <cell r="O531">
            <v>210</v>
          </cell>
          <cell r="P531">
            <v>0.21</v>
          </cell>
          <cell r="Q531">
            <v>254.1</v>
          </cell>
          <cell r="R531">
            <v>0</v>
          </cell>
          <cell r="S531">
            <v>367.5</v>
          </cell>
          <cell r="T531">
            <v>1.75</v>
          </cell>
          <cell r="U531">
            <v>367.5</v>
          </cell>
          <cell r="X531">
            <v>367.5</v>
          </cell>
        </row>
        <row r="532">
          <cell r="A532">
            <v>54633</v>
          </cell>
          <cell r="B532">
            <v>54633</v>
          </cell>
          <cell r="C532">
            <v>0</v>
          </cell>
          <cell r="D532">
            <v>51</v>
          </cell>
          <cell r="E532" t="str">
            <v>NATACION</v>
          </cell>
          <cell r="F532">
            <v>3944</v>
          </cell>
          <cell r="G532" t="str">
            <v>Gorros</v>
          </cell>
          <cell r="H532">
            <v>343</v>
          </cell>
          <cell r="I532" t="str">
            <v>Superbrands S.A. (Everlast)</v>
          </cell>
          <cell r="J532">
            <v>3047</v>
          </cell>
          <cell r="K532" t="str">
            <v>Mochila Everlast (art 3047)</v>
          </cell>
          <cell r="L532">
            <v>7</v>
          </cell>
          <cell r="M532">
            <v>395</v>
          </cell>
          <cell r="N532">
            <v>0</v>
          </cell>
          <cell r="O532">
            <v>395</v>
          </cell>
          <cell r="P532">
            <v>0.21</v>
          </cell>
          <cell r="Q532">
            <v>477.95</v>
          </cell>
          <cell r="R532">
            <v>0</v>
          </cell>
          <cell r="S532">
            <v>691.25</v>
          </cell>
          <cell r="T532">
            <v>1.75</v>
          </cell>
          <cell r="U532">
            <v>691.25</v>
          </cell>
          <cell r="X532">
            <v>691.25</v>
          </cell>
        </row>
        <row r="533">
          <cell r="A533">
            <v>54634</v>
          </cell>
          <cell r="B533">
            <v>54634</v>
          </cell>
          <cell r="C533">
            <v>0</v>
          </cell>
          <cell r="D533">
            <v>51</v>
          </cell>
          <cell r="E533" t="str">
            <v>NATACION</v>
          </cell>
          <cell r="F533">
            <v>3944</v>
          </cell>
          <cell r="G533" t="str">
            <v>Gorros</v>
          </cell>
          <cell r="H533">
            <v>343</v>
          </cell>
          <cell r="I533" t="str">
            <v>Superbrands S.A. (Everlast)</v>
          </cell>
          <cell r="J533">
            <v>30031</v>
          </cell>
          <cell r="K533" t="str">
            <v>Mochila Everlast (art 30031)</v>
          </cell>
          <cell r="L533">
            <v>7</v>
          </cell>
          <cell r="M533">
            <v>210</v>
          </cell>
          <cell r="N533">
            <v>0</v>
          </cell>
          <cell r="O533">
            <v>210</v>
          </cell>
          <cell r="P533">
            <v>0.21</v>
          </cell>
          <cell r="Q533">
            <v>254.1</v>
          </cell>
          <cell r="R533">
            <v>0</v>
          </cell>
          <cell r="S533">
            <v>367.5</v>
          </cell>
          <cell r="T533">
            <v>1.75</v>
          </cell>
          <cell r="U533">
            <v>367.5</v>
          </cell>
          <cell r="X533">
            <v>367.5</v>
          </cell>
        </row>
        <row r="534">
          <cell r="A534">
            <v>54635</v>
          </cell>
          <cell r="B534">
            <v>54635</v>
          </cell>
          <cell r="C534">
            <v>0</v>
          </cell>
          <cell r="D534">
            <v>51</v>
          </cell>
          <cell r="E534" t="str">
            <v>NATACION</v>
          </cell>
          <cell r="F534">
            <v>3941</v>
          </cell>
          <cell r="G534" t="str">
            <v>Gorros</v>
          </cell>
          <cell r="H534">
            <v>343</v>
          </cell>
          <cell r="I534" t="str">
            <v>Superbrands S.A. (Everlast)</v>
          </cell>
          <cell r="J534">
            <v>3058</v>
          </cell>
          <cell r="K534" t="str">
            <v>Bolso Everlast (art 3058)</v>
          </cell>
          <cell r="L534">
            <v>7</v>
          </cell>
          <cell r="M534">
            <v>340</v>
          </cell>
          <cell r="N534">
            <v>0</v>
          </cell>
          <cell r="O534">
            <v>340</v>
          </cell>
          <cell r="P534">
            <v>0.21</v>
          </cell>
          <cell r="Q534">
            <v>411.4</v>
          </cell>
          <cell r="R534">
            <v>0</v>
          </cell>
          <cell r="S534">
            <v>595</v>
          </cell>
          <cell r="T534">
            <v>1.75</v>
          </cell>
          <cell r="U534">
            <v>595</v>
          </cell>
          <cell r="X534">
            <v>595</v>
          </cell>
        </row>
        <row r="535">
          <cell r="A535">
            <v>54636</v>
          </cell>
          <cell r="B535">
            <v>54636</v>
          </cell>
          <cell r="C535">
            <v>0</v>
          </cell>
          <cell r="D535">
            <v>51</v>
          </cell>
          <cell r="E535" t="str">
            <v>NATACION</v>
          </cell>
          <cell r="F535">
            <v>3941</v>
          </cell>
          <cell r="G535" t="str">
            <v>Gorros</v>
          </cell>
          <cell r="H535">
            <v>343</v>
          </cell>
          <cell r="I535" t="str">
            <v>Superbrands S.A. (Everlast)</v>
          </cell>
          <cell r="J535">
            <v>3056</v>
          </cell>
          <cell r="K535" t="str">
            <v>Bolso Everlast (art 3056)</v>
          </cell>
          <cell r="L535">
            <v>7</v>
          </cell>
          <cell r="M535">
            <v>288</v>
          </cell>
          <cell r="N535">
            <v>0</v>
          </cell>
          <cell r="O535">
            <v>288</v>
          </cell>
          <cell r="P535">
            <v>0.21</v>
          </cell>
          <cell r="Q535">
            <v>348.48</v>
          </cell>
          <cell r="R535">
            <v>0</v>
          </cell>
          <cell r="S535">
            <v>504</v>
          </cell>
          <cell r="T535">
            <v>1.75</v>
          </cell>
          <cell r="U535">
            <v>504</v>
          </cell>
          <cell r="X535">
            <v>504</v>
          </cell>
        </row>
        <row r="536">
          <cell r="A536">
            <v>54637</v>
          </cell>
          <cell r="B536">
            <v>54637</v>
          </cell>
          <cell r="C536">
            <v>0</v>
          </cell>
          <cell r="D536">
            <v>51</v>
          </cell>
          <cell r="E536" t="str">
            <v>NATACION</v>
          </cell>
          <cell r="F536">
            <v>3941</v>
          </cell>
          <cell r="G536" t="str">
            <v>Gorros</v>
          </cell>
          <cell r="H536">
            <v>343</v>
          </cell>
          <cell r="I536" t="str">
            <v>Superbrands S.A. (Everlast)</v>
          </cell>
          <cell r="J536">
            <v>3055</v>
          </cell>
          <cell r="K536" t="str">
            <v>Bolso Everlast (art 3055)</v>
          </cell>
          <cell r="L536">
            <v>7</v>
          </cell>
          <cell r="M536">
            <v>288</v>
          </cell>
          <cell r="N536">
            <v>0</v>
          </cell>
          <cell r="O536">
            <v>288</v>
          </cell>
          <cell r="P536">
            <v>0.21</v>
          </cell>
          <cell r="Q536">
            <v>348.48</v>
          </cell>
          <cell r="R536">
            <v>0</v>
          </cell>
          <cell r="S536">
            <v>504</v>
          </cell>
          <cell r="T536">
            <v>1.75</v>
          </cell>
          <cell r="U536">
            <v>504</v>
          </cell>
          <cell r="X536">
            <v>504</v>
          </cell>
        </row>
        <row r="537">
          <cell r="A537">
            <v>54638</v>
          </cell>
          <cell r="B537">
            <v>54638</v>
          </cell>
          <cell r="C537">
            <v>0</v>
          </cell>
          <cell r="D537">
            <v>46</v>
          </cell>
          <cell r="E537" t="str">
            <v>NATACION</v>
          </cell>
          <cell r="F537">
            <v>3929</v>
          </cell>
          <cell r="G537" t="str">
            <v>Gorros</v>
          </cell>
          <cell r="H537">
            <v>343</v>
          </cell>
          <cell r="I537" t="str">
            <v>Superbrands S.A. (Everlast)</v>
          </cell>
          <cell r="J537" t="str">
            <v>7951BLXL</v>
          </cell>
          <cell r="K537" t="str">
            <v xml:space="preserve">Tibial Everlast Sparring Shin Guards (venta x par) </v>
          </cell>
          <cell r="L537">
            <v>7</v>
          </cell>
          <cell r="M537">
            <v>1045</v>
          </cell>
          <cell r="N537">
            <v>0</v>
          </cell>
          <cell r="O537">
            <v>1045</v>
          </cell>
          <cell r="P537">
            <v>0.21</v>
          </cell>
          <cell r="Q537">
            <v>1264.45</v>
          </cell>
          <cell r="R537">
            <v>0</v>
          </cell>
          <cell r="S537">
            <v>1828.75</v>
          </cell>
          <cell r="T537">
            <v>1.75</v>
          </cell>
          <cell r="U537">
            <v>1828.75</v>
          </cell>
          <cell r="X537">
            <v>1828.75</v>
          </cell>
        </row>
        <row r="538">
          <cell r="A538">
            <v>54639</v>
          </cell>
          <cell r="B538">
            <v>54639</v>
          </cell>
          <cell r="C538">
            <v>0</v>
          </cell>
          <cell r="D538">
            <v>46</v>
          </cell>
          <cell r="E538" t="str">
            <v>NATACION</v>
          </cell>
          <cell r="F538">
            <v>3928</v>
          </cell>
          <cell r="G538" t="str">
            <v>Gorros</v>
          </cell>
          <cell r="H538">
            <v>343</v>
          </cell>
          <cell r="I538" t="str">
            <v>Superbrands S.A. (Everlast)</v>
          </cell>
          <cell r="J538" t="str">
            <v>MAT01_ITF</v>
          </cell>
          <cell r="K538" t="str">
            <v>Traje Taekwon-do Everlast WTF/ITF</v>
          </cell>
          <cell r="L538">
            <v>7</v>
          </cell>
          <cell r="M538">
            <v>500</v>
          </cell>
          <cell r="N538">
            <v>0</v>
          </cell>
          <cell r="O538">
            <v>500</v>
          </cell>
          <cell r="P538">
            <v>0.21</v>
          </cell>
          <cell r="Q538">
            <v>605</v>
          </cell>
          <cell r="R538">
            <v>0</v>
          </cell>
          <cell r="S538">
            <v>875</v>
          </cell>
          <cell r="T538">
            <v>1.75</v>
          </cell>
          <cell r="U538">
            <v>875</v>
          </cell>
          <cell r="X538">
            <v>875</v>
          </cell>
        </row>
        <row r="539">
          <cell r="A539">
            <v>54640</v>
          </cell>
          <cell r="B539">
            <v>54640</v>
          </cell>
          <cell r="C539">
            <v>0</v>
          </cell>
          <cell r="D539">
            <v>52</v>
          </cell>
          <cell r="E539" t="str">
            <v>NATACION</v>
          </cell>
          <cell r="F539">
            <v>3945</v>
          </cell>
          <cell r="G539" t="str">
            <v>Gorros</v>
          </cell>
          <cell r="H539">
            <v>343</v>
          </cell>
          <cell r="I539" t="str">
            <v>Superbrands S.A. (Everlast)</v>
          </cell>
          <cell r="J539">
            <v>4251</v>
          </cell>
          <cell r="K539" t="str">
            <v>Soporte Para Puchingball Everlast Plastico (para rellenar art 4251)</v>
          </cell>
          <cell r="L539">
            <v>7</v>
          </cell>
          <cell r="M539">
            <v>520.88</v>
          </cell>
          <cell r="N539">
            <v>0</v>
          </cell>
          <cell r="O539">
            <v>520.88</v>
          </cell>
          <cell r="P539">
            <v>0.21</v>
          </cell>
          <cell r="Q539">
            <v>630.26480000000004</v>
          </cell>
          <cell r="R539">
            <v>0</v>
          </cell>
          <cell r="S539">
            <v>911.54</v>
          </cell>
          <cell r="T539">
            <v>1.75</v>
          </cell>
          <cell r="U539">
            <v>911.54</v>
          </cell>
          <cell r="X539">
            <v>911.54</v>
          </cell>
        </row>
        <row r="540">
          <cell r="A540">
            <v>54641</v>
          </cell>
          <cell r="B540">
            <v>54641</v>
          </cell>
          <cell r="C540">
            <v>0</v>
          </cell>
          <cell r="D540">
            <v>52</v>
          </cell>
          <cell r="E540" t="str">
            <v>NATACION</v>
          </cell>
          <cell r="F540">
            <v>3945</v>
          </cell>
          <cell r="G540" t="str">
            <v>Gorros</v>
          </cell>
          <cell r="H540">
            <v>343</v>
          </cell>
          <cell r="I540" t="str">
            <v>Superbrands S.A. (Everlast)</v>
          </cell>
          <cell r="J540" t="str">
            <v>4455WHT</v>
          </cell>
          <cell r="K540" t="str">
            <v>Venda Everlast 1300004 Blanco 108plg o 2,75mts (venta x par)</v>
          </cell>
          <cell r="L540">
            <v>7</v>
          </cell>
          <cell r="M540">
            <v>126</v>
          </cell>
          <cell r="N540">
            <v>0</v>
          </cell>
          <cell r="O540">
            <v>126</v>
          </cell>
          <cell r="P540">
            <v>0.21</v>
          </cell>
          <cell r="Q540">
            <v>152.46</v>
          </cell>
          <cell r="R540">
            <v>0</v>
          </cell>
          <cell r="S540">
            <v>220.5</v>
          </cell>
          <cell r="T540">
            <v>1.75</v>
          </cell>
          <cell r="U540">
            <v>220.5</v>
          </cell>
          <cell r="X540">
            <v>220.5</v>
          </cell>
        </row>
        <row r="541">
          <cell r="A541">
            <v>54642</v>
          </cell>
          <cell r="B541">
            <v>54642</v>
          </cell>
          <cell r="C541">
            <v>0</v>
          </cell>
          <cell r="D541">
            <v>46</v>
          </cell>
          <cell r="E541" t="str">
            <v>NATACION</v>
          </cell>
          <cell r="F541">
            <v>3929</v>
          </cell>
          <cell r="G541" t="str">
            <v>Gorros</v>
          </cell>
          <cell r="H541">
            <v>343</v>
          </cell>
          <cell r="I541" t="str">
            <v>Superbrands S.A. (Everlast)</v>
          </cell>
          <cell r="J541" t="str">
            <v>7450SM</v>
          </cell>
          <cell r="K541" t="str">
            <v xml:space="preserve">Tibial Everlast Advanced Shin Instep Guards S/M (venta x par) </v>
          </cell>
          <cell r="L541">
            <v>7</v>
          </cell>
          <cell r="M541">
            <v>1216</v>
          </cell>
          <cell r="N541">
            <v>0</v>
          </cell>
          <cell r="O541">
            <v>1216</v>
          </cell>
          <cell r="P541">
            <v>0.21</v>
          </cell>
          <cell r="Q541">
            <v>1471.36</v>
          </cell>
          <cell r="R541">
            <v>0</v>
          </cell>
          <cell r="S541">
            <v>2128</v>
          </cell>
          <cell r="T541">
            <v>1.75</v>
          </cell>
          <cell r="U541">
            <v>2128</v>
          </cell>
          <cell r="X541">
            <v>2128</v>
          </cell>
        </row>
        <row r="542">
          <cell r="A542">
            <v>54643</v>
          </cell>
          <cell r="B542">
            <v>54643</v>
          </cell>
          <cell r="C542">
            <v>0</v>
          </cell>
          <cell r="D542">
            <v>46</v>
          </cell>
          <cell r="E542" t="str">
            <v>NATACION</v>
          </cell>
          <cell r="F542">
            <v>3929</v>
          </cell>
          <cell r="G542" t="str">
            <v>Gorros</v>
          </cell>
          <cell r="H542">
            <v>343</v>
          </cell>
          <cell r="I542" t="str">
            <v>Superbrands S.A. (Everlast)</v>
          </cell>
          <cell r="J542" t="str">
            <v>7450LXL</v>
          </cell>
          <cell r="K542" t="str">
            <v xml:space="preserve">Tibial Everlast Advanced Shin Instep Guards L/XL (venta x par) </v>
          </cell>
          <cell r="L542">
            <v>7</v>
          </cell>
          <cell r="M542">
            <v>1216</v>
          </cell>
          <cell r="N542">
            <v>0</v>
          </cell>
          <cell r="O542">
            <v>1216</v>
          </cell>
          <cell r="P542">
            <v>0.21</v>
          </cell>
          <cell r="Q542">
            <v>1471.36</v>
          </cell>
          <cell r="R542">
            <v>0</v>
          </cell>
          <cell r="S542">
            <v>2128</v>
          </cell>
          <cell r="T542">
            <v>1.75</v>
          </cell>
          <cell r="U542">
            <v>2128</v>
          </cell>
          <cell r="X542">
            <v>2128</v>
          </cell>
        </row>
        <row r="543">
          <cell r="A543">
            <v>55001</v>
          </cell>
          <cell r="B543">
            <v>55001</v>
          </cell>
          <cell r="C543">
            <v>0</v>
          </cell>
          <cell r="D543">
            <v>50</v>
          </cell>
          <cell r="E543" t="str">
            <v>NATACION</v>
          </cell>
          <cell r="F543">
            <v>3940</v>
          </cell>
          <cell r="G543" t="str">
            <v>Gorros</v>
          </cell>
          <cell r="H543">
            <v>383</v>
          </cell>
          <cell r="I543" t="str">
            <v>DISCONTINUO (Mikasa)</v>
          </cell>
          <cell r="J543" t="str">
            <v>BZ712</v>
          </cell>
          <cell r="K543" t="str">
            <v>PELOTA BASQUET Nº7 Oficial masculino BZ712</v>
          </cell>
          <cell r="L543">
            <v>6.5</v>
          </cell>
          <cell r="M543">
            <v>283.2</v>
          </cell>
          <cell r="N543">
            <v>0</v>
          </cell>
          <cell r="O543">
            <v>283.2</v>
          </cell>
          <cell r="P543">
            <v>0.21</v>
          </cell>
          <cell r="Q543">
            <v>342.67199999999997</v>
          </cell>
          <cell r="R543">
            <v>-2.7027027027027084E-2</v>
          </cell>
          <cell r="S543">
            <v>523.5372972972973</v>
          </cell>
          <cell r="T543">
            <v>1.8</v>
          </cell>
          <cell r="U543">
            <v>509.76</v>
          </cell>
          <cell r="X543">
            <v>509.76</v>
          </cell>
        </row>
        <row r="544">
          <cell r="A544">
            <v>55002</v>
          </cell>
          <cell r="B544">
            <v>55002</v>
          </cell>
          <cell r="C544">
            <v>0</v>
          </cell>
          <cell r="D544">
            <v>50</v>
          </cell>
          <cell r="E544" t="str">
            <v>NATACION</v>
          </cell>
          <cell r="F544">
            <v>3940</v>
          </cell>
          <cell r="G544" t="str">
            <v>Gorros</v>
          </cell>
          <cell r="H544">
            <v>383</v>
          </cell>
          <cell r="I544" t="str">
            <v>DISCONTINUO (Mikasa)</v>
          </cell>
          <cell r="J544" t="str">
            <v>BW 712</v>
          </cell>
          <cell r="K544" t="str">
            <v>PELOTA BASQUET Nº7 Cuero sintetico Bicolor BW712</v>
          </cell>
          <cell r="L544">
            <v>6.5</v>
          </cell>
          <cell r="M544">
            <v>504.3</v>
          </cell>
          <cell r="N544">
            <v>0</v>
          </cell>
          <cell r="O544">
            <v>504.3</v>
          </cell>
          <cell r="P544">
            <v>0.21</v>
          </cell>
          <cell r="Q544">
            <v>610.20299999999997</v>
          </cell>
          <cell r="R544">
            <v>-2.7027027027027084E-2</v>
          </cell>
          <cell r="S544">
            <v>932.27351351351354</v>
          </cell>
          <cell r="T544">
            <v>1.8</v>
          </cell>
          <cell r="U544">
            <v>907.74</v>
          </cell>
          <cell r="X544">
            <v>907.74</v>
          </cell>
        </row>
        <row r="545">
          <cell r="A545">
            <v>55003</v>
          </cell>
          <cell r="B545">
            <v>55003</v>
          </cell>
          <cell r="C545">
            <v>0</v>
          </cell>
          <cell r="D545">
            <v>50</v>
          </cell>
          <cell r="E545" t="str">
            <v>NATACION</v>
          </cell>
          <cell r="F545">
            <v>3940</v>
          </cell>
          <cell r="G545" t="str">
            <v>Gorros</v>
          </cell>
          <cell r="H545">
            <v>383</v>
          </cell>
          <cell r="I545" t="str">
            <v>DISCONTINUO (Mikasa)</v>
          </cell>
          <cell r="J545" t="str">
            <v>BR 712</v>
          </cell>
          <cell r="K545" t="str">
            <v>PELOTA BASQUET Nº7 Goma Bicolor (BR 712)</v>
          </cell>
          <cell r="L545">
            <v>6.5</v>
          </cell>
          <cell r="M545">
            <v>318</v>
          </cell>
          <cell r="N545">
            <v>0</v>
          </cell>
          <cell r="O545">
            <v>318</v>
          </cell>
          <cell r="P545">
            <v>0.21</v>
          </cell>
          <cell r="Q545">
            <v>384.78</v>
          </cell>
          <cell r="R545">
            <v>-2.7027027027027084E-2</v>
          </cell>
          <cell r="S545">
            <v>587.87027027027023</v>
          </cell>
          <cell r="T545">
            <v>1.8</v>
          </cell>
          <cell r="U545">
            <v>572.4</v>
          </cell>
          <cell r="X545">
            <v>572.4</v>
          </cell>
        </row>
        <row r="546">
          <cell r="A546">
            <v>55004</v>
          </cell>
          <cell r="B546">
            <v>55004</v>
          </cell>
          <cell r="C546">
            <v>0</v>
          </cell>
          <cell r="D546">
            <v>50</v>
          </cell>
          <cell r="E546" t="str">
            <v>NATACION</v>
          </cell>
          <cell r="F546">
            <v>3940</v>
          </cell>
          <cell r="G546" t="str">
            <v>Gorros</v>
          </cell>
          <cell r="H546">
            <v>383</v>
          </cell>
          <cell r="I546" t="str">
            <v>DISCONTINUO (Mikasa)</v>
          </cell>
          <cell r="J546" t="str">
            <v>BR 512</v>
          </cell>
          <cell r="K546" t="str">
            <v>PELOTA BASQUET Nº5 Goma Bicolor (BR 512)</v>
          </cell>
          <cell r="L546">
            <v>6.5</v>
          </cell>
          <cell r="M546">
            <v>241</v>
          </cell>
          <cell r="N546">
            <v>0</v>
          </cell>
          <cell r="O546">
            <v>241</v>
          </cell>
          <cell r="P546">
            <v>0.21</v>
          </cell>
          <cell r="Q546">
            <v>291.61</v>
          </cell>
          <cell r="R546">
            <v>-2.7027027027027084E-2</v>
          </cell>
          <cell r="S546">
            <v>445.52432432432437</v>
          </cell>
          <cell r="T546">
            <v>1.8</v>
          </cell>
          <cell r="U546">
            <v>433.8</v>
          </cell>
          <cell r="X546">
            <v>433.8</v>
          </cell>
        </row>
        <row r="547">
          <cell r="A547">
            <v>55005</v>
          </cell>
          <cell r="B547">
            <v>55005</v>
          </cell>
          <cell r="C547">
            <v>0</v>
          </cell>
          <cell r="D547">
            <v>50</v>
          </cell>
          <cell r="E547" t="str">
            <v>NATACION</v>
          </cell>
          <cell r="F547">
            <v>3940</v>
          </cell>
          <cell r="G547" t="str">
            <v>Gorros</v>
          </cell>
          <cell r="H547">
            <v>383</v>
          </cell>
          <cell r="I547" t="str">
            <v>DISCONTINUO (Mikasa)</v>
          </cell>
          <cell r="J547">
            <v>0</v>
          </cell>
          <cell r="K547" t="str">
            <v>PELOTA BASQUET Nº5 Goma Naranja 520</v>
          </cell>
          <cell r="L547">
            <v>6.5</v>
          </cell>
          <cell r="M547">
            <v>39.9</v>
          </cell>
          <cell r="N547">
            <v>0</v>
          </cell>
          <cell r="O547">
            <v>39.9</v>
          </cell>
          <cell r="P547">
            <v>0.21</v>
          </cell>
          <cell r="Q547">
            <v>48.278999999999996</v>
          </cell>
          <cell r="R547">
            <v>-2.7027027027027084E-2</v>
          </cell>
          <cell r="S547">
            <v>73.761081081081073</v>
          </cell>
          <cell r="T547">
            <v>1.8</v>
          </cell>
          <cell r="U547">
            <v>71.819999999999993</v>
          </cell>
          <cell r="X547">
            <v>71.819999999999993</v>
          </cell>
        </row>
        <row r="548">
          <cell r="A548">
            <v>55006</v>
          </cell>
          <cell r="B548">
            <v>55006</v>
          </cell>
          <cell r="C548">
            <v>0</v>
          </cell>
          <cell r="D548">
            <v>50</v>
          </cell>
          <cell r="E548" t="str">
            <v>NATACION</v>
          </cell>
          <cell r="F548">
            <v>3940</v>
          </cell>
          <cell r="G548" t="str">
            <v>Gorros</v>
          </cell>
          <cell r="H548">
            <v>383</v>
          </cell>
          <cell r="I548" t="str">
            <v>DISCONTINUO (Mikasa)</v>
          </cell>
          <cell r="J548">
            <v>0</v>
          </cell>
          <cell r="K548" t="str">
            <v>PELOTA BASQUET Nº5 Goma colores 155</v>
          </cell>
          <cell r="L548">
            <v>6.5</v>
          </cell>
          <cell r="M548">
            <v>39.9</v>
          </cell>
          <cell r="N548">
            <v>0</v>
          </cell>
          <cell r="O548">
            <v>39.9</v>
          </cell>
          <cell r="P548">
            <v>0.21</v>
          </cell>
          <cell r="Q548">
            <v>48.278999999999996</v>
          </cell>
          <cell r="R548">
            <v>-2.7027027027027084E-2</v>
          </cell>
          <cell r="S548">
            <v>73.761081081081073</v>
          </cell>
          <cell r="T548">
            <v>1.8</v>
          </cell>
          <cell r="U548">
            <v>71.819999999999993</v>
          </cell>
          <cell r="X548">
            <v>71.819999999999993</v>
          </cell>
        </row>
        <row r="549">
          <cell r="A549">
            <v>55007</v>
          </cell>
          <cell r="B549">
            <v>55007</v>
          </cell>
          <cell r="C549">
            <v>0</v>
          </cell>
          <cell r="D549">
            <v>50</v>
          </cell>
          <cell r="E549" t="str">
            <v>NATACION</v>
          </cell>
          <cell r="F549">
            <v>3938</v>
          </cell>
          <cell r="G549" t="str">
            <v>Gorros</v>
          </cell>
          <cell r="H549">
            <v>383</v>
          </cell>
          <cell r="I549" t="str">
            <v>DISCONTINUO (Mikasa)</v>
          </cell>
          <cell r="J549">
            <v>0</v>
          </cell>
          <cell r="K549" t="str">
            <v>TABLERO MICROBASKET CON PELOTA</v>
          </cell>
          <cell r="L549">
            <v>6.5</v>
          </cell>
          <cell r="M549">
            <v>59.6</v>
          </cell>
          <cell r="N549">
            <v>0</v>
          </cell>
          <cell r="O549">
            <v>59.6</v>
          </cell>
          <cell r="P549">
            <v>0.21</v>
          </cell>
          <cell r="Q549">
            <v>72.116</v>
          </cell>
          <cell r="R549">
            <v>-2.7027027027027084E-2</v>
          </cell>
          <cell r="S549">
            <v>110.17945945945947</v>
          </cell>
          <cell r="T549">
            <v>1.8</v>
          </cell>
          <cell r="U549">
            <v>107.28</v>
          </cell>
          <cell r="X549">
            <v>107.28</v>
          </cell>
        </row>
        <row r="550">
          <cell r="A550">
            <v>55010</v>
          </cell>
          <cell r="B550">
            <v>55010</v>
          </cell>
          <cell r="C550">
            <v>0</v>
          </cell>
          <cell r="D550">
            <v>63</v>
          </cell>
          <cell r="E550" t="str">
            <v>NATACION</v>
          </cell>
          <cell r="F550">
            <v>3990</v>
          </cell>
          <cell r="G550" t="str">
            <v>Gorros</v>
          </cell>
          <cell r="H550">
            <v>383</v>
          </cell>
          <cell r="I550" t="str">
            <v>DISCONTINUO (Mikasa)</v>
          </cell>
          <cell r="J550" t="str">
            <v>SVN50BSL</v>
          </cell>
          <cell r="K550" t="str">
            <v>PELOTA FUTBOL Nº5 MIKASA CUERO COSIDA (plateada)</v>
          </cell>
          <cell r="L550">
            <v>6.5</v>
          </cell>
          <cell r="M550">
            <v>308.7</v>
          </cell>
          <cell r="N550">
            <v>0</v>
          </cell>
          <cell r="O550">
            <v>308.7</v>
          </cell>
          <cell r="P550">
            <v>0.21</v>
          </cell>
          <cell r="Q550">
            <v>373.52699999999999</v>
          </cell>
          <cell r="R550">
            <v>-2.7027027027027084E-2</v>
          </cell>
          <cell r="S550">
            <v>570.67783783783784</v>
          </cell>
          <cell r="T550">
            <v>1.8</v>
          </cell>
          <cell r="U550">
            <v>555.66</v>
          </cell>
          <cell r="X550">
            <v>555.66</v>
          </cell>
        </row>
        <row r="551">
          <cell r="A551">
            <v>55011</v>
          </cell>
          <cell r="B551">
            <v>55011</v>
          </cell>
          <cell r="C551">
            <v>0</v>
          </cell>
          <cell r="D551">
            <v>63</v>
          </cell>
          <cell r="E551" t="str">
            <v>NATACION</v>
          </cell>
          <cell r="F551">
            <v>3990</v>
          </cell>
          <cell r="G551" t="str">
            <v>Gorros</v>
          </cell>
          <cell r="H551">
            <v>383</v>
          </cell>
          <cell r="I551" t="str">
            <v>DISCONTINUO (Mikasa)</v>
          </cell>
          <cell r="J551" t="str">
            <v>SVN50BK</v>
          </cell>
          <cell r="K551" t="str">
            <v>PELOTA FUTBOL Nº5 MIKASA CUERO COSIDA (blanca / negra)</v>
          </cell>
          <cell r="L551">
            <v>6.5</v>
          </cell>
          <cell r="M551">
            <v>372</v>
          </cell>
          <cell r="N551">
            <v>0</v>
          </cell>
          <cell r="O551">
            <v>372</v>
          </cell>
          <cell r="P551">
            <v>0.21</v>
          </cell>
          <cell r="Q551">
            <v>450.12</v>
          </cell>
          <cell r="R551">
            <v>-2.7027027027027084E-2</v>
          </cell>
          <cell r="S551">
            <v>687.69729729729738</v>
          </cell>
          <cell r="T551">
            <v>1.8</v>
          </cell>
          <cell r="U551">
            <v>669.6</v>
          </cell>
          <cell r="X551">
            <v>669.6</v>
          </cell>
        </row>
        <row r="552">
          <cell r="A552">
            <v>55012</v>
          </cell>
          <cell r="B552">
            <v>55012</v>
          </cell>
          <cell r="C552">
            <v>0</v>
          </cell>
          <cell r="D552">
            <v>63</v>
          </cell>
          <cell r="E552" t="str">
            <v>NATACION</v>
          </cell>
          <cell r="F552">
            <v>3990</v>
          </cell>
          <cell r="G552" t="str">
            <v>Gorros</v>
          </cell>
          <cell r="H552">
            <v>383</v>
          </cell>
          <cell r="I552" t="str">
            <v>DISCONTINUO (Mikasa)</v>
          </cell>
          <cell r="J552" t="str">
            <v>SS40</v>
          </cell>
          <cell r="K552" t="str">
            <v>PELOTA FUTBOL Nº4 COSIDA PIQUE ENTERO MIKASA</v>
          </cell>
          <cell r="L552">
            <v>6.5</v>
          </cell>
          <cell r="M552">
            <v>179</v>
          </cell>
          <cell r="N552">
            <v>0</v>
          </cell>
          <cell r="O552">
            <v>179</v>
          </cell>
          <cell r="P552">
            <v>0.21</v>
          </cell>
          <cell r="Q552">
            <v>216.59</v>
          </cell>
          <cell r="R552">
            <v>-2.7027027027027084E-2</v>
          </cell>
          <cell r="S552">
            <v>330.90810810810814</v>
          </cell>
          <cell r="T552">
            <v>1.8</v>
          </cell>
          <cell r="U552">
            <v>322.2</v>
          </cell>
          <cell r="X552">
            <v>322.2</v>
          </cell>
        </row>
        <row r="553">
          <cell r="A553">
            <v>55013</v>
          </cell>
          <cell r="B553">
            <v>55013</v>
          </cell>
          <cell r="C553">
            <v>0</v>
          </cell>
          <cell r="D553">
            <v>63</v>
          </cell>
          <cell r="E553" t="str">
            <v>NATACION</v>
          </cell>
          <cell r="F553">
            <v>3990</v>
          </cell>
          <cell r="G553" t="str">
            <v>Gorros</v>
          </cell>
          <cell r="H553">
            <v>383</v>
          </cell>
          <cell r="I553" t="str">
            <v>DISCONTINUO (Mikasa)</v>
          </cell>
          <cell r="J553" t="str">
            <v>SWL62V</v>
          </cell>
          <cell r="K553" t="str">
            <v xml:space="preserve">PELOTA FUTBOL Nº4 1/2 PIQUE PEGADA SWL62V </v>
          </cell>
          <cell r="L553">
            <v>6.5</v>
          </cell>
          <cell r="M553">
            <v>549</v>
          </cell>
          <cell r="N553">
            <v>0</v>
          </cell>
          <cell r="O553">
            <v>549</v>
          </cell>
          <cell r="P553">
            <v>0.21</v>
          </cell>
          <cell r="Q553">
            <v>664.29</v>
          </cell>
          <cell r="R553">
            <v>-2.7027027027027084E-2</v>
          </cell>
          <cell r="S553">
            <v>1014.9081081081082</v>
          </cell>
          <cell r="T553">
            <v>1.8</v>
          </cell>
          <cell r="U553">
            <v>988.2</v>
          </cell>
          <cell r="X553">
            <v>988.2</v>
          </cell>
        </row>
        <row r="554">
          <cell r="A554">
            <v>55014</v>
          </cell>
          <cell r="B554">
            <v>55014</v>
          </cell>
          <cell r="C554">
            <v>0</v>
          </cell>
          <cell r="D554">
            <v>63</v>
          </cell>
          <cell r="E554" t="str">
            <v>NATACION</v>
          </cell>
          <cell r="F554">
            <v>3990</v>
          </cell>
          <cell r="G554" t="str">
            <v>Gorros</v>
          </cell>
          <cell r="H554">
            <v>383</v>
          </cell>
          <cell r="I554" t="str">
            <v>DISCONTINUO (Mikasa)</v>
          </cell>
          <cell r="J554" t="str">
            <v>FSC62</v>
          </cell>
          <cell r="K554" t="str">
            <v>PELOTA FUTBOL Nº4 1/2 PIQUE COSIDA FSC62 (blanca / negra)</v>
          </cell>
          <cell r="L554">
            <v>6.5</v>
          </cell>
          <cell r="M554">
            <v>522.5</v>
          </cell>
          <cell r="N554">
            <v>0</v>
          </cell>
          <cell r="O554">
            <v>522.5</v>
          </cell>
          <cell r="P554">
            <v>0.21</v>
          </cell>
          <cell r="Q554">
            <v>632.22500000000002</v>
          </cell>
          <cell r="R554">
            <v>-2.7027027027027084E-2</v>
          </cell>
          <cell r="S554">
            <v>965.91891891891896</v>
          </cell>
          <cell r="T554">
            <v>1.8</v>
          </cell>
          <cell r="U554">
            <v>940.5</v>
          </cell>
          <cell r="X554">
            <v>940.5</v>
          </cell>
        </row>
        <row r="555">
          <cell r="A555">
            <v>55015</v>
          </cell>
          <cell r="B555">
            <v>55015</v>
          </cell>
          <cell r="C555">
            <v>0</v>
          </cell>
          <cell r="D555">
            <v>63</v>
          </cell>
          <cell r="E555" t="str">
            <v>NATACION</v>
          </cell>
          <cell r="F555">
            <v>3990</v>
          </cell>
          <cell r="G555" t="str">
            <v>Gorros</v>
          </cell>
          <cell r="H555">
            <v>383</v>
          </cell>
          <cell r="I555" t="str">
            <v>DISCONTINUO (Mikasa)</v>
          </cell>
          <cell r="J555" t="str">
            <v>FSC62Y</v>
          </cell>
          <cell r="K555" t="str">
            <v>PELOTA FUTBOL Nº4 1/2 PIQUE COSIDA FSC62Y (amarilla)</v>
          </cell>
          <cell r="L555">
            <v>6.5</v>
          </cell>
          <cell r="M555">
            <v>522.5</v>
          </cell>
          <cell r="N555">
            <v>0</v>
          </cell>
          <cell r="O555">
            <v>522.5</v>
          </cell>
          <cell r="P555">
            <v>0.21</v>
          </cell>
          <cell r="Q555">
            <v>632.22500000000002</v>
          </cell>
          <cell r="R555">
            <v>-2.7027027027027084E-2</v>
          </cell>
          <cell r="S555">
            <v>965.91891891891896</v>
          </cell>
          <cell r="T555">
            <v>1.8</v>
          </cell>
          <cell r="U555">
            <v>940.5</v>
          </cell>
          <cell r="X555">
            <v>940.5</v>
          </cell>
        </row>
        <row r="556">
          <cell r="A556">
            <v>55016</v>
          </cell>
          <cell r="B556">
            <v>55016</v>
          </cell>
          <cell r="C556">
            <v>0</v>
          </cell>
          <cell r="D556">
            <v>63</v>
          </cell>
          <cell r="E556" t="str">
            <v>NATACION</v>
          </cell>
          <cell r="F556">
            <v>3990</v>
          </cell>
          <cell r="G556" t="str">
            <v>Gorros</v>
          </cell>
          <cell r="H556">
            <v>383</v>
          </cell>
          <cell r="I556" t="str">
            <v>DISCONTINUO (Mikasa)</v>
          </cell>
          <cell r="J556" t="str">
            <v>FSC450</v>
          </cell>
          <cell r="K556" t="str">
            <v>PELOTA FUTBOL Nº4 1/2 PIQUE COSIDA FSC450 ( jamaica)</v>
          </cell>
          <cell r="L556">
            <v>6.5</v>
          </cell>
          <cell r="M556">
            <v>522.5</v>
          </cell>
          <cell r="N556">
            <v>0</v>
          </cell>
          <cell r="O556">
            <v>522.5</v>
          </cell>
          <cell r="P556">
            <v>0.21</v>
          </cell>
          <cell r="Q556">
            <v>632.22500000000002</v>
          </cell>
          <cell r="R556">
            <v>-2.7027027027027084E-2</v>
          </cell>
          <cell r="S556">
            <v>965.91891891891896</v>
          </cell>
          <cell r="T556">
            <v>1.8</v>
          </cell>
          <cell r="U556">
            <v>940.5</v>
          </cell>
          <cell r="X556">
            <v>940.5</v>
          </cell>
        </row>
        <row r="557">
          <cell r="A557">
            <v>55020</v>
          </cell>
          <cell r="B557">
            <v>55020</v>
          </cell>
          <cell r="C557">
            <v>0</v>
          </cell>
          <cell r="D557">
            <v>88</v>
          </cell>
          <cell r="E557" t="str">
            <v>NATACION</v>
          </cell>
          <cell r="F557">
            <v>4079</v>
          </cell>
          <cell r="G557" t="str">
            <v>Gorros</v>
          </cell>
          <cell r="H557">
            <v>383</v>
          </cell>
          <cell r="I557" t="str">
            <v>DISCONTINUO (Mikasa)</v>
          </cell>
          <cell r="J557" t="str">
            <v>MVA200</v>
          </cell>
          <cell r="K557" t="str">
            <v xml:space="preserve">PELOTA VOLEY MIKASA MVA200 OFICIAL FIVB </v>
          </cell>
          <cell r="L557">
            <v>6.5</v>
          </cell>
          <cell r="M557">
            <v>1732</v>
          </cell>
          <cell r="N557">
            <v>0</v>
          </cell>
          <cell r="O557">
            <v>1732</v>
          </cell>
          <cell r="P557">
            <v>0.21</v>
          </cell>
          <cell r="Q557">
            <v>2095.7199999999998</v>
          </cell>
          <cell r="R557">
            <v>-2.7027027027027084E-2</v>
          </cell>
          <cell r="S557">
            <v>3201.8594594594597</v>
          </cell>
          <cell r="T557">
            <v>1.8</v>
          </cell>
          <cell r="U557">
            <v>3117.6</v>
          </cell>
          <cell r="X557">
            <v>3117.6</v>
          </cell>
        </row>
        <row r="558">
          <cell r="A558">
            <v>55021</v>
          </cell>
          <cell r="B558">
            <v>55021</v>
          </cell>
          <cell r="C558">
            <v>0</v>
          </cell>
          <cell r="D558">
            <v>88</v>
          </cell>
          <cell r="E558" t="str">
            <v>NATACION</v>
          </cell>
          <cell r="F558">
            <v>4079</v>
          </cell>
          <cell r="G558" t="str">
            <v>Gorros</v>
          </cell>
          <cell r="H558">
            <v>383</v>
          </cell>
          <cell r="I558" t="str">
            <v>DISCONTINUO (Mikasa)</v>
          </cell>
          <cell r="J558" t="str">
            <v>MVA330</v>
          </cell>
          <cell r="K558" t="str">
            <v>PELOTA VOLEY MIKASA MVA330</v>
          </cell>
          <cell r="L558">
            <v>6.5</v>
          </cell>
          <cell r="M558">
            <v>902</v>
          </cell>
          <cell r="N558">
            <v>0</v>
          </cell>
          <cell r="O558">
            <v>902</v>
          </cell>
          <cell r="P558">
            <v>0.21</v>
          </cell>
          <cell r="Q558">
            <v>1091.42</v>
          </cell>
          <cell r="R558">
            <v>-2.7027027027027084E-2</v>
          </cell>
          <cell r="S558">
            <v>1667.4810810810814</v>
          </cell>
          <cell r="T558">
            <v>1.8</v>
          </cell>
          <cell r="U558">
            <v>1623.6000000000001</v>
          </cell>
          <cell r="X558">
            <v>1623.6000000000001</v>
          </cell>
        </row>
        <row r="559">
          <cell r="A559">
            <v>55022</v>
          </cell>
          <cell r="B559">
            <v>55022</v>
          </cell>
          <cell r="C559">
            <v>0</v>
          </cell>
          <cell r="D559">
            <v>88</v>
          </cell>
          <cell r="E559" t="str">
            <v>NATACION</v>
          </cell>
          <cell r="F559">
            <v>4079</v>
          </cell>
          <cell r="G559" t="str">
            <v>Gorros</v>
          </cell>
          <cell r="H559">
            <v>383</v>
          </cell>
          <cell r="I559" t="str">
            <v>DISCONTINUO (Mikasa)</v>
          </cell>
          <cell r="J559" t="str">
            <v>MVA310</v>
          </cell>
          <cell r="K559" t="str">
            <v>PELOTA VOLEY MIKASA MVA310</v>
          </cell>
          <cell r="L559">
            <v>6.5</v>
          </cell>
          <cell r="M559">
            <v>1115</v>
          </cell>
          <cell r="N559">
            <v>0</v>
          </cell>
          <cell r="O559">
            <v>1115</v>
          </cell>
          <cell r="P559">
            <v>0.21</v>
          </cell>
          <cell r="Q559">
            <v>1349.15</v>
          </cell>
          <cell r="R559">
            <v>-2.7027027027027084E-2</v>
          </cell>
          <cell r="S559">
            <v>2061.2432432432433</v>
          </cell>
          <cell r="T559">
            <v>1.8</v>
          </cell>
          <cell r="U559">
            <v>2007</v>
          </cell>
          <cell r="X559">
            <v>2007</v>
          </cell>
        </row>
        <row r="560">
          <cell r="A560">
            <v>55023</v>
          </cell>
          <cell r="B560">
            <v>55023</v>
          </cell>
          <cell r="C560">
            <v>0</v>
          </cell>
          <cell r="D560">
            <v>88</v>
          </cell>
          <cell r="E560" t="str">
            <v>NATACION</v>
          </cell>
          <cell r="F560">
            <v>4079</v>
          </cell>
          <cell r="G560" t="str">
            <v>Gorros</v>
          </cell>
          <cell r="H560">
            <v>383</v>
          </cell>
          <cell r="I560" t="str">
            <v>DISCONTINUO (Mikasa)</v>
          </cell>
          <cell r="J560" t="str">
            <v>MVA350</v>
          </cell>
          <cell r="K560" t="str">
            <v>PELOTA VOLEY MIKASA MVA350</v>
          </cell>
          <cell r="L560">
            <v>6.5</v>
          </cell>
          <cell r="M560">
            <v>439</v>
          </cell>
          <cell r="N560">
            <v>0</v>
          </cell>
          <cell r="O560">
            <v>439</v>
          </cell>
          <cell r="P560">
            <v>0.21</v>
          </cell>
          <cell r="Q560">
            <v>531.19000000000005</v>
          </cell>
          <cell r="R560">
            <v>-2.7027027027027084E-2</v>
          </cell>
          <cell r="S560">
            <v>811.55675675675684</v>
          </cell>
          <cell r="T560">
            <v>1.8</v>
          </cell>
          <cell r="U560">
            <v>790.2</v>
          </cell>
          <cell r="X560">
            <v>790.2</v>
          </cell>
        </row>
        <row r="561">
          <cell r="A561">
            <v>55024</v>
          </cell>
          <cell r="B561">
            <v>55024</v>
          </cell>
          <cell r="C561">
            <v>0</v>
          </cell>
          <cell r="D561">
            <v>88</v>
          </cell>
          <cell r="E561" t="str">
            <v>NATACION</v>
          </cell>
          <cell r="F561">
            <v>4079</v>
          </cell>
          <cell r="G561" t="str">
            <v>Gorros</v>
          </cell>
          <cell r="H561">
            <v>383</v>
          </cell>
          <cell r="I561" t="str">
            <v>DISCONTINUO (Mikasa)</v>
          </cell>
          <cell r="J561" t="str">
            <v>MV5PC</v>
          </cell>
          <cell r="K561" t="str">
            <v>PELOTA VOLEY MIKASA MV5PC</v>
          </cell>
          <cell r="L561">
            <v>6.5</v>
          </cell>
          <cell r="M561">
            <v>439</v>
          </cell>
          <cell r="N561">
            <v>0</v>
          </cell>
          <cell r="O561">
            <v>439</v>
          </cell>
          <cell r="P561">
            <v>0.21</v>
          </cell>
          <cell r="Q561">
            <v>531.19000000000005</v>
          </cell>
          <cell r="R561">
            <v>-2.7027027027027084E-2</v>
          </cell>
          <cell r="S561">
            <v>811.55675675675684</v>
          </cell>
          <cell r="T561">
            <v>1.8</v>
          </cell>
          <cell r="U561">
            <v>790.2</v>
          </cell>
          <cell r="X561">
            <v>790.2</v>
          </cell>
        </row>
        <row r="562">
          <cell r="A562">
            <v>55025</v>
          </cell>
          <cell r="B562">
            <v>55025</v>
          </cell>
          <cell r="C562">
            <v>0</v>
          </cell>
          <cell r="D562">
            <v>88</v>
          </cell>
          <cell r="E562" t="str">
            <v>NATACION</v>
          </cell>
          <cell r="F562">
            <v>4079</v>
          </cell>
          <cell r="G562" t="str">
            <v>Gorros</v>
          </cell>
          <cell r="H562">
            <v>383</v>
          </cell>
          <cell r="I562" t="str">
            <v>DISCONTINUO (Mikasa)</v>
          </cell>
          <cell r="J562" t="str">
            <v>VSO2000</v>
          </cell>
          <cell r="K562" t="str">
            <v>PELOTA VOLEY MIKASA VSO2000</v>
          </cell>
          <cell r="L562">
            <v>6.5</v>
          </cell>
          <cell r="M562">
            <v>439</v>
          </cell>
          <cell r="N562">
            <v>0</v>
          </cell>
          <cell r="O562">
            <v>439</v>
          </cell>
          <cell r="P562">
            <v>0.21</v>
          </cell>
          <cell r="Q562">
            <v>531.19000000000005</v>
          </cell>
          <cell r="R562">
            <v>-2.7027027027027084E-2</v>
          </cell>
          <cell r="S562">
            <v>811.55675675675684</v>
          </cell>
          <cell r="T562">
            <v>1.8</v>
          </cell>
          <cell r="U562">
            <v>790.2</v>
          </cell>
          <cell r="X562">
            <v>790.2</v>
          </cell>
        </row>
        <row r="563">
          <cell r="A563">
            <v>55026</v>
          </cell>
          <cell r="B563">
            <v>55026</v>
          </cell>
          <cell r="C563">
            <v>0</v>
          </cell>
          <cell r="D563">
            <v>88</v>
          </cell>
          <cell r="E563" t="str">
            <v>NATACION</v>
          </cell>
          <cell r="F563">
            <v>4079</v>
          </cell>
          <cell r="G563" t="str">
            <v>Gorros</v>
          </cell>
          <cell r="H563">
            <v>383</v>
          </cell>
          <cell r="I563" t="str">
            <v>DISCONTINUO (Mikasa)</v>
          </cell>
          <cell r="J563" t="str">
            <v>MV210</v>
          </cell>
          <cell r="K563" t="str">
            <v>PELOTA VOLEY MIKASA MV210</v>
          </cell>
          <cell r="L563">
            <v>6.5</v>
          </cell>
          <cell r="M563">
            <v>879</v>
          </cell>
          <cell r="N563">
            <v>0</v>
          </cell>
          <cell r="O563">
            <v>879</v>
          </cell>
          <cell r="P563">
            <v>0.21</v>
          </cell>
          <cell r="Q563">
            <v>1063.5899999999999</v>
          </cell>
          <cell r="R563">
            <v>-2.7027027027027084E-2</v>
          </cell>
          <cell r="S563">
            <v>1624.9621621621623</v>
          </cell>
          <cell r="T563">
            <v>1.8</v>
          </cell>
          <cell r="U563">
            <v>1582.2</v>
          </cell>
          <cell r="X563">
            <v>1582.2</v>
          </cell>
        </row>
        <row r="564">
          <cell r="A564">
            <v>55027</v>
          </cell>
          <cell r="B564">
            <v>55027</v>
          </cell>
          <cell r="C564">
            <v>0</v>
          </cell>
          <cell r="D564">
            <v>88</v>
          </cell>
          <cell r="E564" t="str">
            <v>NATACION</v>
          </cell>
          <cell r="F564">
            <v>4079</v>
          </cell>
          <cell r="G564" t="str">
            <v>Gorros</v>
          </cell>
          <cell r="H564">
            <v>383</v>
          </cell>
          <cell r="I564" t="str">
            <v>DISCONTINUO (Mikasa)</v>
          </cell>
          <cell r="J564" t="str">
            <v>MVR220</v>
          </cell>
          <cell r="K564" t="str">
            <v>PELOTA VOLEY MIKASA MVR220</v>
          </cell>
          <cell r="L564">
            <v>6.5</v>
          </cell>
          <cell r="M564">
            <v>352</v>
          </cell>
          <cell r="N564">
            <v>0</v>
          </cell>
          <cell r="O564">
            <v>352</v>
          </cell>
          <cell r="P564">
            <v>0.21</v>
          </cell>
          <cell r="Q564">
            <v>425.92</v>
          </cell>
          <cell r="R564">
            <v>-2.7027027027027084E-2</v>
          </cell>
          <cell r="S564">
            <v>650.72432432432436</v>
          </cell>
          <cell r="T564">
            <v>1.8</v>
          </cell>
          <cell r="U564">
            <v>633.6</v>
          </cell>
          <cell r="X564">
            <v>633.6</v>
          </cell>
        </row>
        <row r="565">
          <cell r="A565">
            <v>55030</v>
          </cell>
          <cell r="B565">
            <v>55030</v>
          </cell>
          <cell r="C565">
            <v>0</v>
          </cell>
          <cell r="D565">
            <v>65</v>
          </cell>
          <cell r="E565" t="str">
            <v>NATACION</v>
          </cell>
          <cell r="F565">
            <v>3998</v>
          </cell>
          <cell r="G565" t="str">
            <v>Gorros</v>
          </cell>
          <cell r="H565">
            <v>383</v>
          </cell>
          <cell r="I565" t="str">
            <v>DISCONTINUO (Mikasa)</v>
          </cell>
          <cell r="J565" t="str">
            <v>MSH3</v>
          </cell>
          <cell r="K565" t="str">
            <v xml:space="preserve">PELOTA HANDBALL Nº1 MIKASA CUBIERTA </v>
          </cell>
          <cell r="L565">
            <v>6.5</v>
          </cell>
          <cell r="M565">
            <v>434.5</v>
          </cell>
          <cell r="N565">
            <v>0</v>
          </cell>
          <cell r="O565">
            <v>434.5</v>
          </cell>
          <cell r="P565">
            <v>0.21</v>
          </cell>
          <cell r="Q565">
            <v>525.745</v>
          </cell>
          <cell r="R565">
            <v>-2.7027027027027084E-2</v>
          </cell>
          <cell r="S565">
            <v>803.2378378378379</v>
          </cell>
          <cell r="T565">
            <v>1.8</v>
          </cell>
          <cell r="U565">
            <v>782.1</v>
          </cell>
          <cell r="X565">
            <v>782.1</v>
          </cell>
        </row>
        <row r="566">
          <cell r="A566">
            <v>55031</v>
          </cell>
          <cell r="B566">
            <v>55031</v>
          </cell>
          <cell r="C566">
            <v>0</v>
          </cell>
          <cell r="D566">
            <v>65</v>
          </cell>
          <cell r="E566" t="str">
            <v>NATACION</v>
          </cell>
          <cell r="F566">
            <v>3998</v>
          </cell>
          <cell r="G566" t="str">
            <v>Gorros</v>
          </cell>
          <cell r="H566">
            <v>383</v>
          </cell>
          <cell r="I566" t="str">
            <v>DISCONTINUO (Mikasa)</v>
          </cell>
          <cell r="J566" t="str">
            <v>MSH2</v>
          </cell>
          <cell r="K566" t="str">
            <v xml:space="preserve">PELOTA HANDBALL Nº2 MIKASA CUBIERTA </v>
          </cell>
          <cell r="L566">
            <v>6.5</v>
          </cell>
          <cell r="M566">
            <v>434.5</v>
          </cell>
          <cell r="N566">
            <v>0</v>
          </cell>
          <cell r="O566">
            <v>434.5</v>
          </cell>
          <cell r="P566">
            <v>0.21</v>
          </cell>
          <cell r="Q566">
            <v>525.745</v>
          </cell>
          <cell r="R566">
            <v>-2.7027027027027084E-2</v>
          </cell>
          <cell r="S566">
            <v>803.2378378378379</v>
          </cell>
          <cell r="T566">
            <v>1.8</v>
          </cell>
          <cell r="U566">
            <v>782.1</v>
          </cell>
          <cell r="X566">
            <v>782.1</v>
          </cell>
        </row>
        <row r="567">
          <cell r="A567">
            <v>55032</v>
          </cell>
          <cell r="B567">
            <v>55032</v>
          </cell>
          <cell r="C567">
            <v>0</v>
          </cell>
          <cell r="D567">
            <v>65</v>
          </cell>
          <cell r="E567" t="str">
            <v>NATACION</v>
          </cell>
          <cell r="F567">
            <v>3998</v>
          </cell>
          <cell r="G567" t="str">
            <v>Gorros</v>
          </cell>
          <cell r="H567">
            <v>383</v>
          </cell>
          <cell r="I567" t="str">
            <v>DISCONTINUO (Mikasa)</v>
          </cell>
          <cell r="J567" t="str">
            <v>MSH1</v>
          </cell>
          <cell r="K567" t="str">
            <v xml:space="preserve">PELOTA HANDBALL Nº3 MIKASA CUBIERTA </v>
          </cell>
          <cell r="L567">
            <v>6.5</v>
          </cell>
          <cell r="M567">
            <v>434.5</v>
          </cell>
          <cell r="N567">
            <v>0</v>
          </cell>
          <cell r="O567">
            <v>434.5</v>
          </cell>
          <cell r="P567">
            <v>0.21</v>
          </cell>
          <cell r="Q567">
            <v>525.745</v>
          </cell>
          <cell r="R567">
            <v>-2.7027027027027084E-2</v>
          </cell>
          <cell r="S567">
            <v>803.2378378378379</v>
          </cell>
          <cell r="T567">
            <v>1.8</v>
          </cell>
          <cell r="U567">
            <v>782.1</v>
          </cell>
          <cell r="X567">
            <v>782.1</v>
          </cell>
        </row>
        <row r="568">
          <cell r="A568">
            <v>55035</v>
          </cell>
          <cell r="B568">
            <v>55035</v>
          </cell>
          <cell r="C568">
            <v>0</v>
          </cell>
          <cell r="D568">
            <v>59</v>
          </cell>
          <cell r="E568" t="str">
            <v>NATACION</v>
          </cell>
          <cell r="F568">
            <v>3974</v>
          </cell>
          <cell r="G568" t="str">
            <v>Gorros</v>
          </cell>
          <cell r="H568">
            <v>383</v>
          </cell>
          <cell r="I568" t="str">
            <v>DISCONTINUO (Mikasa)</v>
          </cell>
          <cell r="J568" t="str">
            <v>W6600</v>
          </cell>
          <cell r="K568" t="str">
            <v>PELOTA WATER POLO Entrenamiento Mod. W6600</v>
          </cell>
          <cell r="L568">
            <v>6.5</v>
          </cell>
          <cell r="M568">
            <v>489.5</v>
          </cell>
          <cell r="N568">
            <v>0</v>
          </cell>
          <cell r="O568">
            <v>489.5</v>
          </cell>
          <cell r="P568">
            <v>0.21</v>
          </cell>
          <cell r="Q568">
            <v>592.29499999999996</v>
          </cell>
          <cell r="R568">
            <v>-2.7027027027027084E-2</v>
          </cell>
          <cell r="S568">
            <v>904.91351351351364</v>
          </cell>
          <cell r="T568">
            <v>1.8</v>
          </cell>
          <cell r="U568">
            <v>881.1</v>
          </cell>
          <cell r="X568">
            <v>881.1</v>
          </cell>
        </row>
        <row r="569">
          <cell r="A569">
            <v>55036</v>
          </cell>
          <cell r="B569">
            <v>55036</v>
          </cell>
          <cell r="C569">
            <v>0</v>
          </cell>
          <cell r="D569">
            <v>59</v>
          </cell>
          <cell r="E569" t="str">
            <v>NATACION</v>
          </cell>
          <cell r="F569">
            <v>3974</v>
          </cell>
          <cell r="G569" t="str">
            <v>Gorros</v>
          </cell>
          <cell r="H569">
            <v>383</v>
          </cell>
          <cell r="I569" t="str">
            <v>DISCONTINUO (Mikasa)</v>
          </cell>
          <cell r="J569" t="str">
            <v>W6000W</v>
          </cell>
          <cell r="K569" t="str">
            <v>PELOTA WATER POLO Masculino Oficial FINA Mod. W6000W</v>
          </cell>
          <cell r="L569">
            <v>6.5</v>
          </cell>
          <cell r="M569">
            <v>989</v>
          </cell>
          <cell r="N569">
            <v>0</v>
          </cell>
          <cell r="O569">
            <v>989</v>
          </cell>
          <cell r="P569">
            <v>0.21</v>
          </cell>
          <cell r="Q569">
            <v>1196.69</v>
          </cell>
          <cell r="R569">
            <v>-2.7027027027027084E-2</v>
          </cell>
          <cell r="S569">
            <v>1828.3135135135137</v>
          </cell>
          <cell r="T569">
            <v>1.8</v>
          </cell>
          <cell r="U569">
            <v>1780.2</v>
          </cell>
          <cell r="X569">
            <v>1780.2</v>
          </cell>
        </row>
        <row r="570">
          <cell r="A570">
            <v>55040</v>
          </cell>
          <cell r="B570">
            <v>55040</v>
          </cell>
          <cell r="C570">
            <v>0</v>
          </cell>
          <cell r="D570">
            <v>50</v>
          </cell>
          <cell r="E570" t="str">
            <v>NATACION</v>
          </cell>
          <cell r="F570">
            <v>3939</v>
          </cell>
          <cell r="G570" t="str">
            <v>Gorros</v>
          </cell>
          <cell r="H570">
            <v>383</v>
          </cell>
          <cell r="I570" t="str">
            <v>DISCONTINUO</v>
          </cell>
          <cell r="J570">
            <v>0</v>
          </cell>
          <cell r="K570" t="str">
            <v>MUSCULOSA DALLAS</v>
          </cell>
          <cell r="L570">
            <v>6.5</v>
          </cell>
          <cell r="M570">
            <v>104.9</v>
          </cell>
          <cell r="N570">
            <v>0</v>
          </cell>
          <cell r="O570">
            <v>104.9</v>
          </cell>
          <cell r="P570">
            <v>0.21</v>
          </cell>
          <cell r="Q570">
            <v>126.929</v>
          </cell>
          <cell r="R570">
            <v>-2.7027027027027084E-2</v>
          </cell>
          <cell r="S570">
            <v>193.92324324324326</v>
          </cell>
          <cell r="T570">
            <v>1.8</v>
          </cell>
          <cell r="U570">
            <v>188.82000000000002</v>
          </cell>
          <cell r="X570">
            <v>188.82000000000002</v>
          </cell>
        </row>
        <row r="571">
          <cell r="A571">
            <v>55041</v>
          </cell>
          <cell r="B571">
            <v>55041</v>
          </cell>
          <cell r="C571">
            <v>0</v>
          </cell>
          <cell r="D571">
            <v>50</v>
          </cell>
          <cell r="E571" t="str">
            <v>NATACION</v>
          </cell>
          <cell r="F571">
            <v>3939</v>
          </cell>
          <cell r="G571" t="str">
            <v>Gorros</v>
          </cell>
          <cell r="H571">
            <v>383</v>
          </cell>
          <cell r="I571" t="str">
            <v>DISCONTINUO</v>
          </cell>
          <cell r="J571">
            <v>0</v>
          </cell>
          <cell r="K571" t="str">
            <v>MUSCULOSA REVERSIBLE DOB. CAL.</v>
          </cell>
          <cell r="L571">
            <v>6.5</v>
          </cell>
          <cell r="M571">
            <v>104.9</v>
          </cell>
          <cell r="N571">
            <v>0</v>
          </cell>
          <cell r="O571">
            <v>104.9</v>
          </cell>
          <cell r="P571">
            <v>0.21</v>
          </cell>
          <cell r="Q571">
            <v>126.929</v>
          </cell>
          <cell r="R571">
            <v>-2.7027027027027084E-2</v>
          </cell>
          <cell r="S571">
            <v>193.92324324324326</v>
          </cell>
          <cell r="T571">
            <v>1.8</v>
          </cell>
          <cell r="U571">
            <v>188.82000000000002</v>
          </cell>
          <cell r="X571">
            <v>188.82000000000002</v>
          </cell>
        </row>
        <row r="572">
          <cell r="A572">
            <v>55042</v>
          </cell>
          <cell r="B572">
            <v>55042</v>
          </cell>
          <cell r="C572">
            <v>0</v>
          </cell>
          <cell r="D572">
            <v>50</v>
          </cell>
          <cell r="E572" t="str">
            <v>NATACION</v>
          </cell>
          <cell r="F572">
            <v>3939</v>
          </cell>
          <cell r="G572" t="str">
            <v>Gorros</v>
          </cell>
          <cell r="H572">
            <v>383</v>
          </cell>
          <cell r="I572" t="str">
            <v>DISCONTINUO</v>
          </cell>
          <cell r="J572">
            <v>0</v>
          </cell>
          <cell r="K572" t="str">
            <v>MUSCULOSA CALIFORNIANA</v>
          </cell>
          <cell r="L572">
            <v>6.5</v>
          </cell>
          <cell r="M572">
            <v>104.9</v>
          </cell>
          <cell r="N572">
            <v>0</v>
          </cell>
          <cell r="O572">
            <v>104.9</v>
          </cell>
          <cell r="P572">
            <v>0.21</v>
          </cell>
          <cell r="Q572">
            <v>126.929</v>
          </cell>
          <cell r="R572">
            <v>-2.7027027027027084E-2</v>
          </cell>
          <cell r="S572">
            <v>193.92324324324326</v>
          </cell>
          <cell r="T572">
            <v>1.8</v>
          </cell>
          <cell r="U572">
            <v>188.82000000000002</v>
          </cell>
          <cell r="X572">
            <v>188.82000000000002</v>
          </cell>
        </row>
        <row r="573">
          <cell r="A573">
            <v>55043</v>
          </cell>
          <cell r="B573">
            <v>55043</v>
          </cell>
          <cell r="C573">
            <v>0</v>
          </cell>
          <cell r="D573">
            <v>50</v>
          </cell>
          <cell r="E573" t="str">
            <v>NATACION</v>
          </cell>
          <cell r="F573">
            <v>3939</v>
          </cell>
          <cell r="G573" t="str">
            <v>Gorros</v>
          </cell>
          <cell r="H573">
            <v>383</v>
          </cell>
          <cell r="I573" t="str">
            <v>DISCONTINUO</v>
          </cell>
          <cell r="J573">
            <v>0</v>
          </cell>
          <cell r="K573" t="str">
            <v>MUSCULOSA DETROIT</v>
          </cell>
          <cell r="L573">
            <v>6.5</v>
          </cell>
          <cell r="M573">
            <v>104.9</v>
          </cell>
          <cell r="N573">
            <v>0</v>
          </cell>
          <cell r="O573">
            <v>104.9</v>
          </cell>
          <cell r="P573">
            <v>0.21</v>
          </cell>
          <cell r="Q573">
            <v>126.929</v>
          </cell>
          <cell r="R573">
            <v>-2.7027027027027084E-2</v>
          </cell>
          <cell r="S573">
            <v>193.92324324324326</v>
          </cell>
          <cell r="T573">
            <v>1.8</v>
          </cell>
          <cell r="U573">
            <v>188.82000000000002</v>
          </cell>
          <cell r="X573">
            <v>188.82000000000002</v>
          </cell>
        </row>
        <row r="574">
          <cell r="A574">
            <v>55044</v>
          </cell>
          <cell r="B574">
            <v>55044</v>
          </cell>
          <cell r="C574">
            <v>0</v>
          </cell>
          <cell r="D574">
            <v>50</v>
          </cell>
          <cell r="E574" t="str">
            <v>NATACION</v>
          </cell>
          <cell r="F574">
            <v>3939</v>
          </cell>
          <cell r="G574" t="str">
            <v>Gorros</v>
          </cell>
          <cell r="H574">
            <v>383</v>
          </cell>
          <cell r="I574" t="str">
            <v>DISCONTINUO</v>
          </cell>
          <cell r="J574">
            <v>0</v>
          </cell>
          <cell r="K574" t="str">
            <v>REMERA S/MANGAS ESTAMPADA</v>
          </cell>
          <cell r="L574">
            <v>6.5</v>
          </cell>
          <cell r="M574">
            <v>63.7</v>
          </cell>
          <cell r="N574">
            <v>0</v>
          </cell>
          <cell r="O574">
            <v>63.7</v>
          </cell>
          <cell r="P574">
            <v>0.21</v>
          </cell>
          <cell r="Q574">
            <v>77.076999999999998</v>
          </cell>
          <cell r="R574">
            <v>-2.7027027027027084E-2</v>
          </cell>
          <cell r="S574">
            <v>117.75891891891894</v>
          </cell>
          <cell r="T574">
            <v>1.8</v>
          </cell>
          <cell r="U574">
            <v>114.66000000000001</v>
          </cell>
          <cell r="X574">
            <v>114.66000000000001</v>
          </cell>
        </row>
        <row r="575">
          <cell r="A575">
            <v>55045</v>
          </cell>
          <cell r="B575">
            <v>55045</v>
          </cell>
          <cell r="C575">
            <v>0</v>
          </cell>
          <cell r="D575">
            <v>50</v>
          </cell>
          <cell r="E575" t="str">
            <v>NATACION</v>
          </cell>
          <cell r="F575">
            <v>3939</v>
          </cell>
          <cell r="G575" t="str">
            <v>Gorros</v>
          </cell>
          <cell r="H575">
            <v>383</v>
          </cell>
          <cell r="I575" t="str">
            <v>DISCONTINUO</v>
          </cell>
          <cell r="J575">
            <v>0</v>
          </cell>
          <cell r="K575" t="str">
            <v>REMERA C/MANGAS ESTAMPADA</v>
          </cell>
          <cell r="L575">
            <v>6.5</v>
          </cell>
          <cell r="M575">
            <v>73</v>
          </cell>
          <cell r="N575">
            <v>0</v>
          </cell>
          <cell r="O575">
            <v>73</v>
          </cell>
          <cell r="P575">
            <v>0.21</v>
          </cell>
          <cell r="Q575">
            <v>88.33</v>
          </cell>
          <cell r="R575">
            <v>-2.7027027027027084E-2</v>
          </cell>
          <cell r="S575">
            <v>134.95135135135138</v>
          </cell>
          <cell r="T575">
            <v>1.8</v>
          </cell>
          <cell r="U575">
            <v>131.4</v>
          </cell>
          <cell r="X575">
            <v>131.4</v>
          </cell>
        </row>
        <row r="576">
          <cell r="A576">
            <v>55046</v>
          </cell>
          <cell r="B576">
            <v>55046</v>
          </cell>
          <cell r="C576">
            <v>0</v>
          </cell>
          <cell r="D576">
            <v>50</v>
          </cell>
          <cell r="E576" t="str">
            <v>NATACION</v>
          </cell>
          <cell r="F576">
            <v>3939</v>
          </cell>
          <cell r="G576" t="str">
            <v>Gorros</v>
          </cell>
          <cell r="H576">
            <v>383</v>
          </cell>
          <cell r="I576" t="str">
            <v>DISCONTINUO</v>
          </cell>
          <cell r="J576">
            <v>0</v>
          </cell>
          <cell r="K576" t="str">
            <v>SHORT LOS ANGELES C/BOLSILLO</v>
          </cell>
          <cell r="L576">
            <v>6.5</v>
          </cell>
          <cell r="M576">
            <v>100.2</v>
          </cell>
          <cell r="N576">
            <v>0</v>
          </cell>
          <cell r="O576">
            <v>100.2</v>
          </cell>
          <cell r="P576">
            <v>0.21</v>
          </cell>
          <cell r="Q576">
            <v>121.242</v>
          </cell>
          <cell r="R576">
            <v>-2.7027027027027084E-2</v>
          </cell>
          <cell r="S576">
            <v>185.23459459459463</v>
          </cell>
          <cell r="T576">
            <v>1.8</v>
          </cell>
          <cell r="U576">
            <v>180.36</v>
          </cell>
          <cell r="X576">
            <v>180.36</v>
          </cell>
        </row>
        <row r="577">
          <cell r="A577">
            <v>55047</v>
          </cell>
          <cell r="B577">
            <v>55047</v>
          </cell>
          <cell r="C577">
            <v>0</v>
          </cell>
          <cell r="D577">
            <v>50</v>
          </cell>
          <cell r="E577" t="str">
            <v>NATACION</v>
          </cell>
          <cell r="F577">
            <v>3939</v>
          </cell>
          <cell r="G577" t="str">
            <v>Gorros</v>
          </cell>
          <cell r="H577">
            <v>383</v>
          </cell>
          <cell r="I577" t="str">
            <v>DISCONTINUO</v>
          </cell>
          <cell r="J577">
            <v>0</v>
          </cell>
          <cell r="K577" t="str">
            <v>SHORT TRAINING ESTAMPADO</v>
          </cell>
          <cell r="L577">
            <v>6.5</v>
          </cell>
          <cell r="M577">
            <v>56.5</v>
          </cell>
          <cell r="N577">
            <v>0</v>
          </cell>
          <cell r="O577">
            <v>56.5</v>
          </cell>
          <cell r="P577">
            <v>0.21</v>
          </cell>
          <cell r="Q577">
            <v>68.364999999999995</v>
          </cell>
          <cell r="R577">
            <v>-2.7027027027027084E-2</v>
          </cell>
          <cell r="S577">
            <v>104.44864864864866</v>
          </cell>
          <cell r="T577">
            <v>1.8</v>
          </cell>
          <cell r="U577">
            <v>101.7</v>
          </cell>
          <cell r="X577">
            <v>101.7</v>
          </cell>
        </row>
        <row r="578">
          <cell r="A578">
            <v>55048</v>
          </cell>
          <cell r="B578">
            <v>55048</v>
          </cell>
          <cell r="C578">
            <v>0</v>
          </cell>
          <cell r="D578">
            <v>50</v>
          </cell>
          <cell r="E578" t="str">
            <v>NATACION</v>
          </cell>
          <cell r="F578">
            <v>3939</v>
          </cell>
          <cell r="G578" t="str">
            <v>Gorros</v>
          </cell>
          <cell r="H578">
            <v>383</v>
          </cell>
          <cell r="I578" t="str">
            <v>DISCONTINUO</v>
          </cell>
          <cell r="J578">
            <v>0</v>
          </cell>
          <cell r="K578" t="str">
            <v>BUZO CAPUCHA NEW YERSEY</v>
          </cell>
          <cell r="L578">
            <v>6.5</v>
          </cell>
          <cell r="M578">
            <v>198.7</v>
          </cell>
          <cell r="N578">
            <v>0</v>
          </cell>
          <cell r="O578">
            <v>198.7</v>
          </cell>
          <cell r="P578">
            <v>0.21</v>
          </cell>
          <cell r="Q578">
            <v>240.42699999999999</v>
          </cell>
          <cell r="R578">
            <v>-2.7027027027027084E-2</v>
          </cell>
          <cell r="S578">
            <v>367.32648648648649</v>
          </cell>
          <cell r="T578">
            <v>1.8</v>
          </cell>
          <cell r="U578">
            <v>357.65999999999997</v>
          </cell>
          <cell r="X578">
            <v>357.65999999999997</v>
          </cell>
        </row>
        <row r="579">
          <cell r="A579">
            <v>56001</v>
          </cell>
          <cell r="B579">
            <v>56001</v>
          </cell>
          <cell r="C579">
            <v>0</v>
          </cell>
          <cell r="D579">
            <v>63</v>
          </cell>
          <cell r="E579" t="str">
            <v>NATACION</v>
          </cell>
          <cell r="F579">
            <v>3988</v>
          </cell>
          <cell r="G579" t="str">
            <v>Gorros</v>
          </cell>
          <cell r="H579">
            <v>470</v>
          </cell>
          <cell r="I579" t="str">
            <v>REUSCH ARGENTINA S.R.L.</v>
          </cell>
          <cell r="J579">
            <v>15315</v>
          </cell>
          <cell r="K579" t="str">
            <v xml:space="preserve">MEDIA REUSCH OFICIAL ADULTO 39/43 </v>
          </cell>
          <cell r="L579">
            <v>5.2</v>
          </cell>
          <cell r="M579">
            <v>685.9</v>
          </cell>
          <cell r="N579">
            <v>0</v>
          </cell>
          <cell r="O579">
            <v>57.158333333333331</v>
          </cell>
          <cell r="P579">
            <v>0.21</v>
          </cell>
          <cell r="Q579">
            <v>69.161583333333326</v>
          </cell>
          <cell r="R579">
            <v>-0.10404624277456642</v>
          </cell>
          <cell r="S579">
            <v>97.813436897880536</v>
          </cell>
          <cell r="T579">
            <v>1.55</v>
          </cell>
          <cell r="U579">
            <v>88.595416666666665</v>
          </cell>
          <cell r="X579">
            <v>88.595416666666665</v>
          </cell>
        </row>
        <row r="580">
          <cell r="A580">
            <v>56002</v>
          </cell>
          <cell r="B580">
            <v>56002</v>
          </cell>
          <cell r="C580">
            <v>0</v>
          </cell>
          <cell r="D580">
            <v>63</v>
          </cell>
          <cell r="E580" t="str">
            <v>NATACION</v>
          </cell>
          <cell r="F580">
            <v>3988</v>
          </cell>
          <cell r="G580" t="str">
            <v>Gorros</v>
          </cell>
          <cell r="H580">
            <v>470</v>
          </cell>
          <cell r="I580" t="str">
            <v>REUSCH ARGENTINA S.R.L.</v>
          </cell>
          <cell r="J580" t="str">
            <v>RJU912XLBL / RJU900</v>
          </cell>
          <cell r="K580" t="str">
            <v>MEDIA FUTBOL REUSCH ADULTO (art 15350)</v>
          </cell>
          <cell r="L580">
            <v>5.2</v>
          </cell>
          <cell r="M580">
            <v>116.43</v>
          </cell>
          <cell r="N580">
            <v>0</v>
          </cell>
          <cell r="O580">
            <v>116.43</v>
          </cell>
          <cell r="P580">
            <v>0.21</v>
          </cell>
          <cell r="Q580">
            <v>140.88030000000001</v>
          </cell>
          <cell r="R580">
            <v>-0.10404624277456642</v>
          </cell>
          <cell r="S580">
            <v>199.24336127167632</v>
          </cell>
          <cell r="T580">
            <v>1.55</v>
          </cell>
          <cell r="U580">
            <v>180.46650000000002</v>
          </cell>
          <cell r="X580">
            <v>180.46650000000002</v>
          </cell>
        </row>
        <row r="581">
          <cell r="A581">
            <v>56003</v>
          </cell>
          <cell r="B581">
            <v>56003</v>
          </cell>
          <cell r="C581">
            <v>0</v>
          </cell>
          <cell r="D581">
            <v>63</v>
          </cell>
          <cell r="E581" t="str">
            <v>NATACION</v>
          </cell>
          <cell r="F581">
            <v>3988</v>
          </cell>
          <cell r="G581" t="str">
            <v>Gorros</v>
          </cell>
          <cell r="H581">
            <v>470</v>
          </cell>
          <cell r="I581" t="str">
            <v>REUSCH ARGENTINA S.R.L.</v>
          </cell>
          <cell r="J581" t="str">
            <v>RJU912JRBL / RJU900</v>
          </cell>
          <cell r="K581" t="str">
            <v>MEDIA FUTBOL REUSCH BASICA (art 262100)</v>
          </cell>
          <cell r="L581">
            <v>5.2</v>
          </cell>
          <cell r="M581">
            <v>116.43</v>
          </cell>
          <cell r="N581">
            <v>0</v>
          </cell>
          <cell r="O581">
            <v>116.43</v>
          </cell>
          <cell r="P581">
            <v>0.21</v>
          </cell>
          <cell r="Q581">
            <v>140.88030000000001</v>
          </cell>
          <cell r="R581">
            <v>-0.10404624277456642</v>
          </cell>
          <cell r="S581">
            <v>199.24336127167632</v>
          </cell>
          <cell r="T581">
            <v>1.55</v>
          </cell>
          <cell r="U581">
            <v>180.46650000000002</v>
          </cell>
          <cell r="X581">
            <v>180.46650000000002</v>
          </cell>
        </row>
        <row r="582">
          <cell r="A582">
            <v>56004</v>
          </cell>
          <cell r="B582">
            <v>56004</v>
          </cell>
          <cell r="C582">
            <v>0</v>
          </cell>
          <cell r="D582">
            <v>63</v>
          </cell>
          <cell r="E582" t="str">
            <v>NATACION</v>
          </cell>
          <cell r="F582">
            <v>3989</v>
          </cell>
          <cell r="G582" t="str">
            <v>Gorros</v>
          </cell>
          <cell r="H582">
            <v>470</v>
          </cell>
          <cell r="I582" t="str">
            <v>REUSCH ARGENTINA S.R.L.</v>
          </cell>
          <cell r="J582" t="str">
            <v>94505 / 94506 / 94507</v>
          </cell>
          <cell r="K582" t="str">
            <v>GUANTE ARQUERO FUTBOL REUSCH SERATHOR BASIC JR (5-6-7)</v>
          </cell>
          <cell r="L582">
            <v>5.2</v>
          </cell>
          <cell r="M582">
            <v>288.69</v>
          </cell>
          <cell r="N582">
            <v>0</v>
          </cell>
          <cell r="O582">
            <v>288.69</v>
          </cell>
          <cell r="P582">
            <v>0.21</v>
          </cell>
          <cell r="Q582">
            <v>349.31489999999997</v>
          </cell>
          <cell r="R582">
            <v>-0.10404624277456642</v>
          </cell>
          <cell r="S582">
            <v>494.02702023121384</v>
          </cell>
          <cell r="T582">
            <v>1.55</v>
          </cell>
          <cell r="U582">
            <v>447.46949999999998</v>
          </cell>
          <cell r="X582">
            <v>447.46949999999998</v>
          </cell>
        </row>
        <row r="583">
          <cell r="A583">
            <v>56005</v>
          </cell>
          <cell r="B583">
            <v>56005</v>
          </cell>
          <cell r="C583">
            <v>0</v>
          </cell>
          <cell r="D583">
            <v>63</v>
          </cell>
          <cell r="E583" t="str">
            <v>NATACION</v>
          </cell>
          <cell r="F583">
            <v>3989</v>
          </cell>
          <cell r="G583" t="str">
            <v>Gorros</v>
          </cell>
          <cell r="H583">
            <v>470</v>
          </cell>
          <cell r="I583" t="str">
            <v>REUSCH ARGENTINA S.R.L.</v>
          </cell>
          <cell r="J583" t="str">
            <v>94609 / 94610</v>
          </cell>
          <cell r="K583" t="str">
            <v>GUANTE ARQUERO FUTBOL REUSCH SERATHOR BASIC ADULTO (8-9-10)</v>
          </cell>
          <cell r="L583">
            <v>5.2</v>
          </cell>
          <cell r="M583">
            <v>380.55</v>
          </cell>
          <cell r="N583">
            <v>0</v>
          </cell>
          <cell r="O583">
            <v>380.55</v>
          </cell>
          <cell r="P583">
            <v>0.21</v>
          </cell>
          <cell r="Q583">
            <v>460.46550000000002</v>
          </cell>
          <cell r="R583">
            <v>-0.10404624277456642</v>
          </cell>
          <cell r="S583">
            <v>651.22443641618497</v>
          </cell>
          <cell r="T583">
            <v>1.55</v>
          </cell>
          <cell r="U583">
            <v>589.85250000000008</v>
          </cell>
          <cell r="X583">
            <v>589.85250000000008</v>
          </cell>
        </row>
        <row r="584">
          <cell r="A584">
            <v>56006</v>
          </cell>
          <cell r="B584">
            <v>56006</v>
          </cell>
          <cell r="C584">
            <v>0</v>
          </cell>
          <cell r="D584">
            <v>63</v>
          </cell>
          <cell r="E584" t="str">
            <v>NATACION</v>
          </cell>
          <cell r="F584">
            <v>3989</v>
          </cell>
          <cell r="G584" t="str">
            <v>Gorros</v>
          </cell>
          <cell r="H584">
            <v>470</v>
          </cell>
          <cell r="I584" t="str">
            <v>REUSCH ARGENTINA S.R.L.</v>
          </cell>
          <cell r="J584" t="str">
            <v>85503 / 85504 / 85505 / 85506 / 85507</v>
          </cell>
          <cell r="K584" t="str">
            <v>GUANTE ARQUERO FUTBOL REUSCH SERATHOR TRAINING JR (3-4-5-6-7)</v>
          </cell>
          <cell r="L584">
            <v>5.2</v>
          </cell>
          <cell r="M584">
            <v>166.33</v>
          </cell>
          <cell r="N584">
            <v>0</v>
          </cell>
          <cell r="O584">
            <v>166.33</v>
          </cell>
          <cell r="P584">
            <v>0.21</v>
          </cell>
          <cell r="Q584">
            <v>201.2593</v>
          </cell>
          <cell r="R584">
            <v>-0.10404624277456642</v>
          </cell>
          <cell r="S584">
            <v>284.63581791907518</v>
          </cell>
          <cell r="T584">
            <v>1.55</v>
          </cell>
          <cell r="U584">
            <v>257.81150000000002</v>
          </cell>
          <cell r="X584">
            <v>257.81150000000002</v>
          </cell>
        </row>
        <row r="585">
          <cell r="A585">
            <v>56007</v>
          </cell>
          <cell r="B585">
            <v>56007</v>
          </cell>
          <cell r="C585">
            <v>0</v>
          </cell>
          <cell r="D585">
            <v>63</v>
          </cell>
          <cell r="E585" t="str">
            <v>NATACION</v>
          </cell>
          <cell r="F585">
            <v>3989</v>
          </cell>
          <cell r="G585" t="str">
            <v>Gorros</v>
          </cell>
          <cell r="H585">
            <v>470</v>
          </cell>
          <cell r="I585" t="str">
            <v>REUSCH ARGENTINA S.R.L.</v>
          </cell>
          <cell r="J585" t="str">
            <v>97608 / 97609 / 97610 / 97611</v>
          </cell>
          <cell r="K585" t="str">
            <v>GUANTE ARQUERO FUTBOL REUSCH SERATHOR BASIC NEW ADULTO (8-9-10-11)</v>
          </cell>
          <cell r="L585">
            <v>5.2</v>
          </cell>
          <cell r="M585">
            <v>380.15</v>
          </cell>
          <cell r="N585">
            <v>0</v>
          </cell>
          <cell r="O585">
            <v>380.15</v>
          </cell>
          <cell r="P585">
            <v>0.21</v>
          </cell>
          <cell r="Q585">
            <v>459.98149999999998</v>
          </cell>
          <cell r="R585">
            <v>-0.10404624277456642</v>
          </cell>
          <cell r="S585">
            <v>650.53992774566461</v>
          </cell>
          <cell r="T585">
            <v>1.55</v>
          </cell>
          <cell r="U585">
            <v>589.23249999999996</v>
          </cell>
          <cell r="X585">
            <v>589.23249999999996</v>
          </cell>
        </row>
        <row r="586">
          <cell r="A586">
            <v>56008</v>
          </cell>
          <cell r="B586">
            <v>56008</v>
          </cell>
          <cell r="C586">
            <v>0</v>
          </cell>
          <cell r="D586">
            <v>63</v>
          </cell>
          <cell r="E586" t="str">
            <v>NATACION</v>
          </cell>
          <cell r="F586">
            <v>3989</v>
          </cell>
          <cell r="G586" t="str">
            <v>Gorros</v>
          </cell>
          <cell r="H586">
            <v>470</v>
          </cell>
          <cell r="I586" t="str">
            <v>REUSCH ARGENTINA S.R.L.</v>
          </cell>
          <cell r="J586" t="str">
            <v>RGU97103SU</v>
          </cell>
          <cell r="K586" t="str">
            <v>GUANTE ARQUERO FUTBOL REUSCH REPULSE BASIC NEW JR (3-4-5-6-7)</v>
          </cell>
          <cell r="L586">
            <v>5.2</v>
          </cell>
          <cell r="M586">
            <v>233.44</v>
          </cell>
          <cell r="N586">
            <v>0</v>
          </cell>
          <cell r="O586">
            <v>233.44</v>
          </cell>
          <cell r="P586">
            <v>0.21</v>
          </cell>
          <cell r="Q586">
            <v>282.4624</v>
          </cell>
          <cell r="R586">
            <v>-0.10404624277456642</v>
          </cell>
          <cell r="S586">
            <v>399.47926011560691</v>
          </cell>
          <cell r="T586">
            <v>1.55</v>
          </cell>
          <cell r="U586">
            <v>361.83199999999999</v>
          </cell>
          <cell r="X586">
            <v>361.83199999999999</v>
          </cell>
        </row>
        <row r="587">
          <cell r="A587">
            <v>56009</v>
          </cell>
          <cell r="B587">
            <v>56009</v>
          </cell>
          <cell r="C587">
            <v>0</v>
          </cell>
          <cell r="D587">
            <v>63</v>
          </cell>
          <cell r="E587" t="str">
            <v>NATACION</v>
          </cell>
          <cell r="F587">
            <v>3989</v>
          </cell>
          <cell r="G587" t="str">
            <v>Gorros</v>
          </cell>
          <cell r="H587">
            <v>470</v>
          </cell>
          <cell r="I587" t="str">
            <v>REUSCH ARGENTINA S.R.L.</v>
          </cell>
          <cell r="J587" t="str">
            <v>RGU94304SU</v>
          </cell>
          <cell r="K587" t="str">
            <v>GUANTE ARQUERO FUTBOL REUSCH REPULSE BASIC JR (3-4-5-6-7)</v>
          </cell>
          <cell r="L587">
            <v>5.2</v>
          </cell>
          <cell r="M587">
            <v>233.44</v>
          </cell>
          <cell r="N587">
            <v>0</v>
          </cell>
          <cell r="O587">
            <v>233.44</v>
          </cell>
          <cell r="P587">
            <v>0.21</v>
          </cell>
          <cell r="Q587">
            <v>282.4624</v>
          </cell>
          <cell r="R587">
            <v>-0.10404624277456642</v>
          </cell>
          <cell r="S587">
            <v>399.47926011560691</v>
          </cell>
          <cell r="T587">
            <v>1.55</v>
          </cell>
          <cell r="U587">
            <v>361.83199999999999</v>
          </cell>
          <cell r="X587">
            <v>361.83199999999999</v>
          </cell>
        </row>
        <row r="588">
          <cell r="A588">
            <v>57001</v>
          </cell>
          <cell r="B588">
            <v>57001</v>
          </cell>
          <cell r="C588">
            <v>0</v>
          </cell>
          <cell r="D588">
            <v>85</v>
          </cell>
          <cell r="E588" t="str">
            <v>NATACION</v>
          </cell>
          <cell r="F588">
            <v>4066</v>
          </cell>
          <cell r="G588" t="str">
            <v>Gorros</v>
          </cell>
          <cell r="H588">
            <v>242</v>
          </cell>
          <cell r="I588" t="str">
            <v>Mervick-lab S.A.</v>
          </cell>
          <cell r="J588" t="str">
            <v>EGG PROTEIN</v>
          </cell>
          <cell r="K588" t="str">
            <v>PROTEINAS MERVICK EGG PROTEIN x 1kg (varios gustos)</v>
          </cell>
          <cell r="L588">
            <v>5.3</v>
          </cell>
          <cell r="M588">
            <v>405</v>
          </cell>
          <cell r="N588">
            <v>0</v>
          </cell>
          <cell r="O588">
            <v>334.71074380165288</v>
          </cell>
          <cell r="P588">
            <v>0.21</v>
          </cell>
          <cell r="Q588">
            <v>405</v>
          </cell>
          <cell r="R588">
            <v>-0.17142857142857149</v>
          </cell>
          <cell r="S588">
            <v>568.53010625737897</v>
          </cell>
          <cell r="T588">
            <v>1.45</v>
          </cell>
          <cell r="U588">
            <v>485.33057851239664</v>
          </cell>
          <cell r="X588">
            <v>485.33057851239664</v>
          </cell>
        </row>
        <row r="589">
          <cell r="A589">
            <v>57002</v>
          </cell>
          <cell r="B589">
            <v>57002</v>
          </cell>
          <cell r="C589">
            <v>0</v>
          </cell>
          <cell r="D589">
            <v>85</v>
          </cell>
          <cell r="E589" t="str">
            <v>NATACION</v>
          </cell>
          <cell r="F589">
            <v>4066</v>
          </cell>
          <cell r="G589" t="str">
            <v>Gorros</v>
          </cell>
          <cell r="H589">
            <v>242</v>
          </cell>
          <cell r="I589" t="str">
            <v>Mervick-lab S.A.</v>
          </cell>
          <cell r="J589" t="str">
            <v>WHEY PROTEIN</v>
          </cell>
          <cell r="K589" t="str">
            <v>PROTEINAS MERVICK WHEY PROTEIN x 1kg (varios gustos)</v>
          </cell>
          <cell r="L589">
            <v>5.3</v>
          </cell>
          <cell r="M589">
            <v>359.1</v>
          </cell>
          <cell r="N589">
            <v>0</v>
          </cell>
          <cell r="O589">
            <v>296.77685950413223</v>
          </cell>
          <cell r="P589">
            <v>0.21</v>
          </cell>
          <cell r="Q589">
            <v>359.1</v>
          </cell>
          <cell r="R589">
            <v>-0.17142857142857149</v>
          </cell>
          <cell r="S589">
            <v>504.09669421487604</v>
          </cell>
          <cell r="T589">
            <v>1.45</v>
          </cell>
          <cell r="U589">
            <v>430.32644628099172</v>
          </cell>
          <cell r="X589">
            <v>430.32644628099172</v>
          </cell>
        </row>
        <row r="590">
          <cell r="A590">
            <v>57003</v>
          </cell>
          <cell r="B590">
            <v>57003</v>
          </cell>
          <cell r="C590">
            <v>0</v>
          </cell>
          <cell r="D590">
            <v>85</v>
          </cell>
          <cell r="E590" t="str">
            <v>NATACION</v>
          </cell>
          <cell r="F590">
            <v>4066</v>
          </cell>
          <cell r="G590" t="str">
            <v>Gorros</v>
          </cell>
          <cell r="H590">
            <v>242</v>
          </cell>
          <cell r="I590" t="str">
            <v>Mervick-lab S.A.</v>
          </cell>
          <cell r="J590" t="str">
            <v>WHEY ( Choc-Vai-Frut)</v>
          </cell>
          <cell r="K590" t="str">
            <v>PROTEINAS MERVICK WHEY PROTEIN x 1,500kg (varios gustos)</v>
          </cell>
          <cell r="L590">
            <v>5.3</v>
          </cell>
          <cell r="M590">
            <v>499.5</v>
          </cell>
          <cell r="N590">
            <v>0</v>
          </cell>
          <cell r="O590">
            <v>412.80991735537191</v>
          </cell>
          <cell r="P590">
            <v>0.21</v>
          </cell>
          <cell r="Q590">
            <v>499.5</v>
          </cell>
          <cell r="R590">
            <v>-0.17142857142857149</v>
          </cell>
          <cell r="S590">
            <v>701.18713105076733</v>
          </cell>
          <cell r="T590">
            <v>1.45</v>
          </cell>
          <cell r="U590">
            <v>598.5743801652892</v>
          </cell>
          <cell r="X590">
            <v>598.5743801652892</v>
          </cell>
        </row>
        <row r="591">
          <cell r="A591">
            <v>57004</v>
          </cell>
          <cell r="B591">
            <v>57004</v>
          </cell>
          <cell r="C591">
            <v>0</v>
          </cell>
          <cell r="D591">
            <v>85</v>
          </cell>
          <cell r="E591" t="str">
            <v>NATACION</v>
          </cell>
          <cell r="F591">
            <v>4066</v>
          </cell>
          <cell r="G591" t="str">
            <v>Gorros</v>
          </cell>
          <cell r="H591">
            <v>242</v>
          </cell>
          <cell r="I591" t="str">
            <v>Mervick-lab S.A.</v>
          </cell>
          <cell r="J591" t="str">
            <v>MIX PROTEIN</v>
          </cell>
          <cell r="K591" t="str">
            <v>PROTEINAS MERVICK MIX PROTEIN x 1kg</v>
          </cell>
          <cell r="L591">
            <v>5.3</v>
          </cell>
          <cell r="M591">
            <v>378</v>
          </cell>
          <cell r="N591">
            <v>0</v>
          </cell>
          <cell r="O591">
            <v>312.39669421487605</v>
          </cell>
          <cell r="P591">
            <v>0.21</v>
          </cell>
          <cell r="Q591">
            <v>378</v>
          </cell>
          <cell r="R591">
            <v>-0.17142857142857149</v>
          </cell>
          <cell r="S591">
            <v>530.62809917355378</v>
          </cell>
          <cell r="T591">
            <v>1.45</v>
          </cell>
          <cell r="U591">
            <v>452.97520661157029</v>
          </cell>
          <cell r="X591">
            <v>452.97520661157029</v>
          </cell>
        </row>
        <row r="592">
          <cell r="A592">
            <v>57005</v>
          </cell>
          <cell r="B592">
            <v>57005</v>
          </cell>
          <cell r="C592">
            <v>0</v>
          </cell>
          <cell r="D592">
            <v>85</v>
          </cell>
          <cell r="E592" t="str">
            <v>NATACION</v>
          </cell>
          <cell r="F592">
            <v>4066</v>
          </cell>
          <cell r="G592" t="str">
            <v>Gorros</v>
          </cell>
          <cell r="H592">
            <v>242</v>
          </cell>
          <cell r="I592" t="str">
            <v>Mervick-lab S.A.</v>
          </cell>
          <cell r="J592" t="str">
            <v>WHEY ENERGY</v>
          </cell>
          <cell r="K592" t="str">
            <v>PROTEINAS MERVICK WHEY ENERGY x 1kg</v>
          </cell>
          <cell r="L592">
            <v>5.3</v>
          </cell>
          <cell r="M592">
            <v>396.9</v>
          </cell>
          <cell r="N592">
            <v>0</v>
          </cell>
          <cell r="O592">
            <v>328.01652892561981</v>
          </cell>
          <cell r="P592">
            <v>0.21</v>
          </cell>
          <cell r="Q592">
            <v>396.9</v>
          </cell>
          <cell r="R592">
            <v>-0.17142857142857149</v>
          </cell>
          <cell r="S592">
            <v>557.1595041322314</v>
          </cell>
          <cell r="T592">
            <v>1.45</v>
          </cell>
          <cell r="U592">
            <v>475.62396694214868</v>
          </cell>
          <cell r="X592">
            <v>475.62396694214868</v>
          </cell>
        </row>
        <row r="593">
          <cell r="A593">
            <v>57006</v>
          </cell>
          <cell r="B593">
            <v>57006</v>
          </cell>
          <cell r="C593">
            <v>0</v>
          </cell>
          <cell r="D593">
            <v>85</v>
          </cell>
          <cell r="E593" t="str">
            <v>NATACION</v>
          </cell>
          <cell r="F593">
            <v>4062</v>
          </cell>
          <cell r="G593" t="str">
            <v>Gorros</v>
          </cell>
          <cell r="H593">
            <v>242</v>
          </cell>
          <cell r="I593" t="str">
            <v>Mervick-lab S.A.</v>
          </cell>
          <cell r="J593" t="str">
            <v>GAINER COMPLEX</v>
          </cell>
          <cell r="K593" t="str">
            <v>GANADOR MERVICK GAINER COMPLEX x 2kg</v>
          </cell>
          <cell r="L593">
            <v>5.3</v>
          </cell>
          <cell r="M593">
            <v>336</v>
          </cell>
          <cell r="N593">
            <v>0</v>
          </cell>
          <cell r="O593">
            <v>277.68595041322317</v>
          </cell>
          <cell r="P593">
            <v>0.21</v>
          </cell>
          <cell r="Q593">
            <v>336</v>
          </cell>
          <cell r="R593">
            <v>-0.17142857142857149</v>
          </cell>
          <cell r="S593">
            <v>471.66942148760336</v>
          </cell>
          <cell r="T593">
            <v>1.45</v>
          </cell>
          <cell r="U593">
            <v>402.64462809917359</v>
          </cell>
          <cell r="X593">
            <v>402.64462809917359</v>
          </cell>
        </row>
        <row r="594">
          <cell r="A594">
            <v>57007</v>
          </cell>
          <cell r="B594">
            <v>57007</v>
          </cell>
          <cell r="C594">
            <v>0</v>
          </cell>
          <cell r="D594">
            <v>85</v>
          </cell>
          <cell r="E594" t="str">
            <v>NATACION</v>
          </cell>
          <cell r="F594">
            <v>4064</v>
          </cell>
          <cell r="G594" t="str">
            <v>Gorros</v>
          </cell>
          <cell r="H594">
            <v>242</v>
          </cell>
          <cell r="I594" t="str">
            <v>Mervick-lab S.A.</v>
          </cell>
          <cell r="J594" t="str">
            <v>CREATINE PREMIUM</v>
          </cell>
          <cell r="K594" t="str">
            <v xml:space="preserve">POTENCIADOR CREATINA MERVICK CREATINA PREMIUM x 1kg </v>
          </cell>
          <cell r="L594">
            <v>5.3</v>
          </cell>
          <cell r="M594">
            <v>264.60000000000002</v>
          </cell>
          <cell r="N594">
            <v>0</v>
          </cell>
          <cell r="O594">
            <v>218.67768595041323</v>
          </cell>
          <cell r="P594">
            <v>0.21</v>
          </cell>
          <cell r="Q594">
            <v>264.60000000000002</v>
          </cell>
          <cell r="R594">
            <v>-0.17142857142857149</v>
          </cell>
          <cell r="S594">
            <v>371.43966942148762</v>
          </cell>
          <cell r="T594">
            <v>1.45</v>
          </cell>
          <cell r="U594">
            <v>317.08264462809916</v>
          </cell>
          <cell r="X594">
            <v>317.08264462809916</v>
          </cell>
        </row>
        <row r="595">
          <cell r="A595">
            <v>57008</v>
          </cell>
          <cell r="B595">
            <v>57008</v>
          </cell>
          <cell r="C595">
            <v>0</v>
          </cell>
          <cell r="D595">
            <v>85</v>
          </cell>
          <cell r="E595" t="str">
            <v>NATACION</v>
          </cell>
          <cell r="F595">
            <v>4064</v>
          </cell>
          <cell r="G595" t="str">
            <v>Gorros</v>
          </cell>
          <cell r="H595">
            <v>242</v>
          </cell>
          <cell r="I595" t="str">
            <v>Mervick-lab S.A.</v>
          </cell>
          <cell r="J595" t="str">
            <v>CREATINE</v>
          </cell>
          <cell r="K595" t="str">
            <v>POTENCIADOR CREATINA MERVICK CREATINA x 300grms</v>
          </cell>
          <cell r="L595">
            <v>5.3</v>
          </cell>
          <cell r="M595">
            <v>129.6</v>
          </cell>
          <cell r="N595">
            <v>0</v>
          </cell>
          <cell r="O595">
            <v>107.10743801652892</v>
          </cell>
          <cell r="P595">
            <v>0.21</v>
          </cell>
          <cell r="Q595">
            <v>129.6</v>
          </cell>
          <cell r="R595">
            <v>-0.17142857142857149</v>
          </cell>
          <cell r="S595">
            <v>181.92963400236127</v>
          </cell>
          <cell r="T595">
            <v>1.45</v>
          </cell>
          <cell r="U595">
            <v>155.30578512396693</v>
          </cell>
          <cell r="X595">
            <v>155.30578512396693</v>
          </cell>
        </row>
        <row r="596">
          <cell r="A596">
            <v>57009</v>
          </cell>
          <cell r="B596">
            <v>57009</v>
          </cell>
          <cell r="C596">
            <v>0</v>
          </cell>
          <cell r="D596">
            <v>85</v>
          </cell>
          <cell r="E596" t="str">
            <v>NATACION</v>
          </cell>
          <cell r="F596">
            <v>4060</v>
          </cell>
          <cell r="G596" t="str">
            <v>Gorros</v>
          </cell>
          <cell r="H596">
            <v>242</v>
          </cell>
          <cell r="I596" t="str">
            <v>Mervick-lab S.A.</v>
          </cell>
          <cell r="J596" t="str">
            <v>BCAA</v>
          </cell>
          <cell r="K596" t="str">
            <v>AMINOACIDOS MERVICK BCAA x 120caps</v>
          </cell>
          <cell r="L596">
            <v>5.3</v>
          </cell>
          <cell r="M596">
            <v>205.2</v>
          </cell>
          <cell r="N596">
            <v>0</v>
          </cell>
          <cell r="O596">
            <v>169.58677685950414</v>
          </cell>
          <cell r="P596">
            <v>0.21</v>
          </cell>
          <cell r="Q596">
            <v>205.20000000000002</v>
          </cell>
          <cell r="R596">
            <v>-0.17142857142857149</v>
          </cell>
          <cell r="S596">
            <v>288.05525383707203</v>
          </cell>
          <cell r="T596">
            <v>1.45</v>
          </cell>
          <cell r="U596">
            <v>245.900826446281</v>
          </cell>
          <cell r="X596">
            <v>245.900826446281</v>
          </cell>
        </row>
        <row r="597">
          <cell r="A597">
            <v>57010</v>
          </cell>
          <cell r="B597">
            <v>57010</v>
          </cell>
          <cell r="C597">
            <v>0</v>
          </cell>
          <cell r="D597">
            <v>85</v>
          </cell>
          <cell r="E597" t="str">
            <v>NATACION</v>
          </cell>
          <cell r="F597">
            <v>4060</v>
          </cell>
          <cell r="G597" t="str">
            <v>Gorros</v>
          </cell>
          <cell r="H597">
            <v>242</v>
          </cell>
          <cell r="I597" t="str">
            <v>Mervick-lab S.A.</v>
          </cell>
          <cell r="J597" t="str">
            <v>AMINO</v>
          </cell>
          <cell r="K597" t="str">
            <v>AMINOACIDOS MERVICK AMINO 1900 x 120caps</v>
          </cell>
          <cell r="L597">
            <v>5.3</v>
          </cell>
          <cell r="M597">
            <v>186.3</v>
          </cell>
          <cell r="N597">
            <v>0</v>
          </cell>
          <cell r="O597">
            <v>153.96694214876035</v>
          </cell>
          <cell r="P597">
            <v>0.21</v>
          </cell>
          <cell r="Q597">
            <v>186.3</v>
          </cell>
          <cell r="R597">
            <v>-0.17142857142857149</v>
          </cell>
          <cell r="S597">
            <v>261.5238488783944</v>
          </cell>
          <cell r="T597">
            <v>1.45</v>
          </cell>
          <cell r="U597">
            <v>223.25206611570252</v>
          </cell>
          <cell r="X597">
            <v>223.25206611570252</v>
          </cell>
        </row>
        <row r="598">
          <cell r="A598">
            <v>57011</v>
          </cell>
          <cell r="B598">
            <v>57011</v>
          </cell>
          <cell r="C598">
            <v>0</v>
          </cell>
          <cell r="D598">
            <v>85</v>
          </cell>
          <cell r="E598" t="str">
            <v>NATACION</v>
          </cell>
          <cell r="F598">
            <v>4067</v>
          </cell>
          <cell r="G598" t="str">
            <v>Gorros</v>
          </cell>
          <cell r="H598">
            <v>242</v>
          </cell>
          <cell r="I598" t="str">
            <v>Mervick-lab S.A.</v>
          </cell>
          <cell r="J598" t="str">
            <v>FAT BURNER</v>
          </cell>
          <cell r="K598" t="str">
            <v>QUEMADOR MERVICK FAT BURNER x 120tabs</v>
          </cell>
          <cell r="L598">
            <v>5.3</v>
          </cell>
          <cell r="M598">
            <v>221.4</v>
          </cell>
          <cell r="N598">
            <v>0</v>
          </cell>
          <cell r="O598">
            <v>182.97520661157026</v>
          </cell>
          <cell r="P598">
            <v>0.21</v>
          </cell>
          <cell r="Q598">
            <v>221.4</v>
          </cell>
          <cell r="R598">
            <v>-0.17142857142857149</v>
          </cell>
          <cell r="S598">
            <v>310.79645808736723</v>
          </cell>
          <cell r="T598">
            <v>1.45</v>
          </cell>
          <cell r="U598">
            <v>265.31404958677689</v>
          </cell>
          <cell r="X598">
            <v>265.31404958677689</v>
          </cell>
        </row>
        <row r="599">
          <cell r="A599">
            <v>57012</v>
          </cell>
          <cell r="B599">
            <v>57012</v>
          </cell>
          <cell r="C599">
            <v>0</v>
          </cell>
          <cell r="D599">
            <v>85</v>
          </cell>
          <cell r="E599" t="str">
            <v>NATACION</v>
          </cell>
          <cell r="F599">
            <v>4060</v>
          </cell>
          <cell r="G599" t="str">
            <v>Gorros</v>
          </cell>
          <cell r="H599">
            <v>242</v>
          </cell>
          <cell r="I599" t="str">
            <v>Mervick-lab S.A.</v>
          </cell>
          <cell r="J599" t="str">
            <v>GLUTAMINA</v>
          </cell>
          <cell r="K599" t="str">
            <v>POTENCIADOR AMINOACIDOS MERVICK GLUTAMINE x 150grms</v>
          </cell>
          <cell r="L599">
            <v>5.3</v>
          </cell>
          <cell r="M599">
            <v>199.8</v>
          </cell>
          <cell r="N599">
            <v>0</v>
          </cell>
          <cell r="O599">
            <v>165.12396694214877</v>
          </cell>
          <cell r="P599">
            <v>0.21</v>
          </cell>
          <cell r="Q599">
            <v>199.8</v>
          </cell>
          <cell r="R599">
            <v>-0.17142857142857149</v>
          </cell>
          <cell r="S599">
            <v>280.474852420307</v>
          </cell>
          <cell r="T599">
            <v>1.45</v>
          </cell>
          <cell r="U599">
            <v>239.4297520661157</v>
          </cell>
          <cell r="X599">
            <v>239.4297520661157</v>
          </cell>
        </row>
        <row r="600">
          <cell r="A600">
            <v>57013</v>
          </cell>
          <cell r="B600">
            <v>57013</v>
          </cell>
          <cell r="C600">
            <v>0</v>
          </cell>
          <cell r="D600">
            <v>85</v>
          </cell>
          <cell r="E600" t="str">
            <v>NATACION</v>
          </cell>
          <cell r="F600">
            <v>4067</v>
          </cell>
          <cell r="G600" t="str">
            <v>Gorros</v>
          </cell>
          <cell r="H600">
            <v>242</v>
          </cell>
          <cell r="I600" t="str">
            <v>Mervick-lab S.A.</v>
          </cell>
          <cell r="J600" t="str">
            <v>CARNITINA</v>
          </cell>
          <cell r="K600" t="str">
            <v>QUEMADOR MERVICK L-CARNITINA x 90caps (500grms)</v>
          </cell>
          <cell r="L600">
            <v>5.3</v>
          </cell>
          <cell r="M600">
            <v>226.8</v>
          </cell>
          <cell r="N600">
            <v>0</v>
          </cell>
          <cell r="O600">
            <v>187.43801652892563</v>
          </cell>
          <cell r="P600">
            <v>0.21</v>
          </cell>
          <cell r="Q600">
            <v>226.8</v>
          </cell>
          <cell r="R600">
            <v>-0.17142857142857149</v>
          </cell>
          <cell r="S600">
            <v>318.37685950413226</v>
          </cell>
          <cell r="T600">
            <v>1.45</v>
          </cell>
          <cell r="U600">
            <v>271.78512396694214</v>
          </cell>
          <cell r="X600">
            <v>271.78512396694214</v>
          </cell>
        </row>
        <row r="601">
          <cell r="A601">
            <v>57014</v>
          </cell>
          <cell r="B601">
            <v>57014</v>
          </cell>
          <cell r="C601">
            <v>0</v>
          </cell>
          <cell r="D601">
            <v>85</v>
          </cell>
          <cell r="E601" t="str">
            <v>NATACION</v>
          </cell>
          <cell r="F601">
            <v>4064</v>
          </cell>
          <cell r="G601" t="str">
            <v>Gorros</v>
          </cell>
          <cell r="H601">
            <v>242</v>
          </cell>
          <cell r="I601" t="str">
            <v>Mervick-lab S.A.</v>
          </cell>
          <cell r="J601" t="str">
            <v>OXIDO NITRICO</v>
          </cell>
          <cell r="K601" t="str">
            <v>POTENCIADOR MERVICK OXIDO NITRICO x 150grms</v>
          </cell>
          <cell r="L601">
            <v>5.3</v>
          </cell>
          <cell r="M601">
            <v>248.4</v>
          </cell>
          <cell r="N601">
            <v>0</v>
          </cell>
          <cell r="O601">
            <v>205.28925619834712</v>
          </cell>
          <cell r="P601">
            <v>0.21</v>
          </cell>
          <cell r="Q601">
            <v>248.4</v>
          </cell>
          <cell r="R601">
            <v>-0.17142857142857149</v>
          </cell>
          <cell r="S601">
            <v>348.69846517119242</v>
          </cell>
          <cell r="T601">
            <v>1.45</v>
          </cell>
          <cell r="U601">
            <v>297.6694214876033</v>
          </cell>
          <cell r="X601">
            <v>297.6694214876033</v>
          </cell>
        </row>
        <row r="602">
          <cell r="A602">
            <v>57015</v>
          </cell>
          <cell r="B602">
            <v>57015</v>
          </cell>
          <cell r="C602">
            <v>0</v>
          </cell>
          <cell r="D602">
            <v>85</v>
          </cell>
          <cell r="E602" t="str">
            <v>NATACION</v>
          </cell>
          <cell r="F602">
            <v>4064</v>
          </cell>
          <cell r="G602" t="str">
            <v>Gorros</v>
          </cell>
          <cell r="H602">
            <v>242</v>
          </cell>
          <cell r="I602" t="str">
            <v>Mervick-lab S.A.</v>
          </cell>
          <cell r="J602" t="str">
            <v>OXI PREMIUM</v>
          </cell>
          <cell r="K602" t="str">
            <v>POTENCIADOR MERVICK OXI PREMIUM x 1kg (oxido nitrico + creatina)</v>
          </cell>
          <cell r="L602">
            <v>5.3</v>
          </cell>
          <cell r="M602">
            <v>251.1</v>
          </cell>
          <cell r="N602">
            <v>0</v>
          </cell>
          <cell r="O602">
            <v>207.52066115702479</v>
          </cell>
          <cell r="P602">
            <v>0.21</v>
          </cell>
          <cell r="Q602">
            <v>251.1</v>
          </cell>
          <cell r="R602">
            <v>-0.17142857142857149</v>
          </cell>
          <cell r="S602">
            <v>352.48866587957502</v>
          </cell>
          <cell r="T602">
            <v>1.45</v>
          </cell>
          <cell r="U602">
            <v>300.90495867768595</v>
          </cell>
          <cell r="X602">
            <v>300.90495867768595</v>
          </cell>
        </row>
        <row r="603">
          <cell r="A603">
            <v>57016</v>
          </cell>
          <cell r="B603">
            <v>57016</v>
          </cell>
          <cell r="C603">
            <v>0</v>
          </cell>
          <cell r="D603">
            <v>85</v>
          </cell>
          <cell r="E603" t="str">
            <v>NATACION</v>
          </cell>
          <cell r="F603">
            <v>4066</v>
          </cell>
          <cell r="G603" t="str">
            <v>Gorros</v>
          </cell>
          <cell r="H603">
            <v>242</v>
          </cell>
          <cell r="I603" t="str">
            <v>Mervick-lab S.A.</v>
          </cell>
          <cell r="J603" t="str">
            <v>OXI WHEY</v>
          </cell>
          <cell r="K603" t="str">
            <v>PROTEINAS MERVICK OXI WHEY x 1kg (Proteina + Arginina)</v>
          </cell>
          <cell r="L603">
            <v>5.3</v>
          </cell>
          <cell r="M603">
            <v>396.9</v>
          </cell>
          <cell r="N603">
            <v>0</v>
          </cell>
          <cell r="O603">
            <v>328.01652892561981</v>
          </cell>
          <cell r="P603">
            <v>0.21</v>
          </cell>
          <cell r="Q603">
            <v>396.9</v>
          </cell>
          <cell r="R603">
            <v>-0.17142857142857149</v>
          </cell>
          <cell r="S603">
            <v>557.1595041322314</v>
          </cell>
          <cell r="T603">
            <v>1.45</v>
          </cell>
          <cell r="U603">
            <v>475.62396694214868</v>
          </cell>
          <cell r="X603">
            <v>475.62396694214868</v>
          </cell>
        </row>
        <row r="604">
          <cell r="A604">
            <v>57017</v>
          </cell>
          <cell r="B604">
            <v>57017</v>
          </cell>
          <cell r="C604">
            <v>0</v>
          </cell>
          <cell r="D604">
            <v>85</v>
          </cell>
          <cell r="E604" t="str">
            <v>NATACION</v>
          </cell>
          <cell r="F604">
            <v>4064</v>
          </cell>
          <cell r="G604" t="str">
            <v>Gorros</v>
          </cell>
          <cell r="H604">
            <v>242</v>
          </cell>
          <cell r="I604" t="str">
            <v>Mervick-lab S.A.</v>
          </cell>
          <cell r="J604" t="str">
            <v>POST-WORK</v>
          </cell>
          <cell r="K604" t="str">
            <v>POTENCIADOR MERVICK POST WORKOUT x 900grms (Proteina + AA +Vitaminas)</v>
          </cell>
          <cell r="L604">
            <v>5.3</v>
          </cell>
          <cell r="M604">
            <v>315.89999999999998</v>
          </cell>
          <cell r="N604">
            <v>0</v>
          </cell>
          <cell r="O604">
            <v>261.07438016528926</v>
          </cell>
          <cell r="P604">
            <v>0.21</v>
          </cell>
          <cell r="Q604">
            <v>315.89999999999998</v>
          </cell>
          <cell r="R604">
            <v>-0.17142857142857149</v>
          </cell>
          <cell r="S604">
            <v>443.45348288075559</v>
          </cell>
          <cell r="T604">
            <v>1.45</v>
          </cell>
          <cell r="U604">
            <v>378.55785123966939</v>
          </cell>
          <cell r="X604">
            <v>378.55785123966939</v>
          </cell>
        </row>
        <row r="605">
          <cell r="A605">
            <v>57018</v>
          </cell>
          <cell r="B605">
            <v>57018</v>
          </cell>
          <cell r="C605">
            <v>0</v>
          </cell>
          <cell r="D605">
            <v>85</v>
          </cell>
          <cell r="E605" t="str">
            <v>NATACION</v>
          </cell>
          <cell r="F605">
            <v>4061</v>
          </cell>
          <cell r="G605" t="str">
            <v>Gorros</v>
          </cell>
          <cell r="H605">
            <v>242</v>
          </cell>
          <cell r="I605" t="str">
            <v>Mervick-lab S.A.</v>
          </cell>
          <cell r="J605" t="str">
            <v>GLUCOSAMINA</v>
          </cell>
          <cell r="K605" t="str">
            <v>ENERGIZANTE MERVICK GLUCOSAMINA x 150grms (condroitin + ginseng)</v>
          </cell>
          <cell r="L605">
            <v>5.3</v>
          </cell>
          <cell r="M605">
            <v>205.2</v>
          </cell>
          <cell r="N605">
            <v>0</v>
          </cell>
          <cell r="O605">
            <v>169.58677685950414</v>
          </cell>
          <cell r="P605">
            <v>0.21</v>
          </cell>
          <cell r="Q605">
            <v>205.20000000000002</v>
          </cell>
          <cell r="R605">
            <v>-0.17142857142857149</v>
          </cell>
          <cell r="S605">
            <v>288.05525383707203</v>
          </cell>
          <cell r="T605">
            <v>1.45</v>
          </cell>
          <cell r="U605">
            <v>245.900826446281</v>
          </cell>
          <cell r="X605">
            <v>245.900826446281</v>
          </cell>
        </row>
        <row r="606">
          <cell r="A606">
            <v>57019</v>
          </cell>
          <cell r="B606">
            <v>57019</v>
          </cell>
          <cell r="C606">
            <v>0</v>
          </cell>
          <cell r="D606">
            <v>85</v>
          </cell>
          <cell r="E606" t="str">
            <v>NATACION</v>
          </cell>
          <cell r="F606">
            <v>4066</v>
          </cell>
          <cell r="G606" t="str">
            <v>Gorros</v>
          </cell>
          <cell r="H606">
            <v>242</v>
          </cell>
          <cell r="I606" t="str">
            <v>Mervick-lab S.A.</v>
          </cell>
          <cell r="J606" t="str">
            <v>PROTEIN BAR</v>
          </cell>
          <cell r="K606" t="str">
            <v>BARRA PROTEINAS MERVICK WHEY PROTEIN BAR x 65grms</v>
          </cell>
          <cell r="L606">
            <v>5.3</v>
          </cell>
          <cell r="M606">
            <v>22.68</v>
          </cell>
          <cell r="N606">
            <v>0</v>
          </cell>
          <cell r="O606">
            <v>18.743801652892561</v>
          </cell>
          <cell r="P606">
            <v>0.21</v>
          </cell>
          <cell r="Q606">
            <v>22.68</v>
          </cell>
          <cell r="R606">
            <v>-0.17142857142857149</v>
          </cell>
          <cell r="S606">
            <v>31.837685950413224</v>
          </cell>
          <cell r="T606">
            <v>1.45</v>
          </cell>
          <cell r="U606">
            <v>27.178512396694213</v>
          </cell>
          <cell r="X606">
            <v>27.178512396694213</v>
          </cell>
        </row>
        <row r="607">
          <cell r="A607">
            <v>57020</v>
          </cell>
          <cell r="B607">
            <v>57020</v>
          </cell>
          <cell r="C607">
            <v>0</v>
          </cell>
          <cell r="D607">
            <v>85</v>
          </cell>
          <cell r="E607" t="str">
            <v>NATACION</v>
          </cell>
          <cell r="F607">
            <v>4068</v>
          </cell>
          <cell r="G607" t="str">
            <v>Gorros</v>
          </cell>
          <cell r="H607">
            <v>242</v>
          </cell>
          <cell r="I607" t="str">
            <v>Mervick-lab S.A.</v>
          </cell>
          <cell r="J607" t="str">
            <v>BIG SHAKER</v>
          </cell>
          <cell r="K607" t="str">
            <v>VASO BATIDOR MERVICK BIG SHAKER (negro)</v>
          </cell>
          <cell r="L607">
            <v>5.3</v>
          </cell>
          <cell r="M607">
            <v>90</v>
          </cell>
          <cell r="N607">
            <v>0</v>
          </cell>
          <cell r="O607">
            <v>74.380165289256198</v>
          </cell>
          <cell r="P607">
            <v>0.21</v>
          </cell>
          <cell r="Q607">
            <v>90</v>
          </cell>
          <cell r="R607">
            <v>-0.17142857142857149</v>
          </cell>
          <cell r="S607">
            <v>126.3400236127509</v>
          </cell>
          <cell r="T607">
            <v>1.45</v>
          </cell>
          <cell r="U607">
            <v>107.85123966942149</v>
          </cell>
          <cell r="X607">
            <v>107.85123966942149</v>
          </cell>
        </row>
        <row r="608">
          <cell r="A608">
            <v>57021</v>
          </cell>
          <cell r="B608">
            <v>57021</v>
          </cell>
          <cell r="C608">
            <v>0</v>
          </cell>
          <cell r="D608">
            <v>85</v>
          </cell>
          <cell r="E608" t="str">
            <v>NATACION</v>
          </cell>
          <cell r="F608">
            <v>4064</v>
          </cell>
          <cell r="G608" t="str">
            <v>Gorros</v>
          </cell>
          <cell r="H608">
            <v>242</v>
          </cell>
          <cell r="I608" t="str">
            <v>Mervick-lab S.A.</v>
          </cell>
          <cell r="J608" t="str">
            <v>MONO</v>
          </cell>
          <cell r="K608" t="str">
            <v xml:space="preserve">POTENCIADOR CREATINA MERVICK CREATINA MONOHYDRATE x 1kg </v>
          </cell>
          <cell r="L608">
            <v>5.3</v>
          </cell>
          <cell r="M608">
            <v>285</v>
          </cell>
          <cell r="N608">
            <v>0</v>
          </cell>
          <cell r="O608">
            <v>235.53719008264463</v>
          </cell>
          <cell r="P608">
            <v>0.21</v>
          </cell>
          <cell r="Q608">
            <v>285</v>
          </cell>
          <cell r="R608">
            <v>-0.17142857142857149</v>
          </cell>
          <cell r="S608">
            <v>400.07674144037782</v>
          </cell>
          <cell r="T608">
            <v>1.45</v>
          </cell>
          <cell r="U608">
            <v>341.52892561983469</v>
          </cell>
          <cell r="X608">
            <v>341.52892561983469</v>
          </cell>
        </row>
        <row r="609">
          <cell r="A609">
            <v>57022</v>
          </cell>
          <cell r="B609">
            <v>57022</v>
          </cell>
          <cell r="C609">
            <v>0</v>
          </cell>
          <cell r="D609">
            <v>85</v>
          </cell>
          <cell r="E609" t="str">
            <v>NATACION</v>
          </cell>
          <cell r="F609">
            <v>4061</v>
          </cell>
          <cell r="G609" t="str">
            <v>Gorros</v>
          </cell>
          <cell r="H609">
            <v>242</v>
          </cell>
          <cell r="I609" t="str">
            <v>Mervick-lab S.A.</v>
          </cell>
          <cell r="J609" t="str">
            <v>SPORT DRINK</v>
          </cell>
          <cell r="K609" t="str">
            <v>ENERGIZANTE MERVICK SPORT DRINK 1Kg (rinde 15lts)</v>
          </cell>
          <cell r="L609">
            <v>5.3</v>
          </cell>
          <cell r="M609">
            <v>167.4</v>
          </cell>
          <cell r="N609">
            <v>0</v>
          </cell>
          <cell r="O609">
            <v>138.34710743801654</v>
          </cell>
          <cell r="P609">
            <v>0.21</v>
          </cell>
          <cell r="Q609">
            <v>167.4</v>
          </cell>
          <cell r="R609">
            <v>-0.17142857142857149</v>
          </cell>
          <cell r="S609">
            <v>234.99244391971666</v>
          </cell>
          <cell r="T609">
            <v>1.45</v>
          </cell>
          <cell r="U609">
            <v>200.60330578512398</v>
          </cell>
          <cell r="X609">
            <v>200.60330578512398</v>
          </cell>
        </row>
        <row r="610">
          <cell r="A610">
            <v>57023</v>
          </cell>
          <cell r="B610">
            <v>57023</v>
          </cell>
          <cell r="C610">
            <v>0</v>
          </cell>
          <cell r="D610">
            <v>85</v>
          </cell>
          <cell r="E610" t="str">
            <v>NATACION</v>
          </cell>
          <cell r="F610">
            <v>4061</v>
          </cell>
          <cell r="G610" t="str">
            <v>Gorros</v>
          </cell>
          <cell r="H610">
            <v>242</v>
          </cell>
          <cell r="I610" t="str">
            <v>Mervick-lab S.A.</v>
          </cell>
          <cell r="J610" t="str">
            <v>MULTIVITAMINICO</v>
          </cell>
          <cell r="K610" t="str">
            <v>ENERGIZANTE MERVICK MULTIVITAMINICO x 120caps</v>
          </cell>
          <cell r="L610">
            <v>5.3</v>
          </cell>
          <cell r="M610">
            <v>172.8</v>
          </cell>
          <cell r="N610">
            <v>0</v>
          </cell>
          <cell r="O610">
            <v>142.80991735537191</v>
          </cell>
          <cell r="P610">
            <v>0.21</v>
          </cell>
          <cell r="Q610">
            <v>172.8</v>
          </cell>
          <cell r="R610">
            <v>-0.17142857142857149</v>
          </cell>
          <cell r="S610">
            <v>242.57284533648172</v>
          </cell>
          <cell r="T610">
            <v>1.45</v>
          </cell>
          <cell r="U610">
            <v>207.07438016528926</v>
          </cell>
          <cell r="X610">
            <v>207.07438016528926</v>
          </cell>
        </row>
        <row r="611">
          <cell r="A611">
            <v>57024</v>
          </cell>
          <cell r="B611">
            <v>57024</v>
          </cell>
          <cell r="C611">
            <v>0</v>
          </cell>
          <cell r="D611">
            <v>85</v>
          </cell>
          <cell r="E611" t="str">
            <v>NATACION</v>
          </cell>
          <cell r="F611">
            <v>4066</v>
          </cell>
          <cell r="G611" t="str">
            <v>Gorros</v>
          </cell>
          <cell r="H611">
            <v>242</v>
          </cell>
          <cell r="I611" t="str">
            <v>Mervick-lab S.A.</v>
          </cell>
          <cell r="J611" t="str">
            <v>WHEY ( Choc-Vai-Frut)</v>
          </cell>
          <cell r="K611" t="str">
            <v>PROTEINAS MERVICK WHEY PROTEIN COMBINADO x 3kg  (tres gustos)</v>
          </cell>
          <cell r="L611">
            <v>5.3</v>
          </cell>
          <cell r="M611">
            <v>891</v>
          </cell>
          <cell r="N611">
            <v>0</v>
          </cell>
          <cell r="O611">
            <v>736.36363636363637</v>
          </cell>
          <cell r="P611">
            <v>0.21</v>
          </cell>
          <cell r="Q611">
            <v>891</v>
          </cell>
          <cell r="R611">
            <v>-0.17142857142857149</v>
          </cell>
          <cell r="S611">
            <v>1250.7662337662339</v>
          </cell>
          <cell r="T611">
            <v>1.45</v>
          </cell>
          <cell r="U611">
            <v>1067.7272727272727</v>
          </cell>
          <cell r="X611">
            <v>1067.7272727272727</v>
          </cell>
        </row>
        <row r="612">
          <cell r="A612">
            <v>57025</v>
          </cell>
          <cell r="B612">
            <v>57025</v>
          </cell>
          <cell r="C612">
            <v>0</v>
          </cell>
          <cell r="D612">
            <v>85</v>
          </cell>
          <cell r="E612" t="str">
            <v>NATACION</v>
          </cell>
          <cell r="F612">
            <v>4066</v>
          </cell>
          <cell r="G612" t="str">
            <v>Gorros</v>
          </cell>
          <cell r="H612">
            <v>242</v>
          </cell>
          <cell r="I612" t="str">
            <v>Mervick-lab S.A.</v>
          </cell>
          <cell r="J612" t="str">
            <v>3KG. WHEY PROTEIN</v>
          </cell>
          <cell r="K612" t="str">
            <v>PROTEINAS MERVICK WHEY PROTEIN x 3kg (varios gustos)</v>
          </cell>
          <cell r="L612">
            <v>5.3</v>
          </cell>
          <cell r="M612">
            <v>891</v>
          </cell>
          <cell r="N612">
            <v>0</v>
          </cell>
          <cell r="O612">
            <v>736.36363636363637</v>
          </cell>
          <cell r="P612">
            <v>0.21</v>
          </cell>
          <cell r="Q612">
            <v>891</v>
          </cell>
          <cell r="R612">
            <v>-0.17142857142857149</v>
          </cell>
          <cell r="S612">
            <v>1250.7662337662339</v>
          </cell>
          <cell r="T612">
            <v>1.45</v>
          </cell>
          <cell r="U612">
            <v>1067.7272727272727</v>
          </cell>
          <cell r="X612">
            <v>1067.7272727272727</v>
          </cell>
        </row>
        <row r="613">
          <cell r="A613">
            <v>57026</v>
          </cell>
          <cell r="B613">
            <v>57026</v>
          </cell>
          <cell r="C613">
            <v>0</v>
          </cell>
          <cell r="D613">
            <v>85</v>
          </cell>
          <cell r="E613" t="str">
            <v>NATACION</v>
          </cell>
          <cell r="F613">
            <v>4061</v>
          </cell>
          <cell r="G613" t="str">
            <v>Gorros</v>
          </cell>
          <cell r="H613">
            <v>242</v>
          </cell>
          <cell r="I613" t="str">
            <v>Mervick-lab S.A.</v>
          </cell>
          <cell r="J613" t="str">
            <v>PRE-WORK</v>
          </cell>
          <cell r="K613" t="str">
            <v>ENERGIZANTE MERVICK PRE WORKOUT x 900grms (pre entrenamiento)</v>
          </cell>
          <cell r="L613">
            <v>5.2</v>
          </cell>
          <cell r="M613">
            <v>348.3</v>
          </cell>
          <cell r="N613">
            <v>0</v>
          </cell>
          <cell r="O613">
            <v>287.85123966942149</v>
          </cell>
          <cell r="P613">
            <v>0.21</v>
          </cell>
          <cell r="Q613">
            <v>348.3</v>
          </cell>
          <cell r="R613">
            <v>-0.10404624277456642</v>
          </cell>
          <cell r="S613">
            <v>492.59167343429033</v>
          </cell>
          <cell r="T613">
            <v>1.55</v>
          </cell>
          <cell r="U613">
            <v>446.1694214876033</v>
          </cell>
          <cell r="X613">
            <v>446.1694214876033</v>
          </cell>
        </row>
        <row r="614">
          <cell r="A614">
            <v>57027</v>
          </cell>
          <cell r="B614">
            <v>57027</v>
          </cell>
          <cell r="C614">
            <v>0</v>
          </cell>
          <cell r="D614">
            <v>85</v>
          </cell>
          <cell r="E614" t="str">
            <v>NATACION</v>
          </cell>
          <cell r="F614">
            <v>4061</v>
          </cell>
          <cell r="G614" t="str">
            <v>Gorros</v>
          </cell>
          <cell r="H614">
            <v>242</v>
          </cell>
          <cell r="I614" t="str">
            <v>Mervick-lab S.A.</v>
          </cell>
          <cell r="J614" t="str">
            <v>RACE</v>
          </cell>
          <cell r="K614" t="str">
            <v>GEL ENERGIZANTE MERVICK RACE x 40grms</v>
          </cell>
          <cell r="L614">
            <v>5.2</v>
          </cell>
          <cell r="M614">
            <v>180.9</v>
          </cell>
          <cell r="N614">
            <v>0</v>
          </cell>
          <cell r="O614">
            <v>12.458677685950414</v>
          </cell>
          <cell r="P614">
            <v>0.21</v>
          </cell>
          <cell r="Q614">
            <v>15.075000000000001</v>
          </cell>
          <cell r="R614">
            <v>-0.10404624277456642</v>
          </cell>
          <cell r="S614">
            <v>21.320182248124972</v>
          </cell>
          <cell r="T614">
            <v>1.55</v>
          </cell>
          <cell r="U614">
            <v>19.310950413223143</v>
          </cell>
          <cell r="X614">
            <v>19.310950413223143</v>
          </cell>
        </row>
        <row r="615">
          <cell r="A615">
            <v>57028</v>
          </cell>
          <cell r="B615">
            <v>57028</v>
          </cell>
          <cell r="C615">
            <v>0</v>
          </cell>
          <cell r="D615">
            <v>85</v>
          </cell>
          <cell r="E615" t="str">
            <v>NATACION</v>
          </cell>
          <cell r="F615">
            <v>4061</v>
          </cell>
          <cell r="G615" t="str">
            <v>Gorros</v>
          </cell>
          <cell r="H615">
            <v>242</v>
          </cell>
          <cell r="I615" t="str">
            <v>Mervick-lab S.A.</v>
          </cell>
          <cell r="J615" t="str">
            <v>ENERGY</v>
          </cell>
          <cell r="K615" t="str">
            <v>GEL ENERGIZANTE MERVICK ENERGY x 40grms</v>
          </cell>
          <cell r="L615">
            <v>5.2</v>
          </cell>
          <cell r="M615">
            <v>189</v>
          </cell>
          <cell r="N615">
            <v>0</v>
          </cell>
          <cell r="O615">
            <v>13.016528925619834</v>
          </cell>
          <cell r="P615">
            <v>0.21</v>
          </cell>
          <cell r="Q615">
            <v>15.75</v>
          </cell>
          <cell r="R615">
            <v>-0.10404624277456642</v>
          </cell>
          <cell r="S615">
            <v>22.274817274160416</v>
          </cell>
          <cell r="T615">
            <v>1.55</v>
          </cell>
          <cell r="U615">
            <v>20.175619834710744</v>
          </cell>
          <cell r="X615">
            <v>20.175619834710744</v>
          </cell>
        </row>
        <row r="616">
          <cell r="A616">
            <v>58001</v>
          </cell>
          <cell r="B616">
            <v>58001</v>
          </cell>
          <cell r="C616">
            <v>0</v>
          </cell>
          <cell r="D616">
            <v>46</v>
          </cell>
          <cell r="E616" t="str">
            <v>NATACION</v>
          </cell>
          <cell r="F616">
            <v>3928</v>
          </cell>
          <cell r="G616" t="str">
            <v>Gorros</v>
          </cell>
          <cell r="H616">
            <v>159</v>
          </cell>
          <cell r="I616" t="str">
            <v>Granmarc</v>
          </cell>
          <cell r="J616" t="str">
            <v>0101</v>
          </cell>
          <cell r="K616" t="str">
            <v>DOBOK TAEKWONDO ITF Pol y Alg Talle 1 (6oz)</v>
          </cell>
          <cell r="L616">
            <v>7</v>
          </cell>
          <cell r="M616">
            <v>383.5</v>
          </cell>
          <cell r="N616">
            <v>0</v>
          </cell>
          <cell r="O616">
            <v>316.94214876033061</v>
          </cell>
          <cell r="P616">
            <v>0.21</v>
          </cell>
          <cell r="Q616">
            <v>383.50000000000006</v>
          </cell>
          <cell r="R616">
            <v>0</v>
          </cell>
          <cell r="S616">
            <v>554.64876033057863</v>
          </cell>
          <cell r="T616">
            <v>1.75</v>
          </cell>
          <cell r="U616">
            <v>554.64876033057863</v>
          </cell>
          <cell r="X616">
            <v>554.64876033057863</v>
          </cell>
        </row>
        <row r="617">
          <cell r="A617">
            <v>58002</v>
          </cell>
          <cell r="B617">
            <v>58002</v>
          </cell>
          <cell r="C617">
            <v>0</v>
          </cell>
          <cell r="D617">
            <v>46</v>
          </cell>
          <cell r="E617" t="str">
            <v>NATACION</v>
          </cell>
          <cell r="F617">
            <v>3928</v>
          </cell>
          <cell r="G617" t="str">
            <v>Gorros</v>
          </cell>
          <cell r="H617">
            <v>159</v>
          </cell>
          <cell r="I617" t="str">
            <v>Granmarc</v>
          </cell>
          <cell r="J617" t="str">
            <v>0102</v>
          </cell>
          <cell r="K617" t="str">
            <v>DOBOK TAEKWONDO ITF Pol y Alg Talle 2 (6oz)</v>
          </cell>
          <cell r="L617">
            <v>7</v>
          </cell>
          <cell r="M617">
            <v>420.5</v>
          </cell>
          <cell r="N617">
            <v>0</v>
          </cell>
          <cell r="O617">
            <v>347.52066115702479</v>
          </cell>
          <cell r="P617">
            <v>0.21</v>
          </cell>
          <cell r="Q617">
            <v>420.5</v>
          </cell>
          <cell r="R617">
            <v>0</v>
          </cell>
          <cell r="S617">
            <v>608.1611570247934</v>
          </cell>
          <cell r="T617">
            <v>1.75</v>
          </cell>
          <cell r="U617">
            <v>608.1611570247934</v>
          </cell>
          <cell r="X617">
            <v>608.1611570247934</v>
          </cell>
        </row>
        <row r="618">
          <cell r="A618">
            <v>58003</v>
          </cell>
          <cell r="B618">
            <v>58003</v>
          </cell>
          <cell r="C618">
            <v>0</v>
          </cell>
          <cell r="D618">
            <v>46</v>
          </cell>
          <cell r="E618" t="str">
            <v>NATACION</v>
          </cell>
          <cell r="F618">
            <v>3928</v>
          </cell>
          <cell r="G618" t="str">
            <v>Gorros</v>
          </cell>
          <cell r="H618">
            <v>159</v>
          </cell>
          <cell r="I618" t="str">
            <v>Granmarc</v>
          </cell>
          <cell r="J618" t="str">
            <v>0103</v>
          </cell>
          <cell r="K618" t="str">
            <v>DOBOK TAEKWONDO ITF Pol y Alg Talle 3 (6oz)</v>
          </cell>
          <cell r="L618">
            <v>7</v>
          </cell>
          <cell r="M618">
            <v>445.4</v>
          </cell>
          <cell r="N618">
            <v>0</v>
          </cell>
          <cell r="O618">
            <v>368.09917355371903</v>
          </cell>
          <cell r="P618">
            <v>0.21</v>
          </cell>
          <cell r="Q618">
            <v>445.40000000000003</v>
          </cell>
          <cell r="R618">
            <v>0</v>
          </cell>
          <cell r="S618">
            <v>644.17355371900828</v>
          </cell>
          <cell r="T618">
            <v>1.75</v>
          </cell>
          <cell r="U618">
            <v>644.17355371900828</v>
          </cell>
          <cell r="X618">
            <v>644.17355371900828</v>
          </cell>
        </row>
        <row r="619">
          <cell r="A619">
            <v>58004</v>
          </cell>
          <cell r="B619">
            <v>58004</v>
          </cell>
          <cell r="C619">
            <v>0</v>
          </cell>
          <cell r="D619">
            <v>46</v>
          </cell>
          <cell r="E619" t="str">
            <v>NATACION</v>
          </cell>
          <cell r="F619">
            <v>3928</v>
          </cell>
          <cell r="G619" t="str">
            <v>Gorros</v>
          </cell>
          <cell r="H619">
            <v>159</v>
          </cell>
          <cell r="I619" t="str">
            <v>Granmarc</v>
          </cell>
          <cell r="J619" t="str">
            <v>0104</v>
          </cell>
          <cell r="K619" t="str">
            <v>DOBOK TAEKWONDO ITF Pol y Alg Talle 4 (6oz)</v>
          </cell>
          <cell r="L619">
            <v>7</v>
          </cell>
          <cell r="M619">
            <v>474.9</v>
          </cell>
          <cell r="N619">
            <v>0</v>
          </cell>
          <cell r="O619">
            <v>392.47933884297521</v>
          </cell>
          <cell r="P619">
            <v>0.21</v>
          </cell>
          <cell r="Q619">
            <v>474.9</v>
          </cell>
          <cell r="R619">
            <v>0</v>
          </cell>
          <cell r="S619">
            <v>686.8388429752066</v>
          </cell>
          <cell r="T619">
            <v>1.75</v>
          </cell>
          <cell r="U619">
            <v>686.8388429752066</v>
          </cell>
          <cell r="X619">
            <v>686.8388429752066</v>
          </cell>
        </row>
        <row r="620">
          <cell r="A620">
            <v>58005</v>
          </cell>
          <cell r="B620">
            <v>58005</v>
          </cell>
          <cell r="C620">
            <v>0</v>
          </cell>
          <cell r="D620">
            <v>46</v>
          </cell>
          <cell r="E620" t="str">
            <v>NATACION</v>
          </cell>
          <cell r="F620">
            <v>3928</v>
          </cell>
          <cell r="G620" t="str">
            <v>Gorros</v>
          </cell>
          <cell r="H620">
            <v>159</v>
          </cell>
          <cell r="I620" t="str">
            <v>Granmarc</v>
          </cell>
          <cell r="J620" t="str">
            <v>0105</v>
          </cell>
          <cell r="K620" t="str">
            <v>DOBOK TAEKWONDO ITF Pol y Alg Talle 5 (6oz)</v>
          </cell>
          <cell r="L620">
            <v>7</v>
          </cell>
          <cell r="M620">
            <v>491.5</v>
          </cell>
          <cell r="N620">
            <v>0</v>
          </cell>
          <cell r="O620">
            <v>406.19834710743805</v>
          </cell>
          <cell r="P620">
            <v>0.21</v>
          </cell>
          <cell r="Q620">
            <v>491.50000000000006</v>
          </cell>
          <cell r="R620">
            <v>0</v>
          </cell>
          <cell r="S620">
            <v>710.84710743801656</v>
          </cell>
          <cell r="T620">
            <v>1.75</v>
          </cell>
          <cell r="U620">
            <v>710.84710743801656</v>
          </cell>
          <cell r="X620">
            <v>710.84710743801656</v>
          </cell>
        </row>
        <row r="621">
          <cell r="A621">
            <v>58006</v>
          </cell>
          <cell r="B621">
            <v>58006</v>
          </cell>
          <cell r="C621">
            <v>0</v>
          </cell>
          <cell r="D621">
            <v>46</v>
          </cell>
          <cell r="E621" t="str">
            <v>NATACION</v>
          </cell>
          <cell r="F621">
            <v>3928</v>
          </cell>
          <cell r="G621" t="str">
            <v>Gorros</v>
          </cell>
          <cell r="H621">
            <v>159</v>
          </cell>
          <cell r="I621" t="str">
            <v>Granmarc</v>
          </cell>
          <cell r="J621" t="str">
            <v>0106</v>
          </cell>
          <cell r="K621" t="str">
            <v>DOBOK TAEKWONDO ITF Pol y Alg Talle 6 (6oz)</v>
          </cell>
          <cell r="L621">
            <v>7</v>
          </cell>
          <cell r="M621">
            <v>505.5</v>
          </cell>
          <cell r="N621">
            <v>0</v>
          </cell>
          <cell r="O621">
            <v>417.76859504132233</v>
          </cell>
          <cell r="P621">
            <v>0.21</v>
          </cell>
          <cell r="Q621">
            <v>505.5</v>
          </cell>
          <cell r="R621">
            <v>0</v>
          </cell>
          <cell r="S621">
            <v>731.09504132231405</v>
          </cell>
          <cell r="T621">
            <v>1.75</v>
          </cell>
          <cell r="U621">
            <v>731.09504132231405</v>
          </cell>
          <cell r="X621">
            <v>731.09504132231405</v>
          </cell>
        </row>
        <row r="622">
          <cell r="A622">
            <v>58007</v>
          </cell>
          <cell r="B622">
            <v>58007</v>
          </cell>
          <cell r="C622">
            <v>0</v>
          </cell>
          <cell r="D622">
            <v>46</v>
          </cell>
          <cell r="E622" t="str">
            <v>NATACION</v>
          </cell>
          <cell r="F622">
            <v>3928</v>
          </cell>
          <cell r="G622" t="str">
            <v>Gorros</v>
          </cell>
          <cell r="H622">
            <v>159</v>
          </cell>
          <cell r="I622" t="str">
            <v>Granmarc</v>
          </cell>
          <cell r="J622" t="str">
            <v>0107</v>
          </cell>
          <cell r="K622" t="str">
            <v>DOBOK TAEKWONDO ITF Pol y Alg Talle 7 (6oz)</v>
          </cell>
          <cell r="L622">
            <v>7</v>
          </cell>
          <cell r="M622">
            <v>515.79999999999995</v>
          </cell>
          <cell r="N622">
            <v>0</v>
          </cell>
          <cell r="O622">
            <v>426.28099173553716</v>
          </cell>
          <cell r="P622">
            <v>0.21</v>
          </cell>
          <cell r="Q622">
            <v>515.79999999999995</v>
          </cell>
          <cell r="R622">
            <v>0</v>
          </cell>
          <cell r="S622">
            <v>745.99173553719004</v>
          </cell>
          <cell r="T622">
            <v>1.75</v>
          </cell>
          <cell r="U622">
            <v>745.99173553719004</v>
          </cell>
          <cell r="X622">
            <v>745.99173553719004</v>
          </cell>
        </row>
        <row r="623">
          <cell r="A623">
            <v>58008</v>
          </cell>
          <cell r="B623">
            <v>58008</v>
          </cell>
          <cell r="C623">
            <v>0</v>
          </cell>
          <cell r="D623">
            <v>46</v>
          </cell>
          <cell r="E623" t="str">
            <v>NATACION</v>
          </cell>
          <cell r="F623">
            <v>3928</v>
          </cell>
          <cell r="G623" t="str">
            <v>Gorros</v>
          </cell>
          <cell r="H623">
            <v>159</v>
          </cell>
          <cell r="I623" t="str">
            <v>Granmarc</v>
          </cell>
          <cell r="J623" t="str">
            <v>0108</v>
          </cell>
          <cell r="K623" t="str">
            <v>DOBOK TAEKWONDO ITF Pol y Alg Talle 8 (6oz)</v>
          </cell>
          <cell r="L623">
            <v>7</v>
          </cell>
          <cell r="M623">
            <v>532</v>
          </cell>
          <cell r="N623">
            <v>0</v>
          </cell>
          <cell r="O623">
            <v>439.6694214876033</v>
          </cell>
          <cell r="P623">
            <v>0.21</v>
          </cell>
          <cell r="Q623">
            <v>532</v>
          </cell>
          <cell r="R623">
            <v>0</v>
          </cell>
          <cell r="S623">
            <v>769.42148760330576</v>
          </cell>
          <cell r="T623">
            <v>1.75</v>
          </cell>
          <cell r="U623">
            <v>769.42148760330576</v>
          </cell>
          <cell r="X623">
            <v>769.42148760330576</v>
          </cell>
        </row>
        <row r="624">
          <cell r="A624">
            <v>58009</v>
          </cell>
          <cell r="B624">
            <v>58009</v>
          </cell>
          <cell r="C624">
            <v>0</v>
          </cell>
          <cell r="D624">
            <v>46</v>
          </cell>
          <cell r="E624" t="str">
            <v>NATACION</v>
          </cell>
          <cell r="F624">
            <v>3928</v>
          </cell>
          <cell r="G624" t="str">
            <v>Gorros</v>
          </cell>
          <cell r="H624">
            <v>159</v>
          </cell>
          <cell r="I624" t="str">
            <v>Granmarc</v>
          </cell>
          <cell r="J624" t="str">
            <v>0109</v>
          </cell>
          <cell r="K624" t="str">
            <v>DOBOK TAEKWONDO ITF Pol y Alg Talle 9 (6oz)</v>
          </cell>
          <cell r="L624">
            <v>7</v>
          </cell>
          <cell r="M624">
            <v>558</v>
          </cell>
          <cell r="N624">
            <v>0</v>
          </cell>
          <cell r="O624">
            <v>461.15702479338842</v>
          </cell>
          <cell r="P624">
            <v>0.21</v>
          </cell>
          <cell r="Q624">
            <v>558</v>
          </cell>
          <cell r="R624">
            <v>0</v>
          </cell>
          <cell r="S624">
            <v>807.02479338842977</v>
          </cell>
          <cell r="T624">
            <v>1.75</v>
          </cell>
          <cell r="U624">
            <v>807.02479338842977</v>
          </cell>
          <cell r="X624">
            <v>807.02479338842977</v>
          </cell>
        </row>
        <row r="625">
          <cell r="A625">
            <v>58010</v>
          </cell>
          <cell r="B625">
            <v>58010</v>
          </cell>
          <cell r="C625">
            <v>0</v>
          </cell>
          <cell r="D625">
            <v>46</v>
          </cell>
          <cell r="E625" t="str">
            <v>NATACION</v>
          </cell>
          <cell r="F625">
            <v>3928</v>
          </cell>
          <cell r="G625" t="str">
            <v>Gorros</v>
          </cell>
          <cell r="H625">
            <v>159</v>
          </cell>
          <cell r="I625" t="str">
            <v>Granmarc</v>
          </cell>
          <cell r="J625" t="str">
            <v>0301</v>
          </cell>
          <cell r="K625" t="str">
            <v>DOBOK TAEKWONDO ITF 100% Alg Talle 1 (8oz)</v>
          </cell>
          <cell r="L625">
            <v>7</v>
          </cell>
          <cell r="M625">
            <v>446.1</v>
          </cell>
          <cell r="N625">
            <v>0</v>
          </cell>
          <cell r="O625">
            <v>368.67768595041326</v>
          </cell>
          <cell r="P625">
            <v>0.21</v>
          </cell>
          <cell r="Q625">
            <v>446.1</v>
          </cell>
          <cell r="R625">
            <v>0</v>
          </cell>
          <cell r="S625">
            <v>645.18595041322317</v>
          </cell>
          <cell r="T625">
            <v>1.75</v>
          </cell>
          <cell r="U625">
            <v>645.18595041322317</v>
          </cell>
          <cell r="X625">
            <v>645.18595041322317</v>
          </cell>
        </row>
        <row r="626">
          <cell r="A626">
            <v>58011</v>
          </cell>
          <cell r="B626">
            <v>58011</v>
          </cell>
          <cell r="C626">
            <v>0</v>
          </cell>
          <cell r="D626">
            <v>46</v>
          </cell>
          <cell r="E626" t="str">
            <v>NATACION</v>
          </cell>
          <cell r="F626">
            <v>3928</v>
          </cell>
          <cell r="G626" t="str">
            <v>Gorros</v>
          </cell>
          <cell r="H626">
            <v>159</v>
          </cell>
          <cell r="I626" t="str">
            <v>Granmarc</v>
          </cell>
          <cell r="J626" t="str">
            <v>0302</v>
          </cell>
          <cell r="K626" t="str">
            <v>DOBOK TAEKWONDO ITF 100% Alg Talle 2 (8oz)</v>
          </cell>
          <cell r="L626">
            <v>7</v>
          </cell>
          <cell r="M626">
            <v>462.9</v>
          </cell>
          <cell r="N626">
            <v>0</v>
          </cell>
          <cell r="O626">
            <v>382.56198347107437</v>
          </cell>
          <cell r="P626">
            <v>0.21</v>
          </cell>
          <cell r="Q626">
            <v>462.9</v>
          </cell>
          <cell r="R626">
            <v>0</v>
          </cell>
          <cell r="S626">
            <v>669.48347107438019</v>
          </cell>
          <cell r="T626">
            <v>1.75</v>
          </cell>
          <cell r="U626">
            <v>669.48347107438019</v>
          </cell>
          <cell r="X626">
            <v>669.48347107438019</v>
          </cell>
        </row>
        <row r="627">
          <cell r="A627">
            <v>58012</v>
          </cell>
          <cell r="B627">
            <v>58012</v>
          </cell>
          <cell r="C627">
            <v>0</v>
          </cell>
          <cell r="D627">
            <v>46</v>
          </cell>
          <cell r="E627" t="str">
            <v>NATACION</v>
          </cell>
          <cell r="F627">
            <v>3928</v>
          </cell>
          <cell r="G627" t="str">
            <v>Gorros</v>
          </cell>
          <cell r="H627">
            <v>159</v>
          </cell>
          <cell r="I627" t="str">
            <v>Granmarc</v>
          </cell>
          <cell r="J627" t="str">
            <v>0303</v>
          </cell>
          <cell r="K627" t="str">
            <v>DOBOK TAEKWONDO ITF 100% Alg Talle 3 (8oz)</v>
          </cell>
          <cell r="L627">
            <v>7</v>
          </cell>
          <cell r="M627">
            <v>486.5</v>
          </cell>
          <cell r="N627">
            <v>0</v>
          </cell>
          <cell r="O627">
            <v>402.06611570247935</v>
          </cell>
          <cell r="P627">
            <v>0.21</v>
          </cell>
          <cell r="Q627">
            <v>486.5</v>
          </cell>
          <cell r="R627">
            <v>0</v>
          </cell>
          <cell r="S627">
            <v>703.61570247933889</v>
          </cell>
          <cell r="T627">
            <v>1.75</v>
          </cell>
          <cell r="U627">
            <v>703.61570247933889</v>
          </cell>
          <cell r="X627">
            <v>703.61570247933889</v>
          </cell>
        </row>
        <row r="628">
          <cell r="A628">
            <v>58013</v>
          </cell>
          <cell r="B628">
            <v>58013</v>
          </cell>
          <cell r="C628">
            <v>0</v>
          </cell>
          <cell r="D628">
            <v>46</v>
          </cell>
          <cell r="E628" t="str">
            <v>NATACION</v>
          </cell>
          <cell r="F628">
            <v>3928</v>
          </cell>
          <cell r="G628" t="str">
            <v>Gorros</v>
          </cell>
          <cell r="H628">
            <v>159</v>
          </cell>
          <cell r="I628" t="str">
            <v>Granmarc</v>
          </cell>
          <cell r="J628" t="str">
            <v>0304</v>
          </cell>
          <cell r="K628" t="str">
            <v>DOBOK TAEKWONDO ITF 100% Alg Talle 4 (8oz)</v>
          </cell>
          <cell r="L628">
            <v>7</v>
          </cell>
          <cell r="M628">
            <v>508.6</v>
          </cell>
          <cell r="N628">
            <v>0</v>
          </cell>
          <cell r="O628">
            <v>420.3305785123967</v>
          </cell>
          <cell r="P628">
            <v>0.21</v>
          </cell>
          <cell r="Q628">
            <v>508.6</v>
          </cell>
          <cell r="R628">
            <v>0</v>
          </cell>
          <cell r="S628">
            <v>735.57851239669424</v>
          </cell>
          <cell r="T628">
            <v>1.75</v>
          </cell>
          <cell r="U628">
            <v>735.57851239669424</v>
          </cell>
          <cell r="X628">
            <v>735.57851239669424</v>
          </cell>
        </row>
        <row r="629">
          <cell r="A629">
            <v>58014</v>
          </cell>
          <cell r="B629">
            <v>58014</v>
          </cell>
          <cell r="C629">
            <v>0</v>
          </cell>
          <cell r="D629">
            <v>46</v>
          </cell>
          <cell r="E629" t="str">
            <v>NATACION</v>
          </cell>
          <cell r="F629">
            <v>3928</v>
          </cell>
          <cell r="G629" t="str">
            <v>Gorros</v>
          </cell>
          <cell r="H629">
            <v>159</v>
          </cell>
          <cell r="I629" t="str">
            <v>Granmarc</v>
          </cell>
          <cell r="J629" t="str">
            <v>0305</v>
          </cell>
          <cell r="K629" t="str">
            <v>DOBOK TAEKWONDO ITF 100% Alg Talle 5 (8oz)</v>
          </cell>
          <cell r="L629">
            <v>7</v>
          </cell>
          <cell r="M629">
            <v>524.29999999999995</v>
          </cell>
          <cell r="N629">
            <v>0</v>
          </cell>
          <cell r="O629">
            <v>433.30578512396693</v>
          </cell>
          <cell r="P629">
            <v>0.21</v>
          </cell>
          <cell r="Q629">
            <v>524.29999999999995</v>
          </cell>
          <cell r="R629">
            <v>0</v>
          </cell>
          <cell r="S629">
            <v>758.28512396694214</v>
          </cell>
          <cell r="T629">
            <v>1.75</v>
          </cell>
          <cell r="U629">
            <v>758.28512396694214</v>
          </cell>
          <cell r="X629">
            <v>758.28512396694214</v>
          </cell>
        </row>
        <row r="630">
          <cell r="A630">
            <v>58015</v>
          </cell>
          <cell r="B630">
            <v>58015</v>
          </cell>
          <cell r="C630">
            <v>0</v>
          </cell>
          <cell r="D630">
            <v>46</v>
          </cell>
          <cell r="E630" t="str">
            <v>NATACION</v>
          </cell>
          <cell r="F630">
            <v>3928</v>
          </cell>
          <cell r="G630" t="str">
            <v>Gorros</v>
          </cell>
          <cell r="H630">
            <v>159</v>
          </cell>
          <cell r="I630" t="str">
            <v>Granmarc</v>
          </cell>
          <cell r="J630" t="str">
            <v>0306</v>
          </cell>
          <cell r="K630" t="str">
            <v>DOBOK TAEKWONDO ITF 100% Alg Talle 6 (8oz)</v>
          </cell>
          <cell r="L630">
            <v>7</v>
          </cell>
          <cell r="M630">
            <v>532.20000000000005</v>
          </cell>
          <cell r="N630">
            <v>0</v>
          </cell>
          <cell r="O630">
            <v>439.83471074380168</v>
          </cell>
          <cell r="P630">
            <v>0.21</v>
          </cell>
          <cell r="Q630">
            <v>532.20000000000005</v>
          </cell>
          <cell r="R630">
            <v>0</v>
          </cell>
          <cell r="S630">
            <v>769.71074380165294</v>
          </cell>
          <cell r="T630">
            <v>1.75</v>
          </cell>
          <cell r="U630">
            <v>769.71074380165294</v>
          </cell>
          <cell r="X630">
            <v>769.71074380165294</v>
          </cell>
        </row>
        <row r="631">
          <cell r="A631">
            <v>58016</v>
          </cell>
          <cell r="B631">
            <v>58016</v>
          </cell>
          <cell r="C631">
            <v>0</v>
          </cell>
          <cell r="D631">
            <v>46</v>
          </cell>
          <cell r="E631" t="str">
            <v>NATACION</v>
          </cell>
          <cell r="F631">
            <v>3928</v>
          </cell>
          <cell r="G631" t="str">
            <v>Gorros</v>
          </cell>
          <cell r="H631">
            <v>159</v>
          </cell>
          <cell r="I631" t="str">
            <v>Granmarc</v>
          </cell>
          <cell r="J631" t="str">
            <v>0307</v>
          </cell>
          <cell r="K631" t="str">
            <v>DOBOK TAEKWONDO ITF 100% Alg Talle 7 (8oz)</v>
          </cell>
          <cell r="L631">
            <v>7</v>
          </cell>
          <cell r="M631">
            <v>552.79999999999995</v>
          </cell>
          <cell r="N631">
            <v>0</v>
          </cell>
          <cell r="O631">
            <v>456.85950413223139</v>
          </cell>
          <cell r="P631">
            <v>0.21</v>
          </cell>
          <cell r="Q631">
            <v>552.79999999999995</v>
          </cell>
          <cell r="R631">
            <v>0</v>
          </cell>
          <cell r="S631">
            <v>799.50413223140492</v>
          </cell>
          <cell r="T631">
            <v>1.75</v>
          </cell>
          <cell r="U631">
            <v>799.50413223140492</v>
          </cell>
          <cell r="X631">
            <v>799.50413223140492</v>
          </cell>
        </row>
        <row r="632">
          <cell r="A632">
            <v>58017</v>
          </cell>
          <cell r="B632">
            <v>58017</v>
          </cell>
          <cell r="C632">
            <v>0</v>
          </cell>
          <cell r="D632">
            <v>46</v>
          </cell>
          <cell r="E632" t="str">
            <v>NATACION</v>
          </cell>
          <cell r="F632">
            <v>3928</v>
          </cell>
          <cell r="G632" t="str">
            <v>Gorros</v>
          </cell>
          <cell r="H632">
            <v>159</v>
          </cell>
          <cell r="I632" t="str">
            <v>Granmarc</v>
          </cell>
          <cell r="J632" t="str">
            <v>0308</v>
          </cell>
          <cell r="K632" t="str">
            <v>DOBOK TAEKWONDO ITF 100% Alg Talle 8 (8oz)</v>
          </cell>
          <cell r="L632">
            <v>7</v>
          </cell>
          <cell r="M632">
            <v>565.6</v>
          </cell>
          <cell r="N632">
            <v>0</v>
          </cell>
          <cell r="O632">
            <v>467.43801652892563</v>
          </cell>
          <cell r="P632">
            <v>0.21</v>
          </cell>
          <cell r="Q632">
            <v>565.6</v>
          </cell>
          <cell r="R632">
            <v>0</v>
          </cell>
          <cell r="S632">
            <v>818.01652892561981</v>
          </cell>
          <cell r="T632">
            <v>1.75</v>
          </cell>
          <cell r="U632">
            <v>818.01652892561981</v>
          </cell>
          <cell r="X632">
            <v>818.01652892561981</v>
          </cell>
        </row>
        <row r="633">
          <cell r="A633">
            <v>58018</v>
          </cell>
          <cell r="B633">
            <v>58018</v>
          </cell>
          <cell r="C633">
            <v>0</v>
          </cell>
          <cell r="D633">
            <v>46</v>
          </cell>
          <cell r="E633" t="str">
            <v>NATACION</v>
          </cell>
          <cell r="F633">
            <v>3928</v>
          </cell>
          <cell r="G633" t="str">
            <v>Gorros</v>
          </cell>
          <cell r="H633">
            <v>159</v>
          </cell>
          <cell r="I633" t="str">
            <v>Granmarc</v>
          </cell>
          <cell r="J633" t="str">
            <v>0309</v>
          </cell>
          <cell r="K633" t="str">
            <v>DOBOK TAEKWONDO ITF 100% Alg Talle 9 (8oz)</v>
          </cell>
          <cell r="L633">
            <v>7</v>
          </cell>
          <cell r="M633">
            <v>586.4</v>
          </cell>
          <cell r="N633">
            <v>0</v>
          </cell>
          <cell r="O633">
            <v>484.62809917355372</v>
          </cell>
          <cell r="P633">
            <v>0.21</v>
          </cell>
          <cell r="Q633">
            <v>586.4</v>
          </cell>
          <cell r="R633">
            <v>0</v>
          </cell>
          <cell r="S633">
            <v>848.09917355371897</v>
          </cell>
          <cell r="T633">
            <v>1.75</v>
          </cell>
          <cell r="U633">
            <v>848.09917355371897</v>
          </cell>
          <cell r="X633">
            <v>848.09917355371897</v>
          </cell>
        </row>
        <row r="634">
          <cell r="A634">
            <v>58019</v>
          </cell>
          <cell r="B634">
            <v>58019</v>
          </cell>
          <cell r="C634">
            <v>0</v>
          </cell>
          <cell r="D634">
            <v>46</v>
          </cell>
          <cell r="E634" t="str">
            <v>NATACION</v>
          </cell>
          <cell r="F634">
            <v>3928</v>
          </cell>
          <cell r="G634" t="str">
            <v>Gorros</v>
          </cell>
          <cell r="H634">
            <v>159</v>
          </cell>
          <cell r="I634" t="str">
            <v>Granmarc</v>
          </cell>
          <cell r="J634" t="str">
            <v>0604</v>
          </cell>
          <cell r="K634" t="str">
            <v>DOBOK TAEKWONDO ITF ESP ESTAMP 4to DAN Ribet Ofic Talle 4 (8oz)</v>
          </cell>
          <cell r="L634">
            <v>7</v>
          </cell>
          <cell r="M634">
            <v>1104.5</v>
          </cell>
          <cell r="N634">
            <v>0</v>
          </cell>
          <cell r="O634">
            <v>912.80991735537191</v>
          </cell>
          <cell r="P634">
            <v>0.21</v>
          </cell>
          <cell r="Q634">
            <v>1104.5</v>
          </cell>
          <cell r="R634">
            <v>0</v>
          </cell>
          <cell r="S634">
            <v>1597.4173553719008</v>
          </cell>
          <cell r="T634">
            <v>1.75</v>
          </cell>
          <cell r="U634">
            <v>1597.4173553719008</v>
          </cell>
          <cell r="X634">
            <v>1597.4173553719008</v>
          </cell>
        </row>
        <row r="635">
          <cell r="A635">
            <v>58020</v>
          </cell>
          <cell r="B635">
            <v>58020</v>
          </cell>
          <cell r="C635">
            <v>0</v>
          </cell>
          <cell r="D635">
            <v>46</v>
          </cell>
          <cell r="E635" t="str">
            <v>NATACION</v>
          </cell>
          <cell r="F635">
            <v>3928</v>
          </cell>
          <cell r="G635" t="str">
            <v>Gorros</v>
          </cell>
          <cell r="H635">
            <v>159</v>
          </cell>
          <cell r="I635" t="str">
            <v>Granmarc</v>
          </cell>
          <cell r="J635" t="str">
            <v>0605</v>
          </cell>
          <cell r="K635" t="str">
            <v>DOBOK TAEKWONDO ITF ESP ESTAMP 4to DAN Ribet Ofic Talle 5 (8oz)</v>
          </cell>
          <cell r="L635">
            <v>7</v>
          </cell>
          <cell r="M635">
            <v>1127.8</v>
          </cell>
          <cell r="N635">
            <v>0</v>
          </cell>
          <cell r="O635">
            <v>932.06611570247935</v>
          </cell>
          <cell r="P635">
            <v>0.21</v>
          </cell>
          <cell r="Q635">
            <v>1127.8</v>
          </cell>
          <cell r="R635">
            <v>0</v>
          </cell>
          <cell r="S635">
            <v>1631.1157024793388</v>
          </cell>
          <cell r="T635">
            <v>1.75</v>
          </cell>
          <cell r="U635">
            <v>1631.1157024793388</v>
          </cell>
          <cell r="X635">
            <v>1631.1157024793388</v>
          </cell>
        </row>
        <row r="636">
          <cell r="A636">
            <v>58021</v>
          </cell>
          <cell r="B636">
            <v>58021</v>
          </cell>
          <cell r="C636">
            <v>0</v>
          </cell>
          <cell r="D636">
            <v>46</v>
          </cell>
          <cell r="E636" t="str">
            <v>NATACION</v>
          </cell>
          <cell r="F636">
            <v>3928</v>
          </cell>
          <cell r="G636" t="str">
            <v>Gorros</v>
          </cell>
          <cell r="H636">
            <v>159</v>
          </cell>
          <cell r="I636" t="str">
            <v>Granmarc</v>
          </cell>
          <cell r="J636" t="str">
            <v>0606</v>
          </cell>
          <cell r="K636" t="str">
            <v>DOBOK TAEKWONDO ITF ESP ESTAMP 4to DAN Ribet Ofic Talle 6 (8oz)</v>
          </cell>
          <cell r="L636">
            <v>7</v>
          </cell>
          <cell r="M636">
            <v>1150.8</v>
          </cell>
          <cell r="N636">
            <v>0</v>
          </cell>
          <cell r="O636">
            <v>951.0743801652892</v>
          </cell>
          <cell r="P636">
            <v>0.21</v>
          </cell>
          <cell r="Q636">
            <v>1150.8</v>
          </cell>
          <cell r="R636">
            <v>0</v>
          </cell>
          <cell r="S636">
            <v>1664.3801652892562</v>
          </cell>
          <cell r="T636">
            <v>1.75</v>
          </cell>
          <cell r="U636">
            <v>1664.3801652892562</v>
          </cell>
          <cell r="X636">
            <v>1664.3801652892562</v>
          </cell>
        </row>
        <row r="637">
          <cell r="A637">
            <v>58022</v>
          </cell>
          <cell r="B637">
            <v>58022</v>
          </cell>
          <cell r="C637">
            <v>0</v>
          </cell>
          <cell r="D637">
            <v>46</v>
          </cell>
          <cell r="E637" t="str">
            <v>NATACION</v>
          </cell>
          <cell r="F637">
            <v>3928</v>
          </cell>
          <cell r="G637" t="str">
            <v>Gorros</v>
          </cell>
          <cell r="H637">
            <v>159</v>
          </cell>
          <cell r="I637" t="str">
            <v>Granmarc</v>
          </cell>
          <cell r="J637" t="str">
            <v>0607</v>
          </cell>
          <cell r="K637" t="str">
            <v>DOBOK TAEKWONDO ITF ESP ESTAMP 4to DAN Ribet Ofic Talle 7 (8oz)</v>
          </cell>
          <cell r="L637">
            <v>7</v>
          </cell>
          <cell r="M637">
            <v>1174.8</v>
          </cell>
          <cell r="N637">
            <v>0</v>
          </cell>
          <cell r="O637">
            <v>970.90909090909088</v>
          </cell>
          <cell r="P637">
            <v>0.21</v>
          </cell>
          <cell r="Q637">
            <v>1174.8</v>
          </cell>
          <cell r="R637">
            <v>0</v>
          </cell>
          <cell r="S637">
            <v>1699.090909090909</v>
          </cell>
          <cell r="T637">
            <v>1.75</v>
          </cell>
          <cell r="U637">
            <v>1699.090909090909</v>
          </cell>
          <cell r="X637">
            <v>1699.090909090909</v>
          </cell>
        </row>
        <row r="638">
          <cell r="A638">
            <v>58023</v>
          </cell>
          <cell r="B638">
            <v>58023</v>
          </cell>
          <cell r="C638">
            <v>0</v>
          </cell>
          <cell r="D638">
            <v>46</v>
          </cell>
          <cell r="E638" t="str">
            <v>NATACION</v>
          </cell>
          <cell r="F638">
            <v>3928</v>
          </cell>
          <cell r="G638" t="str">
            <v>Gorros</v>
          </cell>
          <cell r="H638">
            <v>159</v>
          </cell>
          <cell r="I638" t="str">
            <v>Granmarc</v>
          </cell>
          <cell r="J638" t="str">
            <v>0608</v>
          </cell>
          <cell r="K638" t="str">
            <v>DOBOK TAEKWONDO ITF ESP ESTAMP 4to DAN Ribet Ofic Talle 8 (8oz)</v>
          </cell>
          <cell r="L638">
            <v>7</v>
          </cell>
          <cell r="M638">
            <v>1205.3</v>
          </cell>
          <cell r="N638">
            <v>0</v>
          </cell>
          <cell r="O638">
            <v>996.11570247933878</v>
          </cell>
          <cell r="P638">
            <v>0.21</v>
          </cell>
          <cell r="Q638">
            <v>1205.3</v>
          </cell>
          <cell r="R638">
            <v>0</v>
          </cell>
          <cell r="S638">
            <v>1743.2024793388427</v>
          </cell>
          <cell r="T638">
            <v>1.75</v>
          </cell>
          <cell r="U638">
            <v>1743.2024793388427</v>
          </cell>
          <cell r="X638">
            <v>1743.2024793388427</v>
          </cell>
        </row>
        <row r="639">
          <cell r="A639">
            <v>58024</v>
          </cell>
          <cell r="B639">
            <v>58024</v>
          </cell>
          <cell r="C639">
            <v>0</v>
          </cell>
          <cell r="D639">
            <v>46</v>
          </cell>
          <cell r="E639" t="str">
            <v>NATACION</v>
          </cell>
          <cell r="F639">
            <v>3928</v>
          </cell>
          <cell r="G639" t="str">
            <v>Gorros</v>
          </cell>
          <cell r="H639">
            <v>159</v>
          </cell>
          <cell r="I639" t="str">
            <v>Granmarc</v>
          </cell>
          <cell r="J639" t="str">
            <v>0609</v>
          </cell>
          <cell r="K639" t="str">
            <v>DOBOK TAEKWONDO ITF ESP ESTAMP 4to DAN Ribet Ofic Talle 9 (8oz)</v>
          </cell>
          <cell r="L639">
            <v>7</v>
          </cell>
          <cell r="M639">
            <v>1251.4000000000001</v>
          </cell>
          <cell r="N639">
            <v>0</v>
          </cell>
          <cell r="O639">
            <v>1034.2148760330579</v>
          </cell>
          <cell r="P639">
            <v>0.21</v>
          </cell>
          <cell r="Q639">
            <v>1251.4000000000001</v>
          </cell>
          <cell r="R639">
            <v>0</v>
          </cell>
          <cell r="S639">
            <v>1809.8760330578511</v>
          </cell>
          <cell r="T639">
            <v>1.75</v>
          </cell>
          <cell r="U639">
            <v>1809.8760330578511</v>
          </cell>
          <cell r="X639">
            <v>1809.8760330578511</v>
          </cell>
        </row>
        <row r="640">
          <cell r="A640">
            <v>58025</v>
          </cell>
          <cell r="B640">
            <v>58025</v>
          </cell>
          <cell r="C640">
            <v>0</v>
          </cell>
          <cell r="D640">
            <v>46</v>
          </cell>
          <cell r="E640" t="str">
            <v>NATACION</v>
          </cell>
          <cell r="F640">
            <v>3928</v>
          </cell>
          <cell r="G640" t="str">
            <v>Gorros</v>
          </cell>
          <cell r="H640">
            <v>159</v>
          </cell>
          <cell r="I640" t="str">
            <v>Granmarc</v>
          </cell>
          <cell r="J640" t="str">
            <v>0705</v>
          </cell>
          <cell r="K640" t="str">
            <v>DOBOK TAEKWONDO ITF ESP BORDADO DAN Ribet Ofic Talle 5 (8oz)</v>
          </cell>
          <cell r="L640">
            <v>7</v>
          </cell>
          <cell r="M640">
            <v>1212.2</v>
          </cell>
          <cell r="N640">
            <v>0</v>
          </cell>
          <cell r="O640">
            <v>1001.8181818181819</v>
          </cell>
          <cell r="P640">
            <v>0.21</v>
          </cell>
          <cell r="Q640">
            <v>1212.2</v>
          </cell>
          <cell r="R640">
            <v>0</v>
          </cell>
          <cell r="S640">
            <v>1753.1818181818182</v>
          </cell>
          <cell r="T640">
            <v>1.75</v>
          </cell>
          <cell r="U640">
            <v>1753.1818181818182</v>
          </cell>
          <cell r="X640">
            <v>1753.1818181818182</v>
          </cell>
        </row>
        <row r="641">
          <cell r="A641">
            <v>58026</v>
          </cell>
          <cell r="B641">
            <v>58026</v>
          </cell>
          <cell r="C641">
            <v>0</v>
          </cell>
          <cell r="D641">
            <v>46</v>
          </cell>
          <cell r="E641" t="str">
            <v>NATACION</v>
          </cell>
          <cell r="F641">
            <v>3928</v>
          </cell>
          <cell r="G641" t="str">
            <v>Gorros</v>
          </cell>
          <cell r="H641">
            <v>159</v>
          </cell>
          <cell r="I641" t="str">
            <v>Granmarc</v>
          </cell>
          <cell r="J641" t="str">
            <v>0706</v>
          </cell>
          <cell r="K641" t="str">
            <v>DOBOK TAEKWONDO ITF ESP BORDADO DAN Ribet Ofic Talle 6 (8oz)</v>
          </cell>
          <cell r="L641">
            <v>7</v>
          </cell>
          <cell r="M641">
            <v>1231.3</v>
          </cell>
          <cell r="N641">
            <v>0</v>
          </cell>
          <cell r="O641">
            <v>1017.603305785124</v>
          </cell>
          <cell r="P641">
            <v>0.21</v>
          </cell>
          <cell r="Q641">
            <v>1231.3</v>
          </cell>
          <cell r="R641">
            <v>0</v>
          </cell>
          <cell r="S641">
            <v>1780.8057851239671</v>
          </cell>
          <cell r="T641">
            <v>1.75</v>
          </cell>
          <cell r="U641">
            <v>1780.8057851239671</v>
          </cell>
          <cell r="X641">
            <v>1780.8057851239671</v>
          </cell>
        </row>
        <row r="642">
          <cell r="A642">
            <v>58027</v>
          </cell>
          <cell r="B642">
            <v>58027</v>
          </cell>
          <cell r="C642">
            <v>0</v>
          </cell>
          <cell r="D642">
            <v>46</v>
          </cell>
          <cell r="E642" t="str">
            <v>NATACION</v>
          </cell>
          <cell r="F642">
            <v>3928</v>
          </cell>
          <cell r="G642" t="str">
            <v>Gorros</v>
          </cell>
          <cell r="H642">
            <v>159</v>
          </cell>
          <cell r="I642" t="str">
            <v>Granmarc</v>
          </cell>
          <cell r="J642" t="str">
            <v>0707</v>
          </cell>
          <cell r="K642" t="str">
            <v>DOBOK TAEKWONDO ITF ESP BORDADO DAN Ribet Ofic Talle 7 (8oz)</v>
          </cell>
          <cell r="L642">
            <v>7</v>
          </cell>
          <cell r="M642">
            <v>1250.9000000000001</v>
          </cell>
          <cell r="N642">
            <v>0</v>
          </cell>
          <cell r="O642">
            <v>1033.8016528925621</v>
          </cell>
          <cell r="P642">
            <v>0.21</v>
          </cell>
          <cell r="Q642">
            <v>1250.9000000000001</v>
          </cell>
          <cell r="R642">
            <v>0</v>
          </cell>
          <cell r="S642">
            <v>1809.1528925619837</v>
          </cell>
          <cell r="T642">
            <v>1.75</v>
          </cell>
          <cell r="U642">
            <v>1809.1528925619837</v>
          </cell>
          <cell r="X642">
            <v>1809.1528925619837</v>
          </cell>
        </row>
        <row r="643">
          <cell r="A643">
            <v>58028</v>
          </cell>
          <cell r="B643">
            <v>58028</v>
          </cell>
          <cell r="C643">
            <v>0</v>
          </cell>
          <cell r="D643">
            <v>46</v>
          </cell>
          <cell r="E643" t="str">
            <v>NATACION</v>
          </cell>
          <cell r="F643">
            <v>3928</v>
          </cell>
          <cell r="G643" t="str">
            <v>Gorros</v>
          </cell>
          <cell r="H643">
            <v>159</v>
          </cell>
          <cell r="I643" t="str">
            <v>Granmarc</v>
          </cell>
          <cell r="J643" t="str">
            <v>0708</v>
          </cell>
          <cell r="K643" t="str">
            <v>DOBOK TAEKWONDO ITF ESP BORDADO DAN Ribet Ofic Talle 8 (8oz)</v>
          </cell>
          <cell r="L643">
            <v>7</v>
          </cell>
          <cell r="M643">
            <v>1270.3</v>
          </cell>
          <cell r="N643">
            <v>0</v>
          </cell>
          <cell r="O643">
            <v>1049.8347107438017</v>
          </cell>
          <cell r="P643">
            <v>0.21</v>
          </cell>
          <cell r="Q643">
            <v>1270.3</v>
          </cell>
          <cell r="R643">
            <v>0</v>
          </cell>
          <cell r="S643">
            <v>1837.2107438016528</v>
          </cell>
          <cell r="T643">
            <v>1.75</v>
          </cell>
          <cell r="U643">
            <v>1837.2107438016528</v>
          </cell>
          <cell r="X643">
            <v>1837.2107438016528</v>
          </cell>
        </row>
        <row r="644">
          <cell r="A644">
            <v>58029</v>
          </cell>
          <cell r="B644">
            <v>58029</v>
          </cell>
          <cell r="C644">
            <v>0</v>
          </cell>
          <cell r="D644">
            <v>46</v>
          </cell>
          <cell r="E644" t="str">
            <v>NATACION</v>
          </cell>
          <cell r="F644">
            <v>3928</v>
          </cell>
          <cell r="G644" t="str">
            <v>Gorros</v>
          </cell>
          <cell r="H644">
            <v>159</v>
          </cell>
          <cell r="I644" t="str">
            <v>Granmarc</v>
          </cell>
          <cell r="J644" t="str">
            <v>0709</v>
          </cell>
          <cell r="K644" t="str">
            <v>DOBOK TAEKWONDO ITF ESP BORDADO DAN Ribet Ofic Talle 9 (8oz)</v>
          </cell>
          <cell r="L644">
            <v>7</v>
          </cell>
          <cell r="M644">
            <v>1354</v>
          </cell>
          <cell r="N644">
            <v>0</v>
          </cell>
          <cell r="O644">
            <v>1119.0082644628098</v>
          </cell>
          <cell r="P644">
            <v>0.21</v>
          </cell>
          <cell r="Q644">
            <v>1354</v>
          </cell>
          <cell r="R644">
            <v>0</v>
          </cell>
          <cell r="S644">
            <v>1958.2644628099172</v>
          </cell>
          <cell r="T644">
            <v>1.75</v>
          </cell>
          <cell r="U644">
            <v>1958.2644628099172</v>
          </cell>
          <cell r="X644">
            <v>1958.2644628099172</v>
          </cell>
        </row>
        <row r="645">
          <cell r="A645">
            <v>58030</v>
          </cell>
          <cell r="B645">
            <v>58030</v>
          </cell>
          <cell r="C645">
            <v>0</v>
          </cell>
          <cell r="D645">
            <v>46</v>
          </cell>
          <cell r="E645" t="str">
            <v>NATACION</v>
          </cell>
          <cell r="F645">
            <v>3928</v>
          </cell>
          <cell r="G645" t="str">
            <v>Gorros</v>
          </cell>
          <cell r="H645">
            <v>159</v>
          </cell>
          <cell r="I645" t="str">
            <v>Granmarc</v>
          </cell>
          <cell r="J645" t="str">
            <v>0904</v>
          </cell>
          <cell r="K645" t="str">
            <v>DOBOK TAEKWONDO ITT ESP BORDADO MASTER Ribet Ofic Talle 4 (8oz)</v>
          </cell>
          <cell r="L645">
            <v>7</v>
          </cell>
          <cell r="M645">
            <v>1282.0999999999999</v>
          </cell>
          <cell r="N645">
            <v>0</v>
          </cell>
          <cell r="O645">
            <v>1059.5867768595042</v>
          </cell>
          <cell r="P645">
            <v>0.21</v>
          </cell>
          <cell r="Q645">
            <v>1282.1000000000001</v>
          </cell>
          <cell r="R645">
            <v>0</v>
          </cell>
          <cell r="S645">
            <v>1854.2768595041323</v>
          </cell>
          <cell r="T645">
            <v>1.75</v>
          </cell>
          <cell r="U645">
            <v>1854.2768595041323</v>
          </cell>
          <cell r="X645">
            <v>1854.2768595041323</v>
          </cell>
        </row>
        <row r="646">
          <cell r="A646">
            <v>58031</v>
          </cell>
          <cell r="B646">
            <v>58031</v>
          </cell>
          <cell r="C646">
            <v>0</v>
          </cell>
          <cell r="D646">
            <v>46</v>
          </cell>
          <cell r="E646" t="str">
            <v>NATACION</v>
          </cell>
          <cell r="F646">
            <v>3928</v>
          </cell>
          <cell r="G646" t="str">
            <v>Gorros</v>
          </cell>
          <cell r="H646">
            <v>159</v>
          </cell>
          <cell r="I646" t="str">
            <v>Granmarc</v>
          </cell>
          <cell r="J646" t="str">
            <v>0905</v>
          </cell>
          <cell r="K646" t="str">
            <v>DOBOK TAEKWONDO ITT ESP BORDADO MASTER Ribet Ofic Talle 5 (8oz)</v>
          </cell>
          <cell r="L646">
            <v>7</v>
          </cell>
          <cell r="M646">
            <v>1306.2</v>
          </cell>
          <cell r="N646">
            <v>0</v>
          </cell>
          <cell r="O646">
            <v>1079.504132231405</v>
          </cell>
          <cell r="P646">
            <v>0.21</v>
          </cell>
          <cell r="Q646">
            <v>1306.2</v>
          </cell>
          <cell r="R646">
            <v>0</v>
          </cell>
          <cell r="S646">
            <v>1889.1322314049589</v>
          </cell>
          <cell r="T646">
            <v>1.75</v>
          </cell>
          <cell r="U646">
            <v>1889.1322314049589</v>
          </cell>
          <cell r="X646">
            <v>1889.1322314049589</v>
          </cell>
        </row>
        <row r="647">
          <cell r="A647">
            <v>58032</v>
          </cell>
          <cell r="B647">
            <v>58032</v>
          </cell>
          <cell r="C647">
            <v>0</v>
          </cell>
          <cell r="D647">
            <v>46</v>
          </cell>
          <cell r="E647" t="str">
            <v>NATACION</v>
          </cell>
          <cell r="F647">
            <v>3928</v>
          </cell>
          <cell r="G647" t="str">
            <v>Gorros</v>
          </cell>
          <cell r="H647">
            <v>159</v>
          </cell>
          <cell r="I647" t="str">
            <v>Granmarc</v>
          </cell>
          <cell r="J647" t="str">
            <v>0906</v>
          </cell>
          <cell r="K647" t="str">
            <v>DOBOK TAEKWONDO ITT ESP BORDADO MASTER Ribet Ofic Talle 6 (8oz)</v>
          </cell>
          <cell r="L647">
            <v>7</v>
          </cell>
          <cell r="M647">
            <v>1330.3</v>
          </cell>
          <cell r="N647">
            <v>0</v>
          </cell>
          <cell r="O647">
            <v>1099.4214876033059</v>
          </cell>
          <cell r="P647">
            <v>0.21</v>
          </cell>
          <cell r="Q647">
            <v>1330.3000000000002</v>
          </cell>
          <cell r="R647">
            <v>0</v>
          </cell>
          <cell r="S647">
            <v>1923.9876033057853</v>
          </cell>
          <cell r="T647">
            <v>1.75</v>
          </cell>
          <cell r="U647">
            <v>1923.9876033057853</v>
          </cell>
          <cell r="X647">
            <v>1923.9876033057853</v>
          </cell>
        </row>
        <row r="648">
          <cell r="A648">
            <v>58033</v>
          </cell>
          <cell r="B648">
            <v>58033</v>
          </cell>
          <cell r="C648">
            <v>0</v>
          </cell>
          <cell r="D648">
            <v>46</v>
          </cell>
          <cell r="E648" t="str">
            <v>NATACION</v>
          </cell>
          <cell r="F648">
            <v>3928</v>
          </cell>
          <cell r="G648" t="str">
            <v>Gorros</v>
          </cell>
          <cell r="H648">
            <v>159</v>
          </cell>
          <cell r="I648" t="str">
            <v>Granmarc</v>
          </cell>
          <cell r="J648" t="str">
            <v>0907</v>
          </cell>
          <cell r="K648" t="str">
            <v>DOBOK TAEKWONDO ITT ESP BORDADO MASTER Ribet Ofic Talle 7 (8oz)</v>
          </cell>
          <cell r="L648">
            <v>7</v>
          </cell>
          <cell r="M648">
            <v>1354.8</v>
          </cell>
          <cell r="N648">
            <v>0</v>
          </cell>
          <cell r="O648">
            <v>1119.6694214876034</v>
          </cell>
          <cell r="P648">
            <v>0.21</v>
          </cell>
          <cell r="Q648">
            <v>1354.8000000000002</v>
          </cell>
          <cell r="R648">
            <v>0</v>
          </cell>
          <cell r="S648">
            <v>1959.4214876033059</v>
          </cell>
          <cell r="T648">
            <v>1.75</v>
          </cell>
          <cell r="U648">
            <v>1959.4214876033059</v>
          </cell>
          <cell r="X648">
            <v>1959.4214876033059</v>
          </cell>
        </row>
        <row r="649">
          <cell r="A649">
            <v>58034</v>
          </cell>
          <cell r="B649">
            <v>58034</v>
          </cell>
          <cell r="C649">
            <v>0</v>
          </cell>
          <cell r="D649">
            <v>46</v>
          </cell>
          <cell r="E649" t="str">
            <v>NATACION</v>
          </cell>
          <cell r="F649">
            <v>3928</v>
          </cell>
          <cell r="G649" t="str">
            <v>Gorros</v>
          </cell>
          <cell r="H649">
            <v>159</v>
          </cell>
          <cell r="I649" t="str">
            <v>Granmarc</v>
          </cell>
          <cell r="J649" t="str">
            <v>0908</v>
          </cell>
          <cell r="K649" t="str">
            <v>DOBOK TAEKWONDO ITT ESP BORDADO MASTER Ribet Ofic Talle 8 (8oz)</v>
          </cell>
          <cell r="L649">
            <v>7</v>
          </cell>
          <cell r="M649">
            <v>1378.8</v>
          </cell>
          <cell r="N649">
            <v>0</v>
          </cell>
          <cell r="O649">
            <v>1139.504132231405</v>
          </cell>
          <cell r="P649">
            <v>0.21</v>
          </cell>
          <cell r="Q649">
            <v>1378.8000000000002</v>
          </cell>
          <cell r="R649">
            <v>0</v>
          </cell>
          <cell r="S649">
            <v>1994.1322314049589</v>
          </cell>
          <cell r="T649">
            <v>1.75</v>
          </cell>
          <cell r="U649">
            <v>1994.1322314049589</v>
          </cell>
          <cell r="X649">
            <v>1994.1322314049589</v>
          </cell>
        </row>
        <row r="650">
          <cell r="A650">
            <v>58035</v>
          </cell>
          <cell r="B650">
            <v>58035</v>
          </cell>
          <cell r="C650">
            <v>0</v>
          </cell>
          <cell r="D650">
            <v>46</v>
          </cell>
          <cell r="E650" t="str">
            <v>NATACION</v>
          </cell>
          <cell r="F650">
            <v>3928</v>
          </cell>
          <cell r="G650" t="str">
            <v>Gorros</v>
          </cell>
          <cell r="H650">
            <v>159</v>
          </cell>
          <cell r="I650" t="str">
            <v>Granmarc</v>
          </cell>
          <cell r="J650" t="str">
            <v>0909</v>
          </cell>
          <cell r="K650" t="str">
            <v>DOBOK TAEKWONDO ITT ESP BORDADO MASTER Ribet Ofic Talle 9 (8oz)</v>
          </cell>
          <cell r="L650">
            <v>7</v>
          </cell>
          <cell r="M650">
            <v>1403</v>
          </cell>
          <cell r="N650">
            <v>0</v>
          </cell>
          <cell r="O650">
            <v>1159.504132231405</v>
          </cell>
          <cell r="P650">
            <v>0.21</v>
          </cell>
          <cell r="Q650">
            <v>1403</v>
          </cell>
          <cell r="R650">
            <v>0</v>
          </cell>
          <cell r="S650">
            <v>2029.1322314049589</v>
          </cell>
          <cell r="T650">
            <v>1.75</v>
          </cell>
          <cell r="U650">
            <v>2029.1322314049589</v>
          </cell>
          <cell r="X650">
            <v>2029.1322314049589</v>
          </cell>
        </row>
        <row r="651">
          <cell r="A651">
            <v>58036</v>
          </cell>
          <cell r="B651">
            <v>58036</v>
          </cell>
          <cell r="C651">
            <v>0</v>
          </cell>
          <cell r="D651">
            <v>46</v>
          </cell>
          <cell r="E651" t="str">
            <v>NATACION</v>
          </cell>
          <cell r="F651">
            <v>3928</v>
          </cell>
          <cell r="G651" t="str">
            <v>Gorros</v>
          </cell>
          <cell r="H651">
            <v>159</v>
          </cell>
          <cell r="I651" t="str">
            <v>Granmarc</v>
          </cell>
          <cell r="J651" t="str">
            <v>1101/</v>
          </cell>
          <cell r="K651" t="str">
            <v>DOBOK TAEKWONDO WTF Pol y Alg Talle 1 (6oz)</v>
          </cell>
          <cell r="L651">
            <v>7</v>
          </cell>
          <cell r="M651">
            <v>414.2</v>
          </cell>
          <cell r="N651">
            <v>0</v>
          </cell>
          <cell r="O651">
            <v>342.31404958677683</v>
          </cell>
          <cell r="P651">
            <v>0.21</v>
          </cell>
          <cell r="Q651">
            <v>414.19999999999993</v>
          </cell>
          <cell r="R651">
            <v>0</v>
          </cell>
          <cell r="S651">
            <v>599.04958677685943</v>
          </cell>
          <cell r="T651">
            <v>1.75</v>
          </cell>
          <cell r="U651">
            <v>599.04958677685943</v>
          </cell>
          <cell r="X651">
            <v>599.04958677685943</v>
          </cell>
        </row>
        <row r="652">
          <cell r="A652">
            <v>58037</v>
          </cell>
          <cell r="B652">
            <v>58037</v>
          </cell>
          <cell r="C652">
            <v>0</v>
          </cell>
          <cell r="D652">
            <v>46</v>
          </cell>
          <cell r="E652" t="str">
            <v>NATACION</v>
          </cell>
          <cell r="F652">
            <v>3928</v>
          </cell>
          <cell r="G652" t="str">
            <v>Gorros</v>
          </cell>
          <cell r="H652">
            <v>159</v>
          </cell>
          <cell r="I652" t="str">
            <v>Granmarc</v>
          </cell>
          <cell r="J652" t="str">
            <v>1102/</v>
          </cell>
          <cell r="K652" t="str">
            <v>DOBOK TAEKWONDO WTF Pol y Alg Talle 2 (6oz)</v>
          </cell>
          <cell r="L652">
            <v>7</v>
          </cell>
          <cell r="M652">
            <v>420.5</v>
          </cell>
          <cell r="N652">
            <v>0</v>
          </cell>
          <cell r="O652">
            <v>347.52066115702479</v>
          </cell>
          <cell r="P652">
            <v>0.21</v>
          </cell>
          <cell r="Q652">
            <v>420.5</v>
          </cell>
          <cell r="R652">
            <v>0</v>
          </cell>
          <cell r="S652">
            <v>608.1611570247934</v>
          </cell>
          <cell r="T652">
            <v>1.75</v>
          </cell>
          <cell r="U652">
            <v>608.1611570247934</v>
          </cell>
          <cell r="X652">
            <v>608.1611570247934</v>
          </cell>
        </row>
        <row r="653">
          <cell r="A653">
            <v>58038</v>
          </cell>
          <cell r="B653">
            <v>58038</v>
          </cell>
          <cell r="C653">
            <v>0</v>
          </cell>
          <cell r="D653">
            <v>46</v>
          </cell>
          <cell r="E653" t="str">
            <v>NATACION</v>
          </cell>
          <cell r="F653">
            <v>3928</v>
          </cell>
          <cell r="G653" t="str">
            <v>Gorros</v>
          </cell>
          <cell r="H653">
            <v>159</v>
          </cell>
          <cell r="I653" t="str">
            <v>Granmarc</v>
          </cell>
          <cell r="J653" t="str">
            <v>1103/</v>
          </cell>
          <cell r="K653" t="str">
            <v>DOBOK TAEKWONDO WTF Pol y Alg Talle 3 (6oz)</v>
          </cell>
          <cell r="L653">
            <v>7</v>
          </cell>
          <cell r="M653">
            <v>445.3</v>
          </cell>
          <cell r="N653">
            <v>0</v>
          </cell>
          <cell r="O653">
            <v>368.01652892561987</v>
          </cell>
          <cell r="P653">
            <v>0.21</v>
          </cell>
          <cell r="Q653">
            <v>445.30000000000007</v>
          </cell>
          <cell r="R653">
            <v>0</v>
          </cell>
          <cell r="S653">
            <v>644.02892561983481</v>
          </cell>
          <cell r="T653">
            <v>1.75</v>
          </cell>
          <cell r="U653">
            <v>644.02892561983481</v>
          </cell>
          <cell r="X653">
            <v>644.02892561983481</v>
          </cell>
        </row>
        <row r="654">
          <cell r="A654">
            <v>58039</v>
          </cell>
          <cell r="B654">
            <v>58039</v>
          </cell>
          <cell r="C654">
            <v>0</v>
          </cell>
          <cell r="D654">
            <v>46</v>
          </cell>
          <cell r="E654" t="str">
            <v>NATACION</v>
          </cell>
          <cell r="F654">
            <v>3928</v>
          </cell>
          <cell r="G654" t="str">
            <v>Gorros</v>
          </cell>
          <cell r="H654">
            <v>159</v>
          </cell>
          <cell r="I654" t="str">
            <v>Granmarc</v>
          </cell>
          <cell r="J654" t="str">
            <v>1104/</v>
          </cell>
          <cell r="K654" t="str">
            <v>DOBOK TAEKWONDO WTF Pol y Alg Talle 4 (6oz)</v>
          </cell>
          <cell r="L654">
            <v>7</v>
          </cell>
          <cell r="M654">
            <v>474.9</v>
          </cell>
          <cell r="N654">
            <v>0</v>
          </cell>
          <cell r="O654">
            <v>392.47933884297521</v>
          </cell>
          <cell r="P654">
            <v>0.21</v>
          </cell>
          <cell r="Q654">
            <v>474.9</v>
          </cell>
          <cell r="R654">
            <v>0</v>
          </cell>
          <cell r="S654">
            <v>686.8388429752066</v>
          </cell>
          <cell r="T654">
            <v>1.75</v>
          </cell>
          <cell r="U654">
            <v>686.8388429752066</v>
          </cell>
          <cell r="X654">
            <v>686.8388429752066</v>
          </cell>
        </row>
        <row r="655">
          <cell r="A655">
            <v>58040</v>
          </cell>
          <cell r="B655">
            <v>58040</v>
          </cell>
          <cell r="C655">
            <v>0</v>
          </cell>
          <cell r="D655">
            <v>46</v>
          </cell>
          <cell r="E655" t="str">
            <v>NATACION</v>
          </cell>
          <cell r="F655">
            <v>3928</v>
          </cell>
          <cell r="G655" t="str">
            <v>Gorros</v>
          </cell>
          <cell r="H655">
            <v>159</v>
          </cell>
          <cell r="I655" t="str">
            <v>Granmarc</v>
          </cell>
          <cell r="J655" t="str">
            <v>1105/</v>
          </cell>
          <cell r="K655" t="str">
            <v>DOBOK TAEKWONDO WTF Pol y Alg Talle 5 (6oz)</v>
          </cell>
          <cell r="L655">
            <v>7</v>
          </cell>
          <cell r="M655">
            <v>491.5</v>
          </cell>
          <cell r="N655">
            <v>0</v>
          </cell>
          <cell r="O655">
            <v>406.19834710743805</v>
          </cell>
          <cell r="P655">
            <v>0.21</v>
          </cell>
          <cell r="Q655">
            <v>491.50000000000006</v>
          </cell>
          <cell r="R655">
            <v>0</v>
          </cell>
          <cell r="S655">
            <v>710.84710743801656</v>
          </cell>
          <cell r="T655">
            <v>1.75</v>
          </cell>
          <cell r="U655">
            <v>710.84710743801656</v>
          </cell>
          <cell r="X655">
            <v>710.84710743801656</v>
          </cell>
        </row>
        <row r="656">
          <cell r="A656">
            <v>58041</v>
          </cell>
          <cell r="B656">
            <v>58041</v>
          </cell>
          <cell r="C656">
            <v>0</v>
          </cell>
          <cell r="D656">
            <v>46</v>
          </cell>
          <cell r="E656" t="str">
            <v>NATACION</v>
          </cell>
          <cell r="F656">
            <v>3928</v>
          </cell>
          <cell r="G656" t="str">
            <v>Gorros</v>
          </cell>
          <cell r="H656">
            <v>159</v>
          </cell>
          <cell r="I656" t="str">
            <v>Granmarc</v>
          </cell>
          <cell r="J656" t="str">
            <v>1106/</v>
          </cell>
          <cell r="K656" t="str">
            <v>DOBOK TAEKWONDO WTF Pol y Alg Talle 6 (6oz)</v>
          </cell>
          <cell r="L656">
            <v>7</v>
          </cell>
          <cell r="M656">
            <v>505.5</v>
          </cell>
          <cell r="N656">
            <v>0</v>
          </cell>
          <cell r="O656">
            <v>417.76859504132233</v>
          </cell>
          <cell r="P656">
            <v>0.21</v>
          </cell>
          <cell r="Q656">
            <v>505.5</v>
          </cell>
          <cell r="R656">
            <v>0</v>
          </cell>
          <cell r="S656">
            <v>731.09504132231405</v>
          </cell>
          <cell r="T656">
            <v>1.75</v>
          </cell>
          <cell r="U656">
            <v>731.09504132231405</v>
          </cell>
          <cell r="X656">
            <v>731.09504132231405</v>
          </cell>
        </row>
        <row r="657">
          <cell r="A657">
            <v>58042</v>
          </cell>
          <cell r="B657">
            <v>58042</v>
          </cell>
          <cell r="C657">
            <v>0</v>
          </cell>
          <cell r="D657">
            <v>46</v>
          </cell>
          <cell r="E657" t="str">
            <v>NATACION</v>
          </cell>
          <cell r="F657">
            <v>3928</v>
          </cell>
          <cell r="G657" t="str">
            <v>Gorros</v>
          </cell>
          <cell r="H657">
            <v>159</v>
          </cell>
          <cell r="I657" t="str">
            <v>Granmarc</v>
          </cell>
          <cell r="J657" t="str">
            <v>1107/</v>
          </cell>
          <cell r="K657" t="str">
            <v>DOBOK TAEKWONDO WTF Pol y Alg Talle 7 (6oz)</v>
          </cell>
          <cell r="L657">
            <v>7</v>
          </cell>
          <cell r="M657">
            <v>515.70000000000005</v>
          </cell>
          <cell r="N657">
            <v>0</v>
          </cell>
          <cell r="O657">
            <v>426.19834710743805</v>
          </cell>
          <cell r="P657">
            <v>0.21</v>
          </cell>
          <cell r="Q657">
            <v>515.70000000000005</v>
          </cell>
          <cell r="R657">
            <v>0</v>
          </cell>
          <cell r="S657">
            <v>745.84710743801656</v>
          </cell>
          <cell r="T657">
            <v>1.75</v>
          </cell>
          <cell r="U657">
            <v>745.84710743801656</v>
          </cell>
          <cell r="X657">
            <v>745.84710743801656</v>
          </cell>
        </row>
        <row r="658">
          <cell r="A658">
            <v>58043</v>
          </cell>
          <cell r="B658">
            <v>58043</v>
          </cell>
          <cell r="C658">
            <v>0</v>
          </cell>
          <cell r="D658">
            <v>46</v>
          </cell>
          <cell r="E658" t="str">
            <v>NATACION</v>
          </cell>
          <cell r="F658">
            <v>3928</v>
          </cell>
          <cell r="G658" t="str">
            <v>Gorros</v>
          </cell>
          <cell r="H658">
            <v>159</v>
          </cell>
          <cell r="I658" t="str">
            <v>Granmarc</v>
          </cell>
          <cell r="J658" t="str">
            <v>1108/</v>
          </cell>
          <cell r="K658" t="str">
            <v>DOBOK TAEKWONDO WTF Pol y Alg Talle 8 (6oz)</v>
          </cell>
          <cell r="L658">
            <v>7</v>
          </cell>
          <cell r="M658">
            <v>532</v>
          </cell>
          <cell r="N658">
            <v>0</v>
          </cell>
          <cell r="O658">
            <v>439.6694214876033</v>
          </cell>
          <cell r="P658">
            <v>0.21</v>
          </cell>
          <cell r="Q658">
            <v>532</v>
          </cell>
          <cell r="R658">
            <v>0</v>
          </cell>
          <cell r="S658">
            <v>769.42148760330576</v>
          </cell>
          <cell r="T658">
            <v>1.75</v>
          </cell>
          <cell r="U658">
            <v>769.42148760330576</v>
          </cell>
          <cell r="X658">
            <v>769.42148760330576</v>
          </cell>
        </row>
        <row r="659">
          <cell r="A659">
            <v>58044</v>
          </cell>
          <cell r="B659">
            <v>58044</v>
          </cell>
          <cell r="C659">
            <v>0</v>
          </cell>
          <cell r="D659">
            <v>46</v>
          </cell>
          <cell r="E659" t="str">
            <v>NATACION</v>
          </cell>
          <cell r="F659">
            <v>3928</v>
          </cell>
          <cell r="G659" t="str">
            <v>Gorros</v>
          </cell>
          <cell r="H659">
            <v>159</v>
          </cell>
          <cell r="I659" t="str">
            <v>Granmarc</v>
          </cell>
          <cell r="J659" t="str">
            <v>1109/</v>
          </cell>
          <cell r="K659" t="str">
            <v>DOBOK TAEKWONDO WTF Pol y Alg Talle 9 (6oz)</v>
          </cell>
          <cell r="L659">
            <v>7</v>
          </cell>
          <cell r="M659">
            <v>558</v>
          </cell>
          <cell r="N659">
            <v>0</v>
          </cell>
          <cell r="O659">
            <v>461.15702479338842</v>
          </cell>
          <cell r="P659">
            <v>0.21</v>
          </cell>
          <cell r="Q659">
            <v>558</v>
          </cell>
          <cell r="R659">
            <v>0</v>
          </cell>
          <cell r="S659">
            <v>807.02479338842977</v>
          </cell>
          <cell r="T659">
            <v>1.75</v>
          </cell>
          <cell r="U659">
            <v>807.02479338842977</v>
          </cell>
          <cell r="X659">
            <v>807.02479338842977</v>
          </cell>
        </row>
        <row r="660">
          <cell r="A660">
            <v>58045</v>
          </cell>
          <cell r="B660">
            <v>58045</v>
          </cell>
          <cell r="C660">
            <v>0</v>
          </cell>
          <cell r="D660">
            <v>46</v>
          </cell>
          <cell r="E660" t="str">
            <v>NATACION</v>
          </cell>
          <cell r="F660">
            <v>3928</v>
          </cell>
          <cell r="G660" t="str">
            <v>Gorros</v>
          </cell>
          <cell r="H660">
            <v>159</v>
          </cell>
          <cell r="I660" t="str">
            <v>Granmarc</v>
          </cell>
          <cell r="J660" t="str">
            <v>1401/</v>
          </cell>
          <cell r="K660" t="str">
            <v>KIMONO KARATE KARATEGUI 100% Alg (8oz) Talle 1</v>
          </cell>
          <cell r="L660">
            <v>7</v>
          </cell>
          <cell r="M660">
            <v>501.8</v>
          </cell>
          <cell r="N660">
            <v>0</v>
          </cell>
          <cell r="O660">
            <v>414.71074380165294</v>
          </cell>
          <cell r="P660">
            <v>0.21</v>
          </cell>
          <cell r="Q660">
            <v>501.80000000000007</v>
          </cell>
          <cell r="R660">
            <v>0</v>
          </cell>
          <cell r="S660">
            <v>725.74380165289267</v>
          </cell>
          <cell r="T660">
            <v>1.75</v>
          </cell>
          <cell r="U660">
            <v>725.74380165289267</v>
          </cell>
          <cell r="X660">
            <v>725.74380165289267</v>
          </cell>
        </row>
        <row r="661">
          <cell r="A661">
            <v>58046</v>
          </cell>
          <cell r="B661">
            <v>58046</v>
          </cell>
          <cell r="C661">
            <v>0</v>
          </cell>
          <cell r="D661">
            <v>46</v>
          </cell>
          <cell r="E661" t="str">
            <v>NATACION</v>
          </cell>
          <cell r="F661">
            <v>3928</v>
          </cell>
          <cell r="G661" t="str">
            <v>Gorros</v>
          </cell>
          <cell r="H661">
            <v>159</v>
          </cell>
          <cell r="I661" t="str">
            <v>Granmarc</v>
          </cell>
          <cell r="J661" t="str">
            <v>1402/</v>
          </cell>
          <cell r="K661" t="str">
            <v>KIMONO KARATE KARATEGUI 100% Alg (8oz) Talle 2</v>
          </cell>
          <cell r="L661">
            <v>7</v>
          </cell>
          <cell r="M661">
            <v>516.70000000000005</v>
          </cell>
          <cell r="N661">
            <v>0</v>
          </cell>
          <cell r="O661">
            <v>427.02479338842983</v>
          </cell>
          <cell r="P661">
            <v>0.21</v>
          </cell>
          <cell r="Q661">
            <v>516.70000000000005</v>
          </cell>
          <cell r="R661">
            <v>0</v>
          </cell>
          <cell r="S661">
            <v>747.29338842975221</v>
          </cell>
          <cell r="T661">
            <v>1.75</v>
          </cell>
          <cell r="U661">
            <v>747.29338842975221</v>
          </cell>
          <cell r="X661">
            <v>747.29338842975221</v>
          </cell>
        </row>
        <row r="662">
          <cell r="A662">
            <v>58047</v>
          </cell>
          <cell r="B662">
            <v>58047</v>
          </cell>
          <cell r="C662">
            <v>0</v>
          </cell>
          <cell r="D662">
            <v>46</v>
          </cell>
          <cell r="E662" t="str">
            <v>NATACION</v>
          </cell>
          <cell r="F662">
            <v>3928</v>
          </cell>
          <cell r="G662" t="str">
            <v>Gorros</v>
          </cell>
          <cell r="H662">
            <v>159</v>
          </cell>
          <cell r="I662" t="str">
            <v>Granmarc</v>
          </cell>
          <cell r="J662" t="str">
            <v>1403/</v>
          </cell>
          <cell r="K662" t="str">
            <v>KIMONO KARATE KARATEGUI 100% Alg (8oz) Talle 3</v>
          </cell>
          <cell r="L662">
            <v>7</v>
          </cell>
          <cell r="M662">
            <v>544.29999999999995</v>
          </cell>
          <cell r="N662">
            <v>0</v>
          </cell>
          <cell r="O662">
            <v>449.83471074380162</v>
          </cell>
          <cell r="P662">
            <v>0.21</v>
          </cell>
          <cell r="Q662">
            <v>544.29999999999995</v>
          </cell>
          <cell r="R662">
            <v>0</v>
          </cell>
          <cell r="S662">
            <v>787.21074380165282</v>
          </cell>
          <cell r="T662">
            <v>1.75</v>
          </cell>
          <cell r="U662">
            <v>787.21074380165282</v>
          </cell>
          <cell r="X662">
            <v>787.21074380165282</v>
          </cell>
        </row>
        <row r="663">
          <cell r="A663">
            <v>58048</v>
          </cell>
          <cell r="B663">
            <v>58048</v>
          </cell>
          <cell r="C663">
            <v>0</v>
          </cell>
          <cell r="D663">
            <v>46</v>
          </cell>
          <cell r="E663" t="str">
            <v>NATACION</v>
          </cell>
          <cell r="F663">
            <v>3928</v>
          </cell>
          <cell r="G663" t="str">
            <v>Gorros</v>
          </cell>
          <cell r="H663">
            <v>159</v>
          </cell>
          <cell r="I663" t="str">
            <v>Granmarc</v>
          </cell>
          <cell r="J663" t="str">
            <v>1404/</v>
          </cell>
          <cell r="K663" t="str">
            <v>KIMONO KARATE KARATEGUI 100% Alg (8oz) Talle 4</v>
          </cell>
          <cell r="L663">
            <v>7</v>
          </cell>
          <cell r="M663">
            <v>560.1</v>
          </cell>
          <cell r="N663">
            <v>0</v>
          </cell>
          <cell r="O663">
            <v>462.89256198347113</v>
          </cell>
          <cell r="P663">
            <v>0.21</v>
          </cell>
          <cell r="Q663">
            <v>560.1</v>
          </cell>
          <cell r="R663">
            <v>0</v>
          </cell>
          <cell r="S663">
            <v>810.06198347107443</v>
          </cell>
          <cell r="T663">
            <v>1.75</v>
          </cell>
          <cell r="U663">
            <v>810.06198347107443</v>
          </cell>
          <cell r="X663">
            <v>810.06198347107443</v>
          </cell>
        </row>
        <row r="664">
          <cell r="A664">
            <v>58049</v>
          </cell>
          <cell r="B664">
            <v>58049</v>
          </cell>
          <cell r="C664">
            <v>0</v>
          </cell>
          <cell r="D664">
            <v>46</v>
          </cell>
          <cell r="E664" t="str">
            <v>NATACION</v>
          </cell>
          <cell r="F664">
            <v>3928</v>
          </cell>
          <cell r="G664" t="str">
            <v>Gorros</v>
          </cell>
          <cell r="H664">
            <v>159</v>
          </cell>
          <cell r="I664" t="str">
            <v>Granmarc</v>
          </cell>
          <cell r="J664" t="str">
            <v>1405/</v>
          </cell>
          <cell r="K664" t="str">
            <v>KIMONO KARATE KARATEGUI 100% Alg (8oz) Talle 5</v>
          </cell>
          <cell r="L664">
            <v>7</v>
          </cell>
          <cell r="M664">
            <v>578</v>
          </cell>
          <cell r="N664">
            <v>0</v>
          </cell>
          <cell r="O664">
            <v>477.68595041322317</v>
          </cell>
          <cell r="P664">
            <v>0.21</v>
          </cell>
          <cell r="Q664">
            <v>578</v>
          </cell>
          <cell r="R664">
            <v>0</v>
          </cell>
          <cell r="S664">
            <v>835.95041322314057</v>
          </cell>
          <cell r="T664">
            <v>1.75</v>
          </cell>
          <cell r="U664">
            <v>835.95041322314057</v>
          </cell>
          <cell r="X664">
            <v>835.95041322314057</v>
          </cell>
        </row>
        <row r="665">
          <cell r="A665">
            <v>58050</v>
          </cell>
          <cell r="B665">
            <v>58050</v>
          </cell>
          <cell r="C665">
            <v>0</v>
          </cell>
          <cell r="D665">
            <v>46</v>
          </cell>
          <cell r="E665" t="str">
            <v>NATACION</v>
          </cell>
          <cell r="F665">
            <v>3928</v>
          </cell>
          <cell r="G665" t="str">
            <v>Gorros</v>
          </cell>
          <cell r="H665">
            <v>159</v>
          </cell>
          <cell r="I665" t="str">
            <v>Granmarc</v>
          </cell>
          <cell r="J665" t="str">
            <v>1406/</v>
          </cell>
          <cell r="K665" t="str">
            <v>KIMONO KARATE KARATEGUI 100% Alg (8oz) Talle 6</v>
          </cell>
          <cell r="L665">
            <v>7</v>
          </cell>
          <cell r="M665">
            <v>605.70000000000005</v>
          </cell>
          <cell r="N665">
            <v>0</v>
          </cell>
          <cell r="O665">
            <v>500.57851239669429</v>
          </cell>
          <cell r="P665">
            <v>0.21</v>
          </cell>
          <cell r="Q665">
            <v>605.70000000000005</v>
          </cell>
          <cell r="R665">
            <v>0</v>
          </cell>
          <cell r="S665">
            <v>876.012396694215</v>
          </cell>
          <cell r="T665">
            <v>1.75</v>
          </cell>
          <cell r="U665">
            <v>876.012396694215</v>
          </cell>
          <cell r="X665">
            <v>876.012396694215</v>
          </cell>
        </row>
        <row r="666">
          <cell r="A666">
            <v>58051</v>
          </cell>
          <cell r="B666">
            <v>58051</v>
          </cell>
          <cell r="C666">
            <v>0</v>
          </cell>
          <cell r="D666">
            <v>46</v>
          </cell>
          <cell r="E666" t="str">
            <v>NATACION</v>
          </cell>
          <cell r="F666">
            <v>3928</v>
          </cell>
          <cell r="G666" t="str">
            <v>Gorros</v>
          </cell>
          <cell r="H666">
            <v>159</v>
          </cell>
          <cell r="I666" t="str">
            <v>Granmarc</v>
          </cell>
          <cell r="J666" t="str">
            <v>1407/</v>
          </cell>
          <cell r="K666" t="str">
            <v>KIMONO KARATE KARATEGUI 100% Alg (8oz) Talle 7</v>
          </cell>
          <cell r="L666">
            <v>7</v>
          </cell>
          <cell r="M666">
            <v>635.9</v>
          </cell>
          <cell r="N666">
            <v>0</v>
          </cell>
          <cell r="O666">
            <v>525.53719008264466</v>
          </cell>
          <cell r="P666">
            <v>0.21</v>
          </cell>
          <cell r="Q666">
            <v>635.90000000000009</v>
          </cell>
          <cell r="R666">
            <v>0</v>
          </cell>
          <cell r="S666">
            <v>919.69008264462809</v>
          </cell>
          <cell r="T666">
            <v>1.75</v>
          </cell>
          <cell r="U666">
            <v>919.69008264462809</v>
          </cell>
          <cell r="X666">
            <v>919.69008264462809</v>
          </cell>
        </row>
        <row r="667">
          <cell r="A667">
            <v>58052</v>
          </cell>
          <cell r="B667">
            <v>58052</v>
          </cell>
          <cell r="C667">
            <v>0</v>
          </cell>
          <cell r="D667">
            <v>46</v>
          </cell>
          <cell r="E667" t="str">
            <v>NATACION</v>
          </cell>
          <cell r="F667">
            <v>3928</v>
          </cell>
          <cell r="G667" t="str">
            <v>Gorros</v>
          </cell>
          <cell r="H667">
            <v>159</v>
          </cell>
          <cell r="I667" t="str">
            <v>Granmarc</v>
          </cell>
          <cell r="J667" t="str">
            <v>1408/</v>
          </cell>
          <cell r="K667" t="str">
            <v>KIMONO KARATE KARATEGUI 100% Alg (8oz) Talle 8</v>
          </cell>
          <cell r="L667">
            <v>7</v>
          </cell>
          <cell r="M667">
            <v>649.79999999999995</v>
          </cell>
          <cell r="N667">
            <v>0</v>
          </cell>
          <cell r="O667">
            <v>537.02479338842977</v>
          </cell>
          <cell r="P667">
            <v>0.21</v>
          </cell>
          <cell r="Q667">
            <v>649.80000000000007</v>
          </cell>
          <cell r="R667">
            <v>0</v>
          </cell>
          <cell r="S667">
            <v>939.7933884297521</v>
          </cell>
          <cell r="T667">
            <v>1.75</v>
          </cell>
          <cell r="U667">
            <v>939.7933884297521</v>
          </cell>
          <cell r="X667">
            <v>939.7933884297521</v>
          </cell>
        </row>
        <row r="668">
          <cell r="A668">
            <v>58053</v>
          </cell>
          <cell r="B668">
            <v>58053</v>
          </cell>
          <cell r="C668">
            <v>0</v>
          </cell>
          <cell r="D668">
            <v>46</v>
          </cell>
          <cell r="E668" t="str">
            <v>NATACION</v>
          </cell>
          <cell r="F668">
            <v>3928</v>
          </cell>
          <cell r="G668" t="str">
            <v>Gorros</v>
          </cell>
          <cell r="H668">
            <v>159</v>
          </cell>
          <cell r="I668" t="str">
            <v>Granmarc</v>
          </cell>
          <cell r="J668" t="str">
            <v>1409/</v>
          </cell>
          <cell r="K668" t="str">
            <v>KIMONO KARATE KARATEGUI 100% Alg (8oz) Talle 9</v>
          </cell>
          <cell r="L668">
            <v>7</v>
          </cell>
          <cell r="M668">
            <v>679.5</v>
          </cell>
          <cell r="N668">
            <v>0</v>
          </cell>
          <cell r="O668">
            <v>561.57024793388427</v>
          </cell>
          <cell r="P668">
            <v>0.21</v>
          </cell>
          <cell r="Q668">
            <v>679.5</v>
          </cell>
          <cell r="R668">
            <v>0</v>
          </cell>
          <cell r="S668">
            <v>982.74793388429748</v>
          </cell>
          <cell r="T668">
            <v>1.75</v>
          </cell>
          <cell r="U668">
            <v>982.74793388429748</v>
          </cell>
          <cell r="X668">
            <v>982.74793388429748</v>
          </cell>
        </row>
        <row r="669">
          <cell r="A669">
            <v>58054</v>
          </cell>
          <cell r="B669">
            <v>58054</v>
          </cell>
          <cell r="C669">
            <v>0</v>
          </cell>
          <cell r="D669">
            <v>46</v>
          </cell>
          <cell r="E669" t="str">
            <v>NATACION</v>
          </cell>
          <cell r="F669">
            <v>3928</v>
          </cell>
          <cell r="G669" t="str">
            <v>Gorros</v>
          </cell>
          <cell r="H669">
            <v>159</v>
          </cell>
          <cell r="I669" t="str">
            <v>Granmarc</v>
          </cell>
          <cell r="J669">
            <v>1502</v>
          </cell>
          <cell r="K669" t="str">
            <v>DOBOK SIPALKI 100% Alg Talle 2 (8oz)</v>
          </cell>
          <cell r="L669">
            <v>7</v>
          </cell>
          <cell r="M669">
            <v>552.6</v>
          </cell>
          <cell r="N669">
            <v>0</v>
          </cell>
          <cell r="O669">
            <v>456.69421487603307</v>
          </cell>
          <cell r="P669">
            <v>0.21</v>
          </cell>
          <cell r="Q669">
            <v>552.6</v>
          </cell>
          <cell r="R669">
            <v>0</v>
          </cell>
          <cell r="S669">
            <v>799.21487603305786</v>
          </cell>
          <cell r="T669">
            <v>1.75</v>
          </cell>
          <cell r="U669">
            <v>799.21487603305786</v>
          </cell>
          <cell r="X669">
            <v>799.21487603305786</v>
          </cell>
        </row>
        <row r="670">
          <cell r="A670">
            <v>58055</v>
          </cell>
          <cell r="B670">
            <v>58055</v>
          </cell>
          <cell r="C670">
            <v>0</v>
          </cell>
          <cell r="D670">
            <v>46</v>
          </cell>
          <cell r="E670" t="str">
            <v>NATACION</v>
          </cell>
          <cell r="F670">
            <v>3928</v>
          </cell>
          <cell r="G670" t="str">
            <v>Gorros</v>
          </cell>
          <cell r="H670">
            <v>159</v>
          </cell>
          <cell r="I670" t="str">
            <v>Granmarc</v>
          </cell>
          <cell r="J670">
            <v>1503</v>
          </cell>
          <cell r="K670" t="str">
            <v>DOBOK SIPALKI 100% Alg Talle 3 (8oz)</v>
          </cell>
          <cell r="L670">
            <v>7</v>
          </cell>
          <cell r="M670">
            <v>580.4</v>
          </cell>
          <cell r="N670">
            <v>0</v>
          </cell>
          <cell r="O670">
            <v>479.6694214876033</v>
          </cell>
          <cell r="P670">
            <v>0.21</v>
          </cell>
          <cell r="Q670">
            <v>580.4</v>
          </cell>
          <cell r="R670">
            <v>0</v>
          </cell>
          <cell r="S670">
            <v>839.42148760330576</v>
          </cell>
          <cell r="T670">
            <v>1.75</v>
          </cell>
          <cell r="U670">
            <v>839.42148760330576</v>
          </cell>
          <cell r="X670">
            <v>839.42148760330576</v>
          </cell>
        </row>
        <row r="671">
          <cell r="A671">
            <v>58056</v>
          </cell>
          <cell r="B671">
            <v>58056</v>
          </cell>
          <cell r="C671">
            <v>0</v>
          </cell>
          <cell r="D671">
            <v>46</v>
          </cell>
          <cell r="E671" t="str">
            <v>NATACION</v>
          </cell>
          <cell r="F671">
            <v>3928</v>
          </cell>
          <cell r="G671" t="str">
            <v>Gorros</v>
          </cell>
          <cell r="H671">
            <v>159</v>
          </cell>
          <cell r="I671" t="str">
            <v>Granmarc</v>
          </cell>
          <cell r="J671" t="str">
            <v>1504/</v>
          </cell>
          <cell r="K671" t="str">
            <v>DOBOK SIPALKI 100% Alg Talle 4 (8oz)</v>
          </cell>
          <cell r="L671">
            <v>7</v>
          </cell>
          <cell r="M671">
            <v>599.5</v>
          </cell>
          <cell r="N671">
            <v>0</v>
          </cell>
          <cell r="O671">
            <v>495.4545454545455</v>
          </cell>
          <cell r="P671">
            <v>0.21</v>
          </cell>
          <cell r="Q671">
            <v>599.5</v>
          </cell>
          <cell r="R671">
            <v>0</v>
          </cell>
          <cell r="S671">
            <v>867.04545454545462</v>
          </cell>
          <cell r="T671">
            <v>1.75</v>
          </cell>
          <cell r="U671">
            <v>867.04545454545462</v>
          </cell>
          <cell r="X671">
            <v>867.04545454545462</v>
          </cell>
        </row>
        <row r="672">
          <cell r="A672">
            <v>58057</v>
          </cell>
          <cell r="B672">
            <v>58057</v>
          </cell>
          <cell r="C672">
            <v>0</v>
          </cell>
          <cell r="D672">
            <v>46</v>
          </cell>
          <cell r="E672" t="str">
            <v>NATACION</v>
          </cell>
          <cell r="F672">
            <v>3928</v>
          </cell>
          <cell r="G672" t="str">
            <v>Gorros</v>
          </cell>
          <cell r="H672">
            <v>159</v>
          </cell>
          <cell r="I672" t="str">
            <v>Granmarc</v>
          </cell>
          <cell r="J672" t="str">
            <v>1505/</v>
          </cell>
          <cell r="K672" t="str">
            <v>DOBOK SIPALKI 100% Alg Talle 5 (8oz)</v>
          </cell>
          <cell r="L672">
            <v>7</v>
          </cell>
          <cell r="M672">
            <v>622.29999999999995</v>
          </cell>
          <cell r="N672">
            <v>0</v>
          </cell>
          <cell r="O672">
            <v>514.29752066115702</v>
          </cell>
          <cell r="P672">
            <v>0.21</v>
          </cell>
          <cell r="Q672">
            <v>622.29999999999995</v>
          </cell>
          <cell r="R672">
            <v>0</v>
          </cell>
          <cell r="S672">
            <v>900.02066115702473</v>
          </cell>
          <cell r="T672">
            <v>1.75</v>
          </cell>
          <cell r="U672">
            <v>900.02066115702473</v>
          </cell>
          <cell r="X672">
            <v>900.02066115702473</v>
          </cell>
        </row>
        <row r="673">
          <cell r="A673">
            <v>58058</v>
          </cell>
          <cell r="B673">
            <v>58058</v>
          </cell>
          <cell r="C673">
            <v>0</v>
          </cell>
          <cell r="D673">
            <v>46</v>
          </cell>
          <cell r="E673" t="str">
            <v>NATACION</v>
          </cell>
          <cell r="F673">
            <v>3928</v>
          </cell>
          <cell r="G673" t="str">
            <v>Gorros</v>
          </cell>
          <cell r="H673">
            <v>159</v>
          </cell>
          <cell r="I673" t="str">
            <v>Granmarc</v>
          </cell>
          <cell r="J673" t="str">
            <v>1506/</v>
          </cell>
          <cell r="K673" t="str">
            <v>DOBOK SIPALKI 100% Alg Talle 6 (8oz)</v>
          </cell>
          <cell r="L673">
            <v>7</v>
          </cell>
          <cell r="M673">
            <v>633.70000000000005</v>
          </cell>
          <cell r="N673">
            <v>0</v>
          </cell>
          <cell r="O673">
            <v>523.7190082644629</v>
          </cell>
          <cell r="P673">
            <v>0.21</v>
          </cell>
          <cell r="Q673">
            <v>633.70000000000005</v>
          </cell>
          <cell r="R673">
            <v>0</v>
          </cell>
          <cell r="S673">
            <v>916.50826446281008</v>
          </cell>
          <cell r="T673">
            <v>1.75</v>
          </cell>
          <cell r="U673">
            <v>916.50826446281008</v>
          </cell>
          <cell r="X673">
            <v>916.50826446281008</v>
          </cell>
        </row>
        <row r="674">
          <cell r="A674">
            <v>58059</v>
          </cell>
          <cell r="B674">
            <v>58059</v>
          </cell>
          <cell r="C674">
            <v>0</v>
          </cell>
          <cell r="D674">
            <v>46</v>
          </cell>
          <cell r="E674" t="str">
            <v>NATACION</v>
          </cell>
          <cell r="F674">
            <v>3928</v>
          </cell>
          <cell r="G674" t="str">
            <v>Gorros</v>
          </cell>
          <cell r="H674">
            <v>159</v>
          </cell>
          <cell r="I674" t="str">
            <v>Granmarc</v>
          </cell>
          <cell r="J674" t="str">
            <v>1507/</v>
          </cell>
          <cell r="K674" t="str">
            <v>DOBOK SIPALKI 100% Alg Talle 7 (8oz)</v>
          </cell>
          <cell r="L674">
            <v>7</v>
          </cell>
          <cell r="M674">
            <v>649</v>
          </cell>
          <cell r="N674">
            <v>0</v>
          </cell>
          <cell r="O674">
            <v>536.36363636363637</v>
          </cell>
          <cell r="P674">
            <v>0.21</v>
          </cell>
          <cell r="Q674">
            <v>649</v>
          </cell>
          <cell r="R674">
            <v>0</v>
          </cell>
          <cell r="S674">
            <v>938.63636363636363</v>
          </cell>
          <cell r="T674">
            <v>1.75</v>
          </cell>
          <cell r="U674">
            <v>938.63636363636363</v>
          </cell>
          <cell r="X674">
            <v>938.63636363636363</v>
          </cell>
        </row>
        <row r="675">
          <cell r="A675">
            <v>58060</v>
          </cell>
          <cell r="B675">
            <v>58060</v>
          </cell>
          <cell r="C675">
            <v>0</v>
          </cell>
          <cell r="D675">
            <v>46</v>
          </cell>
          <cell r="E675" t="str">
            <v>NATACION</v>
          </cell>
          <cell r="F675">
            <v>3928</v>
          </cell>
          <cell r="G675" t="str">
            <v>Gorros</v>
          </cell>
          <cell r="H675">
            <v>159</v>
          </cell>
          <cell r="I675" t="str">
            <v>Granmarc</v>
          </cell>
          <cell r="J675" t="str">
            <v>1508/</v>
          </cell>
          <cell r="K675" t="str">
            <v>DOBOK SIPALKI 100% Alg Talle 8 (8oz)</v>
          </cell>
          <cell r="L675">
            <v>7</v>
          </cell>
          <cell r="M675">
            <v>669.6</v>
          </cell>
          <cell r="N675">
            <v>0</v>
          </cell>
          <cell r="O675">
            <v>553.38842975206614</v>
          </cell>
          <cell r="P675">
            <v>0.21</v>
          </cell>
          <cell r="Q675">
            <v>669.6</v>
          </cell>
          <cell r="R675">
            <v>0</v>
          </cell>
          <cell r="S675">
            <v>968.42975206611573</v>
          </cell>
          <cell r="T675">
            <v>1.75</v>
          </cell>
          <cell r="U675">
            <v>968.42975206611573</v>
          </cell>
          <cell r="X675">
            <v>968.42975206611573</v>
          </cell>
        </row>
        <row r="676">
          <cell r="A676">
            <v>58061</v>
          </cell>
          <cell r="B676">
            <v>58061</v>
          </cell>
          <cell r="C676">
            <v>0</v>
          </cell>
          <cell r="D676">
            <v>46</v>
          </cell>
          <cell r="E676" t="str">
            <v>NATACION</v>
          </cell>
          <cell r="F676">
            <v>3928</v>
          </cell>
          <cell r="G676" t="str">
            <v>Gorros</v>
          </cell>
          <cell r="H676">
            <v>159</v>
          </cell>
          <cell r="I676" t="str">
            <v>Granmarc</v>
          </cell>
          <cell r="J676" t="str">
            <v>1509/</v>
          </cell>
          <cell r="K676" t="str">
            <v>DOBOK SIPALKI 100% Alg Talle 9 (8oz)</v>
          </cell>
          <cell r="L676">
            <v>7</v>
          </cell>
          <cell r="M676">
            <v>708.7</v>
          </cell>
          <cell r="N676">
            <v>0</v>
          </cell>
          <cell r="O676">
            <v>585.70247933884298</v>
          </cell>
          <cell r="P676">
            <v>0.21</v>
          </cell>
          <cell r="Q676">
            <v>708.7</v>
          </cell>
          <cell r="R676">
            <v>0</v>
          </cell>
          <cell r="S676">
            <v>1024.9793388429753</v>
          </cell>
          <cell r="T676">
            <v>1.75</v>
          </cell>
          <cell r="U676">
            <v>1024.9793388429753</v>
          </cell>
          <cell r="X676">
            <v>1024.9793388429753</v>
          </cell>
        </row>
        <row r="677">
          <cell r="A677">
            <v>58062</v>
          </cell>
          <cell r="B677">
            <v>58062</v>
          </cell>
          <cell r="C677">
            <v>0</v>
          </cell>
          <cell r="D677">
            <v>46</v>
          </cell>
          <cell r="E677" t="str">
            <v>NATACION</v>
          </cell>
          <cell r="F677">
            <v>3927</v>
          </cell>
          <cell r="G677" t="str">
            <v>Gorros</v>
          </cell>
          <cell r="H677">
            <v>159</v>
          </cell>
          <cell r="I677" t="str">
            <v>Granmarc</v>
          </cell>
          <cell r="J677" t="str">
            <v>1702/</v>
          </cell>
          <cell r="K677" t="str">
            <v>CINTURON 5 COSTURAS 1 vuelta (4cm x 2mts)</v>
          </cell>
          <cell r="L677">
            <v>7</v>
          </cell>
          <cell r="M677">
            <v>85.3</v>
          </cell>
          <cell r="N677">
            <v>0</v>
          </cell>
          <cell r="O677">
            <v>70.495867768595048</v>
          </cell>
          <cell r="P677">
            <v>0.21</v>
          </cell>
          <cell r="Q677">
            <v>85.300000000000011</v>
          </cell>
          <cell r="R677">
            <v>0</v>
          </cell>
          <cell r="S677">
            <v>123.36776859504133</v>
          </cell>
          <cell r="T677">
            <v>1.75</v>
          </cell>
          <cell r="U677">
            <v>123.36776859504133</v>
          </cell>
          <cell r="X677">
            <v>123.36776859504133</v>
          </cell>
        </row>
        <row r="678">
          <cell r="A678">
            <v>58063</v>
          </cell>
          <cell r="B678">
            <v>58063</v>
          </cell>
          <cell r="C678">
            <v>0</v>
          </cell>
          <cell r="D678">
            <v>46</v>
          </cell>
          <cell r="E678" t="str">
            <v>NATACION</v>
          </cell>
          <cell r="F678">
            <v>3927</v>
          </cell>
          <cell r="G678" t="str">
            <v>Gorros</v>
          </cell>
          <cell r="H678">
            <v>159</v>
          </cell>
          <cell r="I678" t="str">
            <v>Granmarc</v>
          </cell>
          <cell r="J678" t="str">
            <v>1703/</v>
          </cell>
          <cell r="K678" t="str">
            <v>CINTURON 10 COSTURAS GRANMARC 1 vuelta (4cm x 2mts)</v>
          </cell>
          <cell r="L678">
            <v>7</v>
          </cell>
          <cell r="M678">
            <v>118.3</v>
          </cell>
          <cell r="N678">
            <v>0</v>
          </cell>
          <cell r="O678">
            <v>97.768595041322314</v>
          </cell>
          <cell r="P678">
            <v>0.21</v>
          </cell>
          <cell r="Q678">
            <v>118.3</v>
          </cell>
          <cell r="R678">
            <v>0</v>
          </cell>
          <cell r="S678">
            <v>171.09504132231405</v>
          </cell>
          <cell r="T678">
            <v>1.75</v>
          </cell>
          <cell r="U678">
            <v>171.09504132231405</v>
          </cell>
          <cell r="X678">
            <v>171.09504132231405</v>
          </cell>
        </row>
        <row r="679">
          <cell r="A679">
            <v>58064</v>
          </cell>
          <cell r="B679">
            <v>58064</v>
          </cell>
          <cell r="C679">
            <v>0</v>
          </cell>
          <cell r="D679">
            <v>46</v>
          </cell>
          <cell r="E679" t="str">
            <v>NATACION</v>
          </cell>
          <cell r="F679">
            <v>3927</v>
          </cell>
          <cell r="G679" t="str">
            <v>Gorros</v>
          </cell>
          <cell r="H679">
            <v>159</v>
          </cell>
          <cell r="I679" t="str">
            <v>Granmarc</v>
          </cell>
          <cell r="J679" t="str">
            <v>1704/</v>
          </cell>
          <cell r="K679" t="str">
            <v>CINTURON 10 COSTURAS GRANMARC 2 vueltas (4cm x 2,90mts)</v>
          </cell>
          <cell r="L679">
            <v>7</v>
          </cell>
          <cell r="M679">
            <v>136.6</v>
          </cell>
          <cell r="N679">
            <v>0</v>
          </cell>
          <cell r="O679">
            <v>112.89256198347107</v>
          </cell>
          <cell r="P679">
            <v>0.21</v>
          </cell>
          <cell r="Q679">
            <v>136.6</v>
          </cell>
          <cell r="R679">
            <v>0</v>
          </cell>
          <cell r="S679">
            <v>197.56198347107437</v>
          </cell>
          <cell r="T679">
            <v>1.75</v>
          </cell>
          <cell r="U679">
            <v>197.56198347107437</v>
          </cell>
          <cell r="X679">
            <v>197.56198347107437</v>
          </cell>
        </row>
        <row r="680">
          <cell r="A680">
            <v>58065</v>
          </cell>
          <cell r="B680">
            <v>58065</v>
          </cell>
          <cell r="C680">
            <v>0</v>
          </cell>
          <cell r="D680">
            <v>46</v>
          </cell>
          <cell r="E680" t="str">
            <v>NATACION</v>
          </cell>
          <cell r="F680">
            <v>3927</v>
          </cell>
          <cell r="G680" t="str">
            <v>Gorros</v>
          </cell>
          <cell r="H680">
            <v>159</v>
          </cell>
          <cell r="I680" t="str">
            <v>Granmarc</v>
          </cell>
          <cell r="J680" t="str">
            <v>1711/</v>
          </cell>
          <cell r="K680" t="str">
            <v>PUNTAS PARA CINTURON (venta x par)</v>
          </cell>
          <cell r="L680">
            <v>7</v>
          </cell>
          <cell r="M680">
            <v>25.3</v>
          </cell>
          <cell r="N680">
            <v>0</v>
          </cell>
          <cell r="O680">
            <v>20.90909090909091</v>
          </cell>
          <cell r="P680">
            <v>0.21</v>
          </cell>
          <cell r="Q680">
            <v>25.3</v>
          </cell>
          <cell r="R680">
            <v>0</v>
          </cell>
          <cell r="S680">
            <v>36.590909090909093</v>
          </cell>
          <cell r="T680">
            <v>1.75</v>
          </cell>
          <cell r="U680">
            <v>36.590909090909093</v>
          </cell>
          <cell r="X680">
            <v>36.590909090909093</v>
          </cell>
        </row>
        <row r="681">
          <cell r="A681">
            <v>58066</v>
          </cell>
          <cell r="B681">
            <v>58066</v>
          </cell>
          <cell r="C681">
            <v>0</v>
          </cell>
          <cell r="D681">
            <v>46</v>
          </cell>
          <cell r="E681" t="str">
            <v>NATACION</v>
          </cell>
          <cell r="F681">
            <v>3928</v>
          </cell>
          <cell r="G681" t="str">
            <v>Gorros</v>
          </cell>
          <cell r="H681">
            <v>159</v>
          </cell>
          <cell r="I681" t="str">
            <v>Granmarc</v>
          </cell>
          <cell r="J681" t="str">
            <v>1801/</v>
          </cell>
          <cell r="K681" t="str">
            <v>PANTALON ENTRENAMIENTO GRANMARC ACROCEL CORTE ANCHO (2 tiras)</v>
          </cell>
          <cell r="L681">
            <v>7</v>
          </cell>
          <cell r="M681">
            <v>387.8</v>
          </cell>
          <cell r="N681">
            <v>0</v>
          </cell>
          <cell r="O681">
            <v>320.49586776859508</v>
          </cell>
          <cell r="P681">
            <v>0.21</v>
          </cell>
          <cell r="Q681">
            <v>387.80000000000007</v>
          </cell>
          <cell r="R681">
            <v>0</v>
          </cell>
          <cell r="S681">
            <v>560.86776859504141</v>
          </cell>
          <cell r="T681">
            <v>1.75</v>
          </cell>
          <cell r="U681">
            <v>560.86776859504141</v>
          </cell>
          <cell r="X681">
            <v>560.86776859504141</v>
          </cell>
        </row>
        <row r="682">
          <cell r="A682">
            <v>58067</v>
          </cell>
          <cell r="B682">
            <v>58067</v>
          </cell>
          <cell r="C682">
            <v>0</v>
          </cell>
          <cell r="D682">
            <v>52</v>
          </cell>
          <cell r="E682" t="str">
            <v>NATACION</v>
          </cell>
          <cell r="F682">
            <v>3946</v>
          </cell>
          <cell r="G682" t="str">
            <v>Gorros</v>
          </cell>
          <cell r="H682">
            <v>159</v>
          </cell>
          <cell r="I682" t="str">
            <v>Granmarc</v>
          </cell>
          <cell r="J682" t="str">
            <v>1804/</v>
          </cell>
          <cell r="K682" t="str">
            <v>SHORT MMA GRANMARC</v>
          </cell>
          <cell r="L682">
            <v>7</v>
          </cell>
          <cell r="M682">
            <v>402.6</v>
          </cell>
          <cell r="N682">
            <v>0</v>
          </cell>
          <cell r="O682">
            <v>332.72727272727275</v>
          </cell>
          <cell r="P682">
            <v>0.21</v>
          </cell>
          <cell r="Q682">
            <v>402.6</v>
          </cell>
          <cell r="R682">
            <v>0</v>
          </cell>
          <cell r="S682">
            <v>582.27272727272725</v>
          </cell>
          <cell r="T682">
            <v>1.75</v>
          </cell>
          <cell r="U682">
            <v>582.27272727272725</v>
          </cell>
          <cell r="X682">
            <v>582.27272727272725</v>
          </cell>
        </row>
        <row r="683">
          <cell r="A683">
            <v>58068</v>
          </cell>
          <cell r="B683">
            <v>58068</v>
          </cell>
          <cell r="C683">
            <v>0</v>
          </cell>
          <cell r="D683">
            <v>52</v>
          </cell>
          <cell r="E683" t="str">
            <v>NATACION</v>
          </cell>
          <cell r="F683">
            <v>3946</v>
          </cell>
          <cell r="G683" t="str">
            <v>Gorros</v>
          </cell>
          <cell r="H683">
            <v>159</v>
          </cell>
          <cell r="I683" t="str">
            <v>Granmarc</v>
          </cell>
          <cell r="J683" t="str">
            <v>1805/</v>
          </cell>
          <cell r="K683" t="str">
            <v>SHORT MUAY THAI BORDADO GRANMARC</v>
          </cell>
          <cell r="L683">
            <v>7</v>
          </cell>
          <cell r="M683">
            <v>559.1</v>
          </cell>
          <cell r="N683">
            <v>0</v>
          </cell>
          <cell r="O683">
            <v>462.06611570247935</v>
          </cell>
          <cell r="P683">
            <v>0.21</v>
          </cell>
          <cell r="Q683">
            <v>559.1</v>
          </cell>
          <cell r="R683">
            <v>0</v>
          </cell>
          <cell r="S683">
            <v>808.61570247933889</v>
          </cell>
          <cell r="T683">
            <v>1.75</v>
          </cell>
          <cell r="U683">
            <v>808.61570247933889</v>
          </cell>
          <cell r="X683">
            <v>808.61570247933889</v>
          </cell>
        </row>
        <row r="684">
          <cell r="A684">
            <v>58069</v>
          </cell>
          <cell r="B684">
            <v>58069</v>
          </cell>
          <cell r="C684">
            <v>0</v>
          </cell>
          <cell r="D684">
            <v>52</v>
          </cell>
          <cell r="E684" t="str">
            <v>NATACION</v>
          </cell>
          <cell r="F684">
            <v>3946</v>
          </cell>
          <cell r="G684" t="str">
            <v>Gorros</v>
          </cell>
          <cell r="H684">
            <v>159</v>
          </cell>
          <cell r="I684" t="str">
            <v>Granmarc</v>
          </cell>
          <cell r="J684" t="str">
            <v>1901/</v>
          </cell>
          <cell r="K684" t="str">
            <v>REMERA MANGA CORTA GRANMARC (XS-S-M-L-XL-XXL)</v>
          </cell>
          <cell r="L684">
            <v>7</v>
          </cell>
          <cell r="M684">
            <v>192.4</v>
          </cell>
          <cell r="N684">
            <v>0</v>
          </cell>
          <cell r="O684">
            <v>159.00826446280993</v>
          </cell>
          <cell r="P684">
            <v>0.21</v>
          </cell>
          <cell r="Q684">
            <v>192.40000000000003</v>
          </cell>
          <cell r="R684">
            <v>0</v>
          </cell>
          <cell r="S684">
            <v>278.2644628099174</v>
          </cell>
          <cell r="T684">
            <v>1.75</v>
          </cell>
          <cell r="U684">
            <v>278.2644628099174</v>
          </cell>
          <cell r="X684">
            <v>278.2644628099174</v>
          </cell>
        </row>
        <row r="685">
          <cell r="A685">
            <v>58070</v>
          </cell>
          <cell r="B685">
            <v>58070</v>
          </cell>
          <cell r="C685">
            <v>0</v>
          </cell>
          <cell r="D685">
            <v>52</v>
          </cell>
          <cell r="E685" t="str">
            <v>NATACION</v>
          </cell>
          <cell r="F685">
            <v>3946</v>
          </cell>
          <cell r="G685" t="str">
            <v>Gorros</v>
          </cell>
          <cell r="H685">
            <v>159</v>
          </cell>
          <cell r="I685" t="str">
            <v>Granmarc</v>
          </cell>
          <cell r="J685" t="str">
            <v>2201/</v>
          </cell>
          <cell r="K685" t="str">
            <v>ZAPATILLA ENTRENAMIENTO (30 al 33)</v>
          </cell>
          <cell r="L685">
            <v>7</v>
          </cell>
          <cell r="M685">
            <v>710</v>
          </cell>
          <cell r="N685">
            <v>0</v>
          </cell>
          <cell r="O685">
            <v>586.77685950413229</v>
          </cell>
          <cell r="P685">
            <v>0.21</v>
          </cell>
          <cell r="Q685">
            <v>710.00000000000011</v>
          </cell>
          <cell r="R685">
            <v>0</v>
          </cell>
          <cell r="S685">
            <v>1026.8595041322315</v>
          </cell>
          <cell r="T685">
            <v>1.75</v>
          </cell>
          <cell r="U685">
            <v>1026.8595041322315</v>
          </cell>
          <cell r="X685">
            <v>1026.8595041322315</v>
          </cell>
        </row>
        <row r="686">
          <cell r="A686">
            <v>58071</v>
          </cell>
          <cell r="B686">
            <v>58071</v>
          </cell>
          <cell r="C686">
            <v>0</v>
          </cell>
          <cell r="D686">
            <v>52</v>
          </cell>
          <cell r="E686" t="str">
            <v>NATACION</v>
          </cell>
          <cell r="F686">
            <v>3946</v>
          </cell>
          <cell r="G686" t="str">
            <v>Gorros</v>
          </cell>
          <cell r="H686">
            <v>159</v>
          </cell>
          <cell r="I686" t="str">
            <v>Granmarc</v>
          </cell>
          <cell r="J686" t="str">
            <v>2202/</v>
          </cell>
          <cell r="K686" t="str">
            <v>ZAPATILLA ENTRENAMIENTO (34 al 35)</v>
          </cell>
          <cell r="L686">
            <v>7</v>
          </cell>
          <cell r="M686">
            <v>803.6</v>
          </cell>
          <cell r="N686">
            <v>0</v>
          </cell>
          <cell r="O686">
            <v>664.1322314049587</v>
          </cell>
          <cell r="P686">
            <v>0.21</v>
          </cell>
          <cell r="Q686">
            <v>803.6</v>
          </cell>
          <cell r="R686">
            <v>0</v>
          </cell>
          <cell r="S686">
            <v>1162.2314049586778</v>
          </cell>
          <cell r="T686">
            <v>1.75</v>
          </cell>
          <cell r="U686">
            <v>1162.2314049586778</v>
          </cell>
          <cell r="X686">
            <v>1162.2314049586778</v>
          </cell>
        </row>
        <row r="687">
          <cell r="A687">
            <v>58072</v>
          </cell>
          <cell r="B687">
            <v>58072</v>
          </cell>
          <cell r="C687">
            <v>0</v>
          </cell>
          <cell r="D687">
            <v>52</v>
          </cell>
          <cell r="E687" t="str">
            <v>NATACION</v>
          </cell>
          <cell r="F687">
            <v>3946</v>
          </cell>
          <cell r="G687" t="str">
            <v>Gorros</v>
          </cell>
          <cell r="H687">
            <v>159</v>
          </cell>
          <cell r="I687" t="str">
            <v>Granmarc</v>
          </cell>
          <cell r="J687" t="str">
            <v>2203/</v>
          </cell>
          <cell r="K687" t="str">
            <v>ZAPATILLA ENTRENAMIENTO (36 al 47)</v>
          </cell>
          <cell r="L687">
            <v>7</v>
          </cell>
          <cell r="M687">
            <v>863.7</v>
          </cell>
          <cell r="N687">
            <v>0</v>
          </cell>
          <cell r="O687">
            <v>713.80165289256206</v>
          </cell>
          <cell r="P687">
            <v>0.21</v>
          </cell>
          <cell r="Q687">
            <v>863.7</v>
          </cell>
          <cell r="R687">
            <v>0</v>
          </cell>
          <cell r="S687">
            <v>1249.1528925619837</v>
          </cell>
          <cell r="T687">
            <v>1.75</v>
          </cell>
          <cell r="U687">
            <v>1249.1528925619837</v>
          </cell>
          <cell r="X687">
            <v>1249.1528925619837</v>
          </cell>
        </row>
        <row r="688">
          <cell r="A688">
            <v>58073</v>
          </cell>
          <cell r="B688">
            <v>58073</v>
          </cell>
          <cell r="C688">
            <v>0</v>
          </cell>
          <cell r="D688">
            <v>51</v>
          </cell>
          <cell r="E688" t="str">
            <v>NATACION</v>
          </cell>
          <cell r="F688">
            <v>3941</v>
          </cell>
          <cell r="G688" t="str">
            <v>Gorros</v>
          </cell>
          <cell r="H688">
            <v>159</v>
          </cell>
          <cell r="I688" t="str">
            <v>Granmarc</v>
          </cell>
          <cell r="J688">
            <v>2301</v>
          </cell>
          <cell r="K688" t="str">
            <v>BOLSO GRANDE SIMPLE GRANMARC</v>
          </cell>
          <cell r="L688">
            <v>7</v>
          </cell>
          <cell r="M688">
            <v>411.8</v>
          </cell>
          <cell r="N688">
            <v>0</v>
          </cell>
          <cell r="O688">
            <v>340.3305785123967</v>
          </cell>
          <cell r="P688">
            <v>0.21</v>
          </cell>
          <cell r="Q688">
            <v>411.8</v>
          </cell>
          <cell r="R688">
            <v>0</v>
          </cell>
          <cell r="S688">
            <v>595.57851239669424</v>
          </cell>
          <cell r="T688">
            <v>1.75</v>
          </cell>
          <cell r="U688">
            <v>595.57851239669424</v>
          </cell>
          <cell r="X688">
            <v>595.57851239669424</v>
          </cell>
        </row>
        <row r="689">
          <cell r="A689">
            <v>58074</v>
          </cell>
          <cell r="B689">
            <v>58074</v>
          </cell>
          <cell r="C689">
            <v>0</v>
          </cell>
          <cell r="D689">
            <v>51</v>
          </cell>
          <cell r="E689" t="str">
            <v>NATACION</v>
          </cell>
          <cell r="F689">
            <v>3941</v>
          </cell>
          <cell r="G689" t="str">
            <v>Gorros</v>
          </cell>
          <cell r="H689">
            <v>159</v>
          </cell>
          <cell r="I689" t="str">
            <v>Granmarc</v>
          </cell>
          <cell r="J689" t="str">
            <v>2302/</v>
          </cell>
          <cell r="K689" t="str">
            <v>BOLSO CON BOLSILLOS GRANMARC</v>
          </cell>
          <cell r="L689">
            <v>7</v>
          </cell>
          <cell r="M689">
            <v>531.1</v>
          </cell>
          <cell r="N689">
            <v>0</v>
          </cell>
          <cell r="O689">
            <v>438.9256198347108</v>
          </cell>
          <cell r="P689">
            <v>0.21</v>
          </cell>
          <cell r="Q689">
            <v>531.1</v>
          </cell>
          <cell r="R689">
            <v>0</v>
          </cell>
          <cell r="S689">
            <v>768.11983471074393</v>
          </cell>
          <cell r="T689">
            <v>1.75</v>
          </cell>
          <cell r="U689">
            <v>768.11983471074393</v>
          </cell>
          <cell r="X689">
            <v>768.11983471074393</v>
          </cell>
        </row>
        <row r="690">
          <cell r="A690">
            <v>58075</v>
          </cell>
          <cell r="B690">
            <v>58075</v>
          </cell>
          <cell r="C690">
            <v>0</v>
          </cell>
          <cell r="D690">
            <v>51</v>
          </cell>
          <cell r="E690" t="str">
            <v>NATACION</v>
          </cell>
          <cell r="F690">
            <v>3941</v>
          </cell>
          <cell r="G690" t="str">
            <v>Gorros</v>
          </cell>
          <cell r="H690">
            <v>159</v>
          </cell>
          <cell r="I690" t="str">
            <v>Granmarc</v>
          </cell>
          <cell r="J690" t="str">
            <v>2303/</v>
          </cell>
          <cell r="K690" t="str">
            <v>BOLSO GRANDE BORDADO GRANMARC</v>
          </cell>
          <cell r="L690">
            <v>7</v>
          </cell>
          <cell r="M690">
            <v>747.5</v>
          </cell>
          <cell r="N690">
            <v>0</v>
          </cell>
          <cell r="O690">
            <v>617.76859504132233</v>
          </cell>
          <cell r="P690">
            <v>0.21</v>
          </cell>
          <cell r="Q690">
            <v>747.5</v>
          </cell>
          <cell r="R690">
            <v>0</v>
          </cell>
          <cell r="S690">
            <v>1081.095041322314</v>
          </cell>
          <cell r="T690">
            <v>1.75</v>
          </cell>
          <cell r="U690">
            <v>1081.095041322314</v>
          </cell>
          <cell r="X690">
            <v>1081.095041322314</v>
          </cell>
        </row>
        <row r="691">
          <cell r="A691">
            <v>58076</v>
          </cell>
          <cell r="B691">
            <v>58076</v>
          </cell>
          <cell r="C691">
            <v>0</v>
          </cell>
          <cell r="D691">
            <v>46</v>
          </cell>
          <cell r="E691" t="str">
            <v>NATACION</v>
          </cell>
          <cell r="F691">
            <v>3927</v>
          </cell>
          <cell r="G691" t="str">
            <v>Gorros</v>
          </cell>
          <cell r="H691">
            <v>159</v>
          </cell>
          <cell r="I691" t="str">
            <v>Granmarc</v>
          </cell>
          <cell r="J691" t="str">
            <v>2401/</v>
          </cell>
          <cell r="K691" t="str">
            <v>CIELO Y TIERRA GRANMARC</v>
          </cell>
          <cell r="L691">
            <v>7</v>
          </cell>
          <cell r="M691">
            <v>328.8</v>
          </cell>
          <cell r="N691">
            <v>0</v>
          </cell>
          <cell r="O691">
            <v>271.73553719008265</v>
          </cell>
          <cell r="P691">
            <v>0.21</v>
          </cell>
          <cell r="Q691">
            <v>328.8</v>
          </cell>
          <cell r="R691">
            <v>0</v>
          </cell>
          <cell r="S691">
            <v>475.53719008264466</v>
          </cell>
          <cell r="T691">
            <v>1.75</v>
          </cell>
          <cell r="U691">
            <v>475.53719008264466</v>
          </cell>
          <cell r="X691">
            <v>475.53719008264466</v>
          </cell>
        </row>
        <row r="692">
          <cell r="A692">
            <v>58077</v>
          </cell>
          <cell r="B692">
            <v>58077</v>
          </cell>
          <cell r="C692">
            <v>0</v>
          </cell>
          <cell r="D692">
            <v>46</v>
          </cell>
          <cell r="E692" t="str">
            <v>NATACION</v>
          </cell>
          <cell r="F692">
            <v>3927</v>
          </cell>
          <cell r="G692" t="str">
            <v>Gorros</v>
          </cell>
          <cell r="H692">
            <v>159</v>
          </cell>
          <cell r="I692" t="str">
            <v>Granmarc</v>
          </cell>
          <cell r="J692" t="str">
            <v>2701/</v>
          </cell>
          <cell r="K692" t="str">
            <v>TABLA SIMULADOR ROTURA 1plg GRANMARC (plastica)</v>
          </cell>
          <cell r="L692">
            <v>7</v>
          </cell>
          <cell r="M692">
            <v>527.5</v>
          </cell>
          <cell r="N692">
            <v>0</v>
          </cell>
          <cell r="O692">
            <v>435.95041322314052</v>
          </cell>
          <cell r="P692">
            <v>0.21</v>
          </cell>
          <cell r="Q692">
            <v>527.5</v>
          </cell>
          <cell r="R692">
            <v>0</v>
          </cell>
          <cell r="S692">
            <v>762.91322314049592</v>
          </cell>
          <cell r="T692">
            <v>1.75</v>
          </cell>
          <cell r="U692">
            <v>762.91322314049592</v>
          </cell>
          <cell r="X692">
            <v>762.91322314049592</v>
          </cell>
        </row>
        <row r="693">
          <cell r="A693">
            <v>58078</v>
          </cell>
          <cell r="B693">
            <v>58078</v>
          </cell>
          <cell r="C693">
            <v>0</v>
          </cell>
          <cell r="D693">
            <v>46</v>
          </cell>
          <cell r="E693" t="str">
            <v>NATACION</v>
          </cell>
          <cell r="F693">
            <v>3927</v>
          </cell>
          <cell r="G693" t="str">
            <v>Gorros</v>
          </cell>
          <cell r="H693">
            <v>159</v>
          </cell>
          <cell r="I693" t="str">
            <v>Granmarc</v>
          </cell>
          <cell r="J693" t="str">
            <v>2702/</v>
          </cell>
          <cell r="K693" t="str">
            <v>TABLA SIMULADOR ROTURA 1/2plg GRANMARC (plastica)</v>
          </cell>
          <cell r="L693">
            <v>7</v>
          </cell>
          <cell r="M693">
            <v>475</v>
          </cell>
          <cell r="N693">
            <v>0</v>
          </cell>
          <cell r="O693">
            <v>392.56198347107437</v>
          </cell>
          <cell r="P693">
            <v>0.21</v>
          </cell>
          <cell r="Q693">
            <v>475</v>
          </cell>
          <cell r="R693">
            <v>0</v>
          </cell>
          <cell r="S693">
            <v>686.98347107438019</v>
          </cell>
          <cell r="T693">
            <v>1.75</v>
          </cell>
          <cell r="U693">
            <v>686.98347107438019</v>
          </cell>
          <cell r="X693">
            <v>686.98347107438019</v>
          </cell>
        </row>
        <row r="694">
          <cell r="A694">
            <v>58079</v>
          </cell>
          <cell r="B694">
            <v>58079</v>
          </cell>
          <cell r="C694">
            <v>0</v>
          </cell>
          <cell r="D694">
            <v>46</v>
          </cell>
          <cell r="E694" t="str">
            <v>NATACION</v>
          </cell>
          <cell r="F694">
            <v>3927</v>
          </cell>
          <cell r="G694" t="str">
            <v>Gorros</v>
          </cell>
          <cell r="H694">
            <v>159</v>
          </cell>
          <cell r="I694" t="str">
            <v>Granmarc</v>
          </cell>
          <cell r="J694">
            <v>2802</v>
          </cell>
          <cell r="K694" t="str">
            <v>ESCUDO POTENCIA GRANDE GRANMARC</v>
          </cell>
          <cell r="L694">
            <v>7</v>
          </cell>
          <cell r="M694">
            <v>880</v>
          </cell>
          <cell r="N694">
            <v>0</v>
          </cell>
          <cell r="O694">
            <v>727.27272727272725</v>
          </cell>
          <cell r="P694">
            <v>0.21</v>
          </cell>
          <cell r="Q694">
            <v>880</v>
          </cell>
          <cell r="R694">
            <v>0</v>
          </cell>
          <cell r="S694">
            <v>1272.7272727272727</v>
          </cell>
          <cell r="T694">
            <v>1.75</v>
          </cell>
          <cell r="U694">
            <v>1272.7272727272727</v>
          </cell>
          <cell r="X694">
            <v>1272.7272727272727</v>
          </cell>
        </row>
        <row r="695">
          <cell r="A695">
            <v>58080</v>
          </cell>
          <cell r="B695">
            <v>58080</v>
          </cell>
          <cell r="C695">
            <v>0</v>
          </cell>
          <cell r="D695">
            <v>46</v>
          </cell>
          <cell r="E695" t="str">
            <v>NATACION</v>
          </cell>
          <cell r="F695">
            <v>3927</v>
          </cell>
          <cell r="G695" t="str">
            <v>Gorros</v>
          </cell>
          <cell r="H695">
            <v>159</v>
          </cell>
          <cell r="I695" t="str">
            <v>Granmarc</v>
          </cell>
          <cell r="J695">
            <v>2803</v>
          </cell>
          <cell r="K695" t="str">
            <v>ESCUDO POTENCIA PROFESIONAL GRANMARC</v>
          </cell>
          <cell r="L695">
            <v>7</v>
          </cell>
          <cell r="M695">
            <v>682.8</v>
          </cell>
          <cell r="N695">
            <v>0</v>
          </cell>
          <cell r="O695">
            <v>564.29752066115702</v>
          </cell>
          <cell r="P695">
            <v>0.21</v>
          </cell>
          <cell r="Q695">
            <v>682.8</v>
          </cell>
          <cell r="R695">
            <v>0</v>
          </cell>
          <cell r="S695">
            <v>987.52066115702473</v>
          </cell>
          <cell r="T695">
            <v>1.75</v>
          </cell>
          <cell r="U695">
            <v>987.52066115702473</v>
          </cell>
          <cell r="X695">
            <v>987.52066115702473</v>
          </cell>
        </row>
        <row r="696">
          <cell r="A696">
            <v>58081</v>
          </cell>
          <cell r="B696">
            <v>58081</v>
          </cell>
          <cell r="C696">
            <v>0</v>
          </cell>
          <cell r="D696">
            <v>46</v>
          </cell>
          <cell r="E696" t="str">
            <v>NATACION</v>
          </cell>
          <cell r="F696">
            <v>3927</v>
          </cell>
          <cell r="G696" t="str">
            <v>Gorros</v>
          </cell>
          <cell r="H696">
            <v>159</v>
          </cell>
          <cell r="I696" t="str">
            <v>Granmarc</v>
          </cell>
          <cell r="J696">
            <v>2804</v>
          </cell>
          <cell r="K696" t="str">
            <v>FOCO CON DEDOS VINILICO GRANMARC</v>
          </cell>
          <cell r="L696">
            <v>7</v>
          </cell>
          <cell r="M696">
            <v>267.3</v>
          </cell>
          <cell r="N696">
            <v>0</v>
          </cell>
          <cell r="O696">
            <v>220.90909090909093</v>
          </cell>
          <cell r="P696">
            <v>0.21</v>
          </cell>
          <cell r="Q696">
            <v>267.3</v>
          </cell>
          <cell r="R696">
            <v>0</v>
          </cell>
          <cell r="S696">
            <v>386.59090909090912</v>
          </cell>
          <cell r="T696">
            <v>1.75</v>
          </cell>
          <cell r="U696">
            <v>386.59090909090912</v>
          </cell>
          <cell r="X696">
            <v>386.59090909090912</v>
          </cell>
        </row>
        <row r="697">
          <cell r="A697">
            <v>58082</v>
          </cell>
          <cell r="B697">
            <v>58082</v>
          </cell>
          <cell r="C697">
            <v>0</v>
          </cell>
          <cell r="D697">
            <v>46</v>
          </cell>
          <cell r="E697" t="str">
            <v>NATACION</v>
          </cell>
          <cell r="F697">
            <v>3927</v>
          </cell>
          <cell r="G697" t="str">
            <v>Gorros</v>
          </cell>
          <cell r="H697">
            <v>159</v>
          </cell>
          <cell r="I697" t="str">
            <v>Granmarc</v>
          </cell>
          <cell r="J697">
            <v>2806</v>
          </cell>
          <cell r="K697" t="str">
            <v>FOCO CUADRADO GRANMARC</v>
          </cell>
          <cell r="L697">
            <v>7</v>
          </cell>
          <cell r="M697">
            <v>267.3</v>
          </cell>
          <cell r="N697">
            <v>0</v>
          </cell>
          <cell r="O697">
            <v>220.90909090909093</v>
          </cell>
          <cell r="P697">
            <v>0.21</v>
          </cell>
          <cell r="Q697">
            <v>267.3</v>
          </cell>
          <cell r="R697">
            <v>0</v>
          </cell>
          <cell r="S697">
            <v>386.59090909090912</v>
          </cell>
          <cell r="T697">
            <v>1.75</v>
          </cell>
          <cell r="U697">
            <v>386.59090909090912</v>
          </cell>
          <cell r="X697">
            <v>386.59090909090912</v>
          </cell>
        </row>
        <row r="698">
          <cell r="A698">
            <v>58083</v>
          </cell>
          <cell r="B698">
            <v>58083</v>
          </cell>
          <cell r="C698">
            <v>0</v>
          </cell>
          <cell r="D698">
            <v>46</v>
          </cell>
          <cell r="E698" t="str">
            <v>NATACION</v>
          </cell>
          <cell r="F698">
            <v>3927</v>
          </cell>
          <cell r="G698" t="str">
            <v>Gorros</v>
          </cell>
          <cell r="H698">
            <v>159</v>
          </cell>
          <cell r="I698" t="str">
            <v>Granmarc</v>
          </cell>
          <cell r="J698">
            <v>2807</v>
          </cell>
          <cell r="K698" t="str">
            <v>FOCO REDONDO GRANMARC</v>
          </cell>
          <cell r="L698">
            <v>7</v>
          </cell>
          <cell r="M698">
            <v>267.3</v>
          </cell>
          <cell r="N698">
            <v>0</v>
          </cell>
          <cell r="O698">
            <v>220.90909090909093</v>
          </cell>
          <cell r="P698">
            <v>0.21</v>
          </cell>
          <cell r="Q698">
            <v>267.3</v>
          </cell>
          <cell r="R698">
            <v>0</v>
          </cell>
          <cell r="S698">
            <v>386.59090909090912</v>
          </cell>
          <cell r="T698">
            <v>1.75</v>
          </cell>
          <cell r="U698">
            <v>386.59090909090912</v>
          </cell>
          <cell r="X698">
            <v>386.59090909090912</v>
          </cell>
        </row>
        <row r="699">
          <cell r="A699">
            <v>58084</v>
          </cell>
          <cell r="B699">
            <v>58084</v>
          </cell>
          <cell r="C699">
            <v>0</v>
          </cell>
          <cell r="D699">
            <v>46</v>
          </cell>
          <cell r="E699" t="str">
            <v>NATACION</v>
          </cell>
          <cell r="F699">
            <v>3927</v>
          </cell>
          <cell r="G699" t="str">
            <v>Gorros</v>
          </cell>
          <cell r="H699">
            <v>159</v>
          </cell>
          <cell r="I699" t="str">
            <v>Granmarc</v>
          </cell>
          <cell r="J699">
            <v>2808</v>
          </cell>
          <cell r="K699" t="str">
            <v>PALMETA SPARRING CLASIC SIMPLE GRANMARC</v>
          </cell>
          <cell r="L699">
            <v>7</v>
          </cell>
          <cell r="M699">
            <v>325.3</v>
          </cell>
          <cell r="N699">
            <v>0</v>
          </cell>
          <cell r="O699">
            <v>268.84297520661158</v>
          </cell>
          <cell r="P699">
            <v>0.21</v>
          </cell>
          <cell r="Q699">
            <v>325.3</v>
          </cell>
          <cell r="R699">
            <v>0</v>
          </cell>
          <cell r="S699">
            <v>470.47520661157029</v>
          </cell>
          <cell r="T699">
            <v>1.75</v>
          </cell>
          <cell r="U699">
            <v>470.47520661157029</v>
          </cell>
          <cell r="X699">
            <v>470.47520661157029</v>
          </cell>
        </row>
        <row r="700">
          <cell r="A700">
            <v>58085</v>
          </cell>
          <cell r="B700">
            <v>58085</v>
          </cell>
          <cell r="C700">
            <v>0</v>
          </cell>
          <cell r="D700">
            <v>52</v>
          </cell>
          <cell r="E700" t="str">
            <v>NATACION</v>
          </cell>
          <cell r="F700">
            <v>3948</v>
          </cell>
          <cell r="G700" t="str">
            <v>Gorros</v>
          </cell>
          <cell r="H700">
            <v>159</v>
          </cell>
          <cell r="I700" t="str">
            <v>Granmarc</v>
          </cell>
          <cell r="J700" t="str">
            <v>2901/</v>
          </cell>
          <cell r="K700" t="str">
            <v>GUANTE BOXEO CUERO  GRANMARC</v>
          </cell>
          <cell r="L700">
            <v>7</v>
          </cell>
          <cell r="M700">
            <v>853.8</v>
          </cell>
          <cell r="N700">
            <v>0</v>
          </cell>
          <cell r="O700">
            <v>705.61983471074382</v>
          </cell>
          <cell r="P700">
            <v>0.21</v>
          </cell>
          <cell r="Q700">
            <v>853.8</v>
          </cell>
          <cell r="R700">
            <v>0</v>
          </cell>
          <cell r="S700">
            <v>1234.8347107438017</v>
          </cell>
          <cell r="T700">
            <v>1.75</v>
          </cell>
          <cell r="U700">
            <v>1234.8347107438017</v>
          </cell>
          <cell r="X700">
            <v>1234.8347107438017</v>
          </cell>
        </row>
        <row r="701">
          <cell r="A701">
            <v>58086</v>
          </cell>
          <cell r="B701">
            <v>58086</v>
          </cell>
          <cell r="C701">
            <v>0</v>
          </cell>
          <cell r="D701">
            <v>52</v>
          </cell>
          <cell r="E701" t="str">
            <v>NATACION</v>
          </cell>
          <cell r="F701">
            <v>3948</v>
          </cell>
          <cell r="G701" t="str">
            <v>Gorros</v>
          </cell>
          <cell r="H701">
            <v>159</v>
          </cell>
          <cell r="I701" t="str">
            <v>Granmarc</v>
          </cell>
          <cell r="J701" t="str">
            <v>2902/</v>
          </cell>
          <cell r="K701" t="str">
            <v>GUANTE BOXEO VINILICO GRANMARC (10oz/12oz/14oz)</v>
          </cell>
          <cell r="L701">
            <v>7</v>
          </cell>
          <cell r="M701">
            <v>505.2</v>
          </cell>
          <cell r="N701">
            <v>0</v>
          </cell>
          <cell r="O701">
            <v>417.52066115702479</v>
          </cell>
          <cell r="P701">
            <v>0.21</v>
          </cell>
          <cell r="Q701">
            <v>505.2</v>
          </cell>
          <cell r="R701">
            <v>0</v>
          </cell>
          <cell r="S701">
            <v>730.6611570247934</v>
          </cell>
          <cell r="T701">
            <v>1.75</v>
          </cell>
          <cell r="U701">
            <v>730.6611570247934</v>
          </cell>
          <cell r="X701">
            <v>730.6611570247934</v>
          </cell>
        </row>
        <row r="702">
          <cell r="A702">
            <v>58087</v>
          </cell>
          <cell r="B702">
            <v>58087</v>
          </cell>
          <cell r="C702">
            <v>0</v>
          </cell>
          <cell r="D702">
            <v>52</v>
          </cell>
          <cell r="E702" t="str">
            <v>NATACION</v>
          </cell>
          <cell r="F702">
            <v>3949</v>
          </cell>
          <cell r="G702" t="str">
            <v>Gorros</v>
          </cell>
          <cell r="H702">
            <v>159</v>
          </cell>
          <cell r="I702" t="str">
            <v>Granmarc</v>
          </cell>
          <cell r="J702" t="str">
            <v>3001/</v>
          </cell>
          <cell r="K702" t="str">
            <v>GUANTIN VINILICO GRANMARC (1-2-3)</v>
          </cell>
          <cell r="L702">
            <v>7</v>
          </cell>
          <cell r="M702">
            <v>233.9</v>
          </cell>
          <cell r="N702">
            <v>0</v>
          </cell>
          <cell r="O702">
            <v>193.30578512396696</v>
          </cell>
          <cell r="P702">
            <v>0.21</v>
          </cell>
          <cell r="Q702">
            <v>233.9</v>
          </cell>
          <cell r="R702">
            <v>0</v>
          </cell>
          <cell r="S702">
            <v>338.28512396694219</v>
          </cell>
          <cell r="T702">
            <v>1.75</v>
          </cell>
          <cell r="U702">
            <v>338.28512396694219</v>
          </cell>
          <cell r="X702">
            <v>338.28512396694219</v>
          </cell>
        </row>
        <row r="703">
          <cell r="A703">
            <v>58088</v>
          </cell>
          <cell r="B703">
            <v>58088</v>
          </cell>
          <cell r="C703">
            <v>0</v>
          </cell>
          <cell r="D703">
            <v>46</v>
          </cell>
          <cell r="E703" t="str">
            <v>NATACION</v>
          </cell>
          <cell r="F703">
            <v>4089</v>
          </cell>
          <cell r="G703" t="str">
            <v>Gorros</v>
          </cell>
          <cell r="H703">
            <v>159</v>
          </cell>
          <cell r="I703" t="str">
            <v>Granmarc</v>
          </cell>
          <cell r="J703" t="str">
            <v>3002/</v>
          </cell>
          <cell r="K703" t="str">
            <v>GUANTIN VALE TODO GRANMARC (talle unico)</v>
          </cell>
          <cell r="L703">
            <v>7</v>
          </cell>
          <cell r="M703">
            <v>375.7</v>
          </cell>
          <cell r="N703">
            <v>0</v>
          </cell>
          <cell r="O703">
            <v>310.49586776859502</v>
          </cell>
          <cell r="P703">
            <v>0.21</v>
          </cell>
          <cell r="Q703">
            <v>375.7</v>
          </cell>
          <cell r="R703">
            <v>0</v>
          </cell>
          <cell r="S703">
            <v>543.3677685950413</v>
          </cell>
          <cell r="T703">
            <v>1.75</v>
          </cell>
          <cell r="U703">
            <v>543.3677685950413</v>
          </cell>
          <cell r="X703">
            <v>543.3677685950413</v>
          </cell>
        </row>
        <row r="704">
          <cell r="A704">
            <v>58089</v>
          </cell>
          <cell r="B704">
            <v>58089</v>
          </cell>
          <cell r="C704">
            <v>0</v>
          </cell>
          <cell r="D704">
            <v>46</v>
          </cell>
          <cell r="E704" t="str">
            <v>NATACION</v>
          </cell>
          <cell r="F704">
            <v>3929</v>
          </cell>
          <cell r="G704" t="str">
            <v>Gorros</v>
          </cell>
          <cell r="H704">
            <v>159</v>
          </cell>
          <cell r="I704" t="str">
            <v>Granmarc</v>
          </cell>
          <cell r="J704">
            <v>3106</v>
          </cell>
          <cell r="K704" t="str">
            <v>PECHERA TIPO TOP FEMENINO BLANCO (1-2)</v>
          </cell>
          <cell r="L704">
            <v>7</v>
          </cell>
          <cell r="M704">
            <v>383.1</v>
          </cell>
          <cell r="N704">
            <v>0</v>
          </cell>
          <cell r="O704">
            <v>316.61157024793391</v>
          </cell>
          <cell r="P704">
            <v>0.21</v>
          </cell>
          <cell r="Q704">
            <v>383.1</v>
          </cell>
          <cell r="R704">
            <v>0</v>
          </cell>
          <cell r="S704">
            <v>554.07024793388439</v>
          </cell>
          <cell r="T704">
            <v>1.75</v>
          </cell>
          <cell r="U704">
            <v>554.07024793388439</v>
          </cell>
          <cell r="X704">
            <v>554.07024793388439</v>
          </cell>
        </row>
        <row r="705">
          <cell r="A705">
            <v>58090</v>
          </cell>
          <cell r="B705">
            <v>58090</v>
          </cell>
          <cell r="C705">
            <v>0</v>
          </cell>
          <cell r="D705">
            <v>46</v>
          </cell>
          <cell r="E705" t="str">
            <v>NATACION</v>
          </cell>
          <cell r="F705">
            <v>3929</v>
          </cell>
          <cell r="G705" t="str">
            <v>Gorros</v>
          </cell>
          <cell r="H705">
            <v>159</v>
          </cell>
          <cell r="I705" t="str">
            <v>Granmarc</v>
          </cell>
          <cell r="J705" t="str">
            <v>3201/</v>
          </cell>
          <cell r="K705" t="str">
            <v>EMPEINERA ZAPATO KARATE GRANMARC (S-M-L-XL)</v>
          </cell>
          <cell r="L705">
            <v>7</v>
          </cell>
          <cell r="M705">
            <v>625.9</v>
          </cell>
          <cell r="N705">
            <v>0</v>
          </cell>
          <cell r="O705">
            <v>517.27272727272725</v>
          </cell>
          <cell r="P705">
            <v>0.21</v>
          </cell>
          <cell r="Q705">
            <v>625.9</v>
          </cell>
          <cell r="R705">
            <v>0</v>
          </cell>
          <cell r="S705">
            <v>905.22727272727275</v>
          </cell>
          <cell r="T705">
            <v>1.75</v>
          </cell>
          <cell r="U705">
            <v>905.22727272727275</v>
          </cell>
          <cell r="X705">
            <v>905.22727272727275</v>
          </cell>
        </row>
        <row r="706">
          <cell r="A706">
            <v>58091</v>
          </cell>
          <cell r="B706">
            <v>58091</v>
          </cell>
          <cell r="C706">
            <v>0</v>
          </cell>
          <cell r="D706">
            <v>46</v>
          </cell>
          <cell r="E706" t="str">
            <v>NATACION</v>
          </cell>
          <cell r="F706">
            <v>3929</v>
          </cell>
          <cell r="G706" t="str">
            <v>Gorros</v>
          </cell>
          <cell r="H706">
            <v>159</v>
          </cell>
          <cell r="I706" t="str">
            <v>Granmarc</v>
          </cell>
          <cell r="J706" t="str">
            <v>3301/</v>
          </cell>
          <cell r="K706" t="str">
            <v>PROTECTOR ANTEBRAZO GRANMARC Talle 1</v>
          </cell>
          <cell r="L706">
            <v>7</v>
          </cell>
          <cell r="M706">
            <v>280.60000000000002</v>
          </cell>
          <cell r="N706">
            <v>0</v>
          </cell>
          <cell r="O706">
            <v>231.90082644628103</v>
          </cell>
          <cell r="P706">
            <v>0.21</v>
          </cell>
          <cell r="Q706">
            <v>280.60000000000002</v>
          </cell>
          <cell r="R706">
            <v>0</v>
          </cell>
          <cell r="S706">
            <v>405.82644628099183</v>
          </cell>
          <cell r="T706">
            <v>1.75</v>
          </cell>
          <cell r="U706">
            <v>405.82644628099183</v>
          </cell>
          <cell r="X706">
            <v>405.82644628099183</v>
          </cell>
        </row>
        <row r="707">
          <cell r="A707">
            <v>58092</v>
          </cell>
          <cell r="B707">
            <v>58092</v>
          </cell>
          <cell r="C707">
            <v>0</v>
          </cell>
          <cell r="D707">
            <v>46</v>
          </cell>
          <cell r="E707" t="str">
            <v>NATACION</v>
          </cell>
          <cell r="F707">
            <v>3929</v>
          </cell>
          <cell r="G707" t="str">
            <v>Gorros</v>
          </cell>
          <cell r="H707">
            <v>159</v>
          </cell>
          <cell r="I707" t="str">
            <v>Granmarc</v>
          </cell>
          <cell r="J707" t="str">
            <v>3302/</v>
          </cell>
          <cell r="K707" t="str">
            <v>PROTECTOR ANTEBRAZO GRANMARC Talle 2</v>
          </cell>
          <cell r="L707">
            <v>7</v>
          </cell>
          <cell r="M707">
            <v>289.2</v>
          </cell>
          <cell r="N707">
            <v>0</v>
          </cell>
          <cell r="O707">
            <v>239.0082644628099</v>
          </cell>
          <cell r="P707">
            <v>0.21</v>
          </cell>
          <cell r="Q707">
            <v>289.2</v>
          </cell>
          <cell r="R707">
            <v>0</v>
          </cell>
          <cell r="S707">
            <v>418.26446280991735</v>
          </cell>
          <cell r="T707">
            <v>1.75</v>
          </cell>
          <cell r="U707">
            <v>418.26446280991735</v>
          </cell>
          <cell r="X707">
            <v>418.26446280991735</v>
          </cell>
        </row>
        <row r="708">
          <cell r="A708">
            <v>58093</v>
          </cell>
          <cell r="B708">
            <v>58093</v>
          </cell>
          <cell r="C708">
            <v>0</v>
          </cell>
          <cell r="D708">
            <v>46</v>
          </cell>
          <cell r="E708" t="str">
            <v>NATACION</v>
          </cell>
          <cell r="F708">
            <v>3929</v>
          </cell>
          <cell r="G708" t="str">
            <v>Gorros</v>
          </cell>
          <cell r="H708">
            <v>159</v>
          </cell>
          <cell r="I708" t="str">
            <v>Granmarc</v>
          </cell>
          <cell r="J708" t="str">
            <v>3401/</v>
          </cell>
          <cell r="K708" t="str">
            <v>CABEZAL TKD ABIERTO GRANMARC Nº1</v>
          </cell>
          <cell r="L708">
            <v>7</v>
          </cell>
          <cell r="M708">
            <v>433.1</v>
          </cell>
          <cell r="N708">
            <v>0</v>
          </cell>
          <cell r="O708">
            <v>357.93388429752071</v>
          </cell>
          <cell r="P708">
            <v>0.21</v>
          </cell>
          <cell r="Q708">
            <v>433.1</v>
          </cell>
          <cell r="R708">
            <v>0</v>
          </cell>
          <cell r="S708">
            <v>626.38429752066122</v>
          </cell>
          <cell r="T708">
            <v>1.75</v>
          </cell>
          <cell r="U708">
            <v>626.38429752066122</v>
          </cell>
          <cell r="X708">
            <v>626.38429752066122</v>
          </cell>
        </row>
        <row r="709">
          <cell r="A709">
            <v>58094</v>
          </cell>
          <cell r="B709">
            <v>58094</v>
          </cell>
          <cell r="C709">
            <v>0</v>
          </cell>
          <cell r="D709">
            <v>46</v>
          </cell>
          <cell r="E709" t="str">
            <v>NATACION</v>
          </cell>
          <cell r="F709">
            <v>3929</v>
          </cell>
          <cell r="G709" t="str">
            <v>Gorros</v>
          </cell>
          <cell r="H709">
            <v>159</v>
          </cell>
          <cell r="I709" t="str">
            <v>Granmarc</v>
          </cell>
          <cell r="J709" t="str">
            <v>3402/3403</v>
          </cell>
          <cell r="K709" t="str">
            <v xml:space="preserve">CABEZAL TKD ABIERTO GRANMARC Nº2-3 </v>
          </cell>
          <cell r="L709">
            <v>7</v>
          </cell>
          <cell r="M709">
            <v>477.2</v>
          </cell>
          <cell r="N709">
            <v>0</v>
          </cell>
          <cell r="O709">
            <v>394.38016528925618</v>
          </cell>
          <cell r="P709">
            <v>0.21</v>
          </cell>
          <cell r="Q709">
            <v>477.2</v>
          </cell>
          <cell r="R709">
            <v>0</v>
          </cell>
          <cell r="S709">
            <v>690.16528925619832</v>
          </cell>
          <cell r="T709">
            <v>1.75</v>
          </cell>
          <cell r="U709">
            <v>690.16528925619832</v>
          </cell>
          <cell r="X709">
            <v>690.16528925619832</v>
          </cell>
        </row>
        <row r="710">
          <cell r="A710">
            <v>58095</v>
          </cell>
          <cell r="B710">
            <v>58095</v>
          </cell>
          <cell r="C710">
            <v>0</v>
          </cell>
          <cell r="D710">
            <v>46</v>
          </cell>
          <cell r="E710" t="str">
            <v>NATACION</v>
          </cell>
          <cell r="F710">
            <v>3929</v>
          </cell>
          <cell r="G710" t="str">
            <v>Gorros</v>
          </cell>
          <cell r="H710">
            <v>159</v>
          </cell>
          <cell r="I710" t="str">
            <v>Granmarc</v>
          </cell>
          <cell r="J710" t="str">
            <v>3503/3502/3501</v>
          </cell>
          <cell r="K710" t="str">
            <v xml:space="preserve">CABEZAL TKD CERRADO GRANMARC Nº1-2-3 </v>
          </cell>
          <cell r="L710">
            <v>7</v>
          </cell>
          <cell r="M710">
            <v>477.2</v>
          </cell>
          <cell r="N710">
            <v>0</v>
          </cell>
          <cell r="O710">
            <v>394.38016528925618</v>
          </cell>
          <cell r="P710">
            <v>0.21</v>
          </cell>
          <cell r="Q710">
            <v>477.2</v>
          </cell>
          <cell r="R710">
            <v>0</v>
          </cell>
          <cell r="S710">
            <v>690.16528925619832</v>
          </cell>
          <cell r="T710">
            <v>1.75</v>
          </cell>
          <cell r="U710">
            <v>690.16528925619832</v>
          </cell>
          <cell r="X710">
            <v>690.16528925619832</v>
          </cell>
        </row>
        <row r="711">
          <cell r="A711">
            <v>58096</v>
          </cell>
          <cell r="B711">
            <v>58096</v>
          </cell>
          <cell r="C711">
            <v>0</v>
          </cell>
          <cell r="D711">
            <v>46</v>
          </cell>
          <cell r="E711" t="str">
            <v>NATACION</v>
          </cell>
          <cell r="F711">
            <v>3929</v>
          </cell>
          <cell r="G711" t="str">
            <v>Gorros</v>
          </cell>
          <cell r="H711">
            <v>159</v>
          </cell>
          <cell r="I711" t="str">
            <v>Granmarc</v>
          </cell>
          <cell r="J711" t="str">
            <v>3601/3602/3603</v>
          </cell>
          <cell r="K711" t="str">
            <v>CABEZAL GLADIADOR GRANMARC</v>
          </cell>
          <cell r="L711">
            <v>7</v>
          </cell>
          <cell r="M711">
            <v>538.4</v>
          </cell>
          <cell r="N711">
            <v>0</v>
          </cell>
          <cell r="O711">
            <v>444.95867768595042</v>
          </cell>
          <cell r="P711">
            <v>0.21</v>
          </cell>
          <cell r="Q711">
            <v>538.4</v>
          </cell>
          <cell r="R711">
            <v>0</v>
          </cell>
          <cell r="S711">
            <v>778.67768595041321</v>
          </cell>
          <cell r="T711">
            <v>1.75</v>
          </cell>
          <cell r="U711">
            <v>778.67768595041321</v>
          </cell>
          <cell r="X711">
            <v>778.67768595041321</v>
          </cell>
        </row>
        <row r="712">
          <cell r="A712">
            <v>58097</v>
          </cell>
          <cell r="B712">
            <v>58097</v>
          </cell>
          <cell r="C712">
            <v>0</v>
          </cell>
          <cell r="D712">
            <v>46</v>
          </cell>
          <cell r="E712" t="str">
            <v>NATACION</v>
          </cell>
          <cell r="F712">
            <v>3929</v>
          </cell>
          <cell r="G712" t="str">
            <v>Gorros</v>
          </cell>
          <cell r="H712">
            <v>159</v>
          </cell>
          <cell r="I712" t="str">
            <v>Granmarc</v>
          </cell>
          <cell r="J712" t="str">
            <v>3702/</v>
          </cell>
          <cell r="K712" t="str">
            <v>REJA PARA CABEZAL CERRADO GRANMARC</v>
          </cell>
          <cell r="L712">
            <v>7</v>
          </cell>
          <cell r="M712">
            <v>531.20000000000005</v>
          </cell>
          <cell r="N712">
            <v>0</v>
          </cell>
          <cell r="O712">
            <v>439.00826446280996</v>
          </cell>
          <cell r="P712">
            <v>0.21</v>
          </cell>
          <cell r="Q712">
            <v>531.20000000000005</v>
          </cell>
          <cell r="R712">
            <v>0</v>
          </cell>
          <cell r="S712">
            <v>768.2644628099174</v>
          </cell>
          <cell r="T712">
            <v>1.75</v>
          </cell>
          <cell r="U712">
            <v>768.2644628099174</v>
          </cell>
          <cell r="X712">
            <v>768.2644628099174</v>
          </cell>
        </row>
        <row r="713">
          <cell r="A713">
            <v>58098</v>
          </cell>
          <cell r="B713">
            <v>58098</v>
          </cell>
          <cell r="C713">
            <v>0</v>
          </cell>
          <cell r="D713">
            <v>46</v>
          </cell>
          <cell r="E713" t="str">
            <v>NATACION</v>
          </cell>
          <cell r="F713">
            <v>3929</v>
          </cell>
          <cell r="G713" t="str">
            <v>Gorros</v>
          </cell>
          <cell r="H713">
            <v>159</v>
          </cell>
          <cell r="I713" t="str">
            <v>Granmarc</v>
          </cell>
          <cell r="J713" t="str">
            <v>3800/3801/</v>
          </cell>
          <cell r="K713" t="str">
            <v>GUANTE SPARRING GRANMARC Nº0-1</v>
          </cell>
          <cell r="L713">
            <v>7</v>
          </cell>
          <cell r="M713">
            <v>418.3</v>
          </cell>
          <cell r="N713">
            <v>0</v>
          </cell>
          <cell r="O713">
            <v>345.70247933884298</v>
          </cell>
          <cell r="P713">
            <v>0.21</v>
          </cell>
          <cell r="Q713">
            <v>418.3</v>
          </cell>
          <cell r="R713">
            <v>0</v>
          </cell>
          <cell r="S713">
            <v>604.97933884297527</v>
          </cell>
          <cell r="T713">
            <v>1.75</v>
          </cell>
          <cell r="U713">
            <v>604.97933884297527</v>
          </cell>
          <cell r="X713">
            <v>604.97933884297527</v>
          </cell>
        </row>
        <row r="714">
          <cell r="A714">
            <v>58099</v>
          </cell>
          <cell r="B714">
            <v>58099</v>
          </cell>
          <cell r="C714">
            <v>0</v>
          </cell>
          <cell r="D714">
            <v>46</v>
          </cell>
          <cell r="E714" t="str">
            <v>NATACION</v>
          </cell>
          <cell r="F714">
            <v>3929</v>
          </cell>
          <cell r="G714" t="str">
            <v>Gorros</v>
          </cell>
          <cell r="H714">
            <v>159</v>
          </cell>
          <cell r="I714" t="str">
            <v>Granmarc</v>
          </cell>
          <cell r="J714" t="str">
            <v>3802/3803</v>
          </cell>
          <cell r="K714" t="str">
            <v>GUANTE SPARRING GRANMARC Nº2-3</v>
          </cell>
          <cell r="L714">
            <v>7</v>
          </cell>
          <cell r="M714">
            <v>439.7</v>
          </cell>
          <cell r="N714">
            <v>0</v>
          </cell>
          <cell r="O714">
            <v>363.38842975206614</v>
          </cell>
          <cell r="P714">
            <v>0.21</v>
          </cell>
          <cell r="Q714">
            <v>439.70000000000005</v>
          </cell>
          <cell r="R714">
            <v>0</v>
          </cell>
          <cell r="S714">
            <v>635.92975206611573</v>
          </cell>
          <cell r="T714">
            <v>1.75</v>
          </cell>
          <cell r="U714">
            <v>635.92975206611573</v>
          </cell>
          <cell r="X714">
            <v>635.92975206611573</v>
          </cell>
        </row>
        <row r="715">
          <cell r="A715">
            <v>58100</v>
          </cell>
          <cell r="B715">
            <v>58100</v>
          </cell>
          <cell r="C715">
            <v>0</v>
          </cell>
          <cell r="D715">
            <v>46</v>
          </cell>
          <cell r="E715" t="str">
            <v>NATACION</v>
          </cell>
          <cell r="F715">
            <v>3929</v>
          </cell>
          <cell r="G715" t="str">
            <v>Gorros</v>
          </cell>
          <cell r="H715">
            <v>159</v>
          </cell>
          <cell r="I715" t="str">
            <v>Granmarc</v>
          </cell>
          <cell r="J715" t="str">
            <v>3902/3903</v>
          </cell>
          <cell r="K715" t="str">
            <v>GUANTE GLADIADOR GRANMARC Nº2-3</v>
          </cell>
          <cell r="L715">
            <v>7</v>
          </cell>
          <cell r="M715">
            <v>522.70000000000005</v>
          </cell>
          <cell r="N715">
            <v>0</v>
          </cell>
          <cell r="O715">
            <v>431.98347107438019</v>
          </cell>
          <cell r="P715">
            <v>0.21</v>
          </cell>
          <cell r="Q715">
            <v>522.70000000000005</v>
          </cell>
          <cell r="R715">
            <v>0</v>
          </cell>
          <cell r="S715">
            <v>755.97107438016531</v>
          </cell>
          <cell r="T715">
            <v>1.75</v>
          </cell>
          <cell r="U715">
            <v>755.97107438016531</v>
          </cell>
          <cell r="X715">
            <v>755.97107438016531</v>
          </cell>
        </row>
        <row r="716">
          <cell r="A716">
            <v>58101</v>
          </cell>
          <cell r="B716">
            <v>58101</v>
          </cell>
          <cell r="C716">
            <v>0</v>
          </cell>
          <cell r="D716">
            <v>46</v>
          </cell>
          <cell r="E716" t="str">
            <v>NATACION</v>
          </cell>
          <cell r="F716">
            <v>3929</v>
          </cell>
          <cell r="G716" t="str">
            <v>Gorros</v>
          </cell>
          <cell r="H716">
            <v>159</v>
          </cell>
          <cell r="I716" t="str">
            <v>Granmarc</v>
          </cell>
          <cell r="J716" t="str">
            <v>4002/4003/4004</v>
          </cell>
          <cell r="K716" t="str">
            <v xml:space="preserve">GUANTE PROFESIONAL GRANMARC Nº2-3-4 </v>
          </cell>
          <cell r="L716">
            <v>7</v>
          </cell>
          <cell r="M716">
            <v>567.4</v>
          </cell>
          <cell r="N716">
            <v>0</v>
          </cell>
          <cell r="O716">
            <v>468.92561983471074</v>
          </cell>
          <cell r="P716">
            <v>0.21</v>
          </cell>
          <cell r="Q716">
            <v>567.4</v>
          </cell>
          <cell r="R716">
            <v>0</v>
          </cell>
          <cell r="S716">
            <v>820.61983471074382</v>
          </cell>
          <cell r="T716">
            <v>1.75</v>
          </cell>
          <cell r="U716">
            <v>820.61983471074382</v>
          </cell>
          <cell r="X716">
            <v>820.61983471074382</v>
          </cell>
        </row>
        <row r="717">
          <cell r="A717">
            <v>58102</v>
          </cell>
          <cell r="B717">
            <v>58102</v>
          </cell>
          <cell r="C717">
            <v>0</v>
          </cell>
          <cell r="D717">
            <v>46</v>
          </cell>
          <cell r="E717" t="str">
            <v>NATACION</v>
          </cell>
          <cell r="F717">
            <v>3929</v>
          </cell>
          <cell r="G717" t="str">
            <v>Gorros</v>
          </cell>
          <cell r="H717">
            <v>159</v>
          </cell>
          <cell r="I717" t="str">
            <v>Granmarc</v>
          </cell>
          <cell r="J717" t="str">
            <v>4100/4101/</v>
          </cell>
          <cell r="K717" t="str">
            <v>ZAPATO SPARRING GRANMARC Nº0-1</v>
          </cell>
          <cell r="L717">
            <v>7</v>
          </cell>
          <cell r="M717">
            <v>418.3</v>
          </cell>
          <cell r="N717">
            <v>0</v>
          </cell>
          <cell r="O717">
            <v>345.70247933884298</v>
          </cell>
          <cell r="P717">
            <v>0.21</v>
          </cell>
          <cell r="Q717">
            <v>418.3</v>
          </cell>
          <cell r="R717">
            <v>0</v>
          </cell>
          <cell r="S717">
            <v>604.97933884297527</v>
          </cell>
          <cell r="T717">
            <v>1.75</v>
          </cell>
          <cell r="U717">
            <v>604.97933884297527</v>
          </cell>
          <cell r="X717">
            <v>604.97933884297527</v>
          </cell>
        </row>
        <row r="718">
          <cell r="A718">
            <v>58103</v>
          </cell>
          <cell r="B718">
            <v>58103</v>
          </cell>
          <cell r="C718">
            <v>0</v>
          </cell>
          <cell r="D718">
            <v>46</v>
          </cell>
          <cell r="E718" t="str">
            <v>NATACION</v>
          </cell>
          <cell r="F718">
            <v>3929</v>
          </cell>
          <cell r="G718" t="str">
            <v>Gorros</v>
          </cell>
          <cell r="H718">
            <v>159</v>
          </cell>
          <cell r="I718" t="str">
            <v>Granmarc</v>
          </cell>
          <cell r="J718" t="str">
            <v>4102/4103/4104/4105</v>
          </cell>
          <cell r="K718" t="str">
            <v xml:space="preserve">ZAPATO SPARRING GRANMARC Nº2-3-4-5 </v>
          </cell>
          <cell r="L718">
            <v>7</v>
          </cell>
          <cell r="M718">
            <v>439.7</v>
          </cell>
          <cell r="N718">
            <v>0</v>
          </cell>
          <cell r="O718">
            <v>363.38842975206614</v>
          </cell>
          <cell r="P718">
            <v>0.21</v>
          </cell>
          <cell r="Q718">
            <v>439.70000000000005</v>
          </cell>
          <cell r="R718">
            <v>0</v>
          </cell>
          <cell r="S718">
            <v>635.92975206611573</v>
          </cell>
          <cell r="T718">
            <v>1.75</v>
          </cell>
          <cell r="U718">
            <v>635.92975206611573</v>
          </cell>
          <cell r="X718">
            <v>635.92975206611573</v>
          </cell>
        </row>
        <row r="719">
          <cell r="A719">
            <v>58104</v>
          </cell>
          <cell r="B719">
            <v>58104</v>
          </cell>
          <cell r="C719">
            <v>0</v>
          </cell>
          <cell r="D719">
            <v>46</v>
          </cell>
          <cell r="E719" t="str">
            <v>NATACION</v>
          </cell>
          <cell r="F719">
            <v>3929</v>
          </cell>
          <cell r="G719" t="str">
            <v>Gorros</v>
          </cell>
          <cell r="H719">
            <v>159</v>
          </cell>
          <cell r="I719" t="str">
            <v>Granmarc</v>
          </cell>
          <cell r="J719" t="str">
            <v>4202/03/04/05</v>
          </cell>
          <cell r="K719" t="str">
            <v xml:space="preserve">ZAPATO GLADIADOR GRANMARC Nº2-3-4-5 </v>
          </cell>
          <cell r="L719">
            <v>7</v>
          </cell>
          <cell r="M719">
            <v>522.70000000000005</v>
          </cell>
          <cell r="N719">
            <v>0</v>
          </cell>
          <cell r="O719">
            <v>431.98347107438019</v>
          </cell>
          <cell r="P719">
            <v>0.21</v>
          </cell>
          <cell r="Q719">
            <v>522.70000000000005</v>
          </cell>
          <cell r="R719">
            <v>0</v>
          </cell>
          <cell r="S719">
            <v>755.97107438016531</v>
          </cell>
          <cell r="T719">
            <v>1.75</v>
          </cell>
          <cell r="U719">
            <v>755.97107438016531</v>
          </cell>
          <cell r="X719">
            <v>755.97107438016531</v>
          </cell>
        </row>
        <row r="720">
          <cell r="A720">
            <v>58105</v>
          </cell>
          <cell r="B720">
            <v>58105</v>
          </cell>
          <cell r="C720">
            <v>0</v>
          </cell>
          <cell r="D720">
            <v>46</v>
          </cell>
          <cell r="E720" t="str">
            <v>NATACION</v>
          </cell>
          <cell r="F720">
            <v>3929</v>
          </cell>
          <cell r="G720" t="str">
            <v>Gorros</v>
          </cell>
          <cell r="H720">
            <v>159</v>
          </cell>
          <cell r="I720" t="str">
            <v>Granmarc</v>
          </cell>
          <cell r="J720" t="str">
            <v>4302/03/04/05</v>
          </cell>
          <cell r="K720" t="str">
            <v xml:space="preserve">ZAPATO PROFESIONAL GRANMARC Nº2-3-4-5 </v>
          </cell>
          <cell r="L720">
            <v>7</v>
          </cell>
          <cell r="M720">
            <v>567.4</v>
          </cell>
          <cell r="N720">
            <v>0</v>
          </cell>
          <cell r="O720">
            <v>468.92561983471074</v>
          </cell>
          <cell r="P720">
            <v>0.21</v>
          </cell>
          <cell r="Q720">
            <v>567.4</v>
          </cell>
          <cell r="R720">
            <v>0</v>
          </cell>
          <cell r="S720">
            <v>820.61983471074382</v>
          </cell>
          <cell r="T720">
            <v>1.75</v>
          </cell>
          <cell r="U720">
            <v>820.61983471074382</v>
          </cell>
          <cell r="X720">
            <v>820.61983471074382</v>
          </cell>
        </row>
        <row r="721">
          <cell r="A721">
            <v>58106</v>
          </cell>
          <cell r="B721">
            <v>58106</v>
          </cell>
          <cell r="C721">
            <v>0</v>
          </cell>
          <cell r="D721">
            <v>46</v>
          </cell>
          <cell r="E721" t="str">
            <v>NATACION</v>
          </cell>
          <cell r="F721">
            <v>3929</v>
          </cell>
          <cell r="G721" t="str">
            <v>Gorros</v>
          </cell>
          <cell r="H721">
            <v>159</v>
          </cell>
          <cell r="I721" t="str">
            <v>Granmarc</v>
          </cell>
          <cell r="J721" t="str">
            <v>4401</v>
          </cell>
          <cell r="K721" t="str">
            <v xml:space="preserve">TIBIA SPARRING GRANMARC Nº1 </v>
          </cell>
          <cell r="L721">
            <v>7</v>
          </cell>
          <cell r="M721">
            <v>280.60000000000002</v>
          </cell>
          <cell r="N721">
            <v>0</v>
          </cell>
          <cell r="O721">
            <v>231.90082644628103</v>
          </cell>
          <cell r="P721">
            <v>0.21</v>
          </cell>
          <cell r="Q721">
            <v>280.60000000000002</v>
          </cell>
          <cell r="R721">
            <v>0</v>
          </cell>
          <cell r="S721">
            <v>405.82644628099183</v>
          </cell>
          <cell r="T721">
            <v>1.75</v>
          </cell>
          <cell r="U721">
            <v>405.82644628099183</v>
          </cell>
          <cell r="X721">
            <v>405.82644628099183</v>
          </cell>
        </row>
        <row r="722">
          <cell r="A722">
            <v>58107</v>
          </cell>
          <cell r="B722">
            <v>58107</v>
          </cell>
          <cell r="C722">
            <v>0</v>
          </cell>
          <cell r="D722">
            <v>46</v>
          </cell>
          <cell r="E722" t="str">
            <v>NATACION</v>
          </cell>
          <cell r="F722">
            <v>3929</v>
          </cell>
          <cell r="G722" t="str">
            <v>Gorros</v>
          </cell>
          <cell r="H722">
            <v>159</v>
          </cell>
          <cell r="I722" t="str">
            <v>Granmarc</v>
          </cell>
          <cell r="J722">
            <v>4402</v>
          </cell>
          <cell r="K722" t="str">
            <v xml:space="preserve">TIBIA SPARRING GRANMARC Nº2 </v>
          </cell>
          <cell r="L722">
            <v>7</v>
          </cell>
          <cell r="M722">
            <v>314.5</v>
          </cell>
          <cell r="N722">
            <v>0</v>
          </cell>
          <cell r="O722">
            <v>259.91735537190084</v>
          </cell>
          <cell r="P722">
            <v>0.21</v>
          </cell>
          <cell r="Q722">
            <v>314.5</v>
          </cell>
          <cell r="R722">
            <v>0</v>
          </cell>
          <cell r="S722">
            <v>454.85537190082647</v>
          </cell>
          <cell r="T722">
            <v>1.75</v>
          </cell>
          <cell r="U722">
            <v>454.85537190082647</v>
          </cell>
          <cell r="X722">
            <v>454.85537190082647</v>
          </cell>
        </row>
        <row r="723">
          <cell r="A723">
            <v>58108</v>
          </cell>
          <cell r="B723">
            <v>58108</v>
          </cell>
          <cell r="C723">
            <v>0</v>
          </cell>
          <cell r="D723">
            <v>46</v>
          </cell>
          <cell r="E723" t="str">
            <v>NATACION</v>
          </cell>
          <cell r="F723">
            <v>3929</v>
          </cell>
          <cell r="G723" t="str">
            <v>Gorros</v>
          </cell>
          <cell r="H723">
            <v>159</v>
          </cell>
          <cell r="I723" t="str">
            <v>Granmarc</v>
          </cell>
          <cell r="J723" t="str">
            <v>4403/</v>
          </cell>
          <cell r="K723" t="str">
            <v xml:space="preserve">TIBIA SPARRING GRANMARC N°3 </v>
          </cell>
          <cell r="L723">
            <v>7</v>
          </cell>
          <cell r="M723">
            <v>350.3</v>
          </cell>
          <cell r="N723">
            <v>0</v>
          </cell>
          <cell r="O723">
            <v>289.50413223140498</v>
          </cell>
          <cell r="P723">
            <v>0.21</v>
          </cell>
          <cell r="Q723">
            <v>350.3</v>
          </cell>
          <cell r="R723">
            <v>0</v>
          </cell>
          <cell r="S723">
            <v>506.6322314049587</v>
          </cell>
          <cell r="T723">
            <v>1.75</v>
          </cell>
          <cell r="U723">
            <v>506.6322314049587</v>
          </cell>
          <cell r="X723">
            <v>506.6322314049587</v>
          </cell>
        </row>
        <row r="724">
          <cell r="A724">
            <v>58109</v>
          </cell>
          <cell r="B724">
            <v>58109</v>
          </cell>
          <cell r="C724">
            <v>0</v>
          </cell>
          <cell r="D724">
            <v>46</v>
          </cell>
          <cell r="E724" t="str">
            <v>NATACION</v>
          </cell>
          <cell r="F724">
            <v>3929</v>
          </cell>
          <cell r="G724" t="str">
            <v>Gorros</v>
          </cell>
          <cell r="H724">
            <v>159</v>
          </cell>
          <cell r="I724" t="str">
            <v>Granmarc</v>
          </cell>
          <cell r="J724" t="str">
            <v>4501/</v>
          </cell>
          <cell r="K724" t="str">
            <v xml:space="preserve">TIBIA CON EMPEINE SPARRING GRANMARC Nº1 </v>
          </cell>
          <cell r="L724">
            <v>7</v>
          </cell>
          <cell r="M724">
            <v>314.5</v>
          </cell>
          <cell r="N724">
            <v>0</v>
          </cell>
          <cell r="O724">
            <v>259.91735537190084</v>
          </cell>
          <cell r="P724">
            <v>0.21</v>
          </cell>
          <cell r="Q724">
            <v>314.5</v>
          </cell>
          <cell r="R724">
            <v>0</v>
          </cell>
          <cell r="S724">
            <v>454.85537190082647</v>
          </cell>
          <cell r="T724">
            <v>1.75</v>
          </cell>
          <cell r="U724">
            <v>454.85537190082647</v>
          </cell>
          <cell r="X724">
            <v>454.85537190082647</v>
          </cell>
        </row>
        <row r="725">
          <cell r="A725">
            <v>58110</v>
          </cell>
          <cell r="B725">
            <v>58110</v>
          </cell>
          <cell r="C725">
            <v>0</v>
          </cell>
          <cell r="D725">
            <v>46</v>
          </cell>
          <cell r="E725" t="str">
            <v>NATACION</v>
          </cell>
          <cell r="F725">
            <v>3929</v>
          </cell>
          <cell r="G725" t="str">
            <v>Gorros</v>
          </cell>
          <cell r="H725">
            <v>159</v>
          </cell>
          <cell r="I725" t="str">
            <v>Granmarc</v>
          </cell>
          <cell r="J725">
            <v>4502</v>
          </cell>
          <cell r="K725" t="str">
            <v xml:space="preserve">TIBIA CON EMPEINE SPARRING GRANMARC Nº2 </v>
          </cell>
          <cell r="L725">
            <v>7</v>
          </cell>
          <cell r="M725">
            <v>360.8</v>
          </cell>
          <cell r="N725">
            <v>0</v>
          </cell>
          <cell r="O725">
            <v>298.18181818181819</v>
          </cell>
          <cell r="P725">
            <v>0.21</v>
          </cell>
          <cell r="Q725">
            <v>360.8</v>
          </cell>
          <cell r="R725">
            <v>0</v>
          </cell>
          <cell r="S725">
            <v>521.81818181818187</v>
          </cell>
          <cell r="T725">
            <v>1.75</v>
          </cell>
          <cell r="U725">
            <v>521.81818181818187</v>
          </cell>
          <cell r="X725">
            <v>521.81818181818187</v>
          </cell>
        </row>
        <row r="726">
          <cell r="A726">
            <v>58111</v>
          </cell>
          <cell r="B726">
            <v>58111</v>
          </cell>
          <cell r="C726">
            <v>0</v>
          </cell>
          <cell r="D726">
            <v>46</v>
          </cell>
          <cell r="E726" t="str">
            <v>NATACION</v>
          </cell>
          <cell r="F726">
            <v>3929</v>
          </cell>
          <cell r="G726" t="str">
            <v>Gorros</v>
          </cell>
          <cell r="H726">
            <v>159</v>
          </cell>
          <cell r="I726" t="str">
            <v>Granmarc</v>
          </cell>
          <cell r="J726">
            <v>4503</v>
          </cell>
          <cell r="K726" t="str">
            <v xml:space="preserve">TIBIA CON EMPEINE SPARRING GRANMARC Nº3 </v>
          </cell>
          <cell r="L726">
            <v>7</v>
          </cell>
          <cell r="M726">
            <v>369.4</v>
          </cell>
          <cell r="N726">
            <v>0</v>
          </cell>
          <cell r="O726">
            <v>305.28925619834712</v>
          </cell>
          <cell r="P726">
            <v>0.21</v>
          </cell>
          <cell r="Q726">
            <v>369.4</v>
          </cell>
          <cell r="R726">
            <v>0</v>
          </cell>
          <cell r="S726">
            <v>534.25619834710744</v>
          </cell>
          <cell r="T726">
            <v>1.75</v>
          </cell>
          <cell r="U726">
            <v>534.25619834710744</v>
          </cell>
          <cell r="X726">
            <v>534.25619834710744</v>
          </cell>
        </row>
        <row r="727">
          <cell r="A727">
            <v>58112</v>
          </cell>
          <cell r="B727">
            <v>58112</v>
          </cell>
          <cell r="C727">
            <v>0</v>
          </cell>
          <cell r="D727">
            <v>46</v>
          </cell>
          <cell r="E727" t="str">
            <v>NATACION</v>
          </cell>
          <cell r="F727">
            <v>3929</v>
          </cell>
          <cell r="G727" t="str">
            <v>Gorros</v>
          </cell>
          <cell r="H727">
            <v>159</v>
          </cell>
          <cell r="I727" t="str">
            <v>Granmarc</v>
          </cell>
          <cell r="J727" t="str">
            <v>4602/4603</v>
          </cell>
          <cell r="K727" t="str">
            <v xml:space="preserve">TIBIA PROFESIONAL GRANMARC Nº2-3 </v>
          </cell>
          <cell r="L727">
            <v>7</v>
          </cell>
          <cell r="M727">
            <v>397.1</v>
          </cell>
          <cell r="N727">
            <v>0</v>
          </cell>
          <cell r="O727">
            <v>328.18181818181819</v>
          </cell>
          <cell r="P727">
            <v>0.21</v>
          </cell>
          <cell r="Q727">
            <v>397.1</v>
          </cell>
          <cell r="R727">
            <v>0</v>
          </cell>
          <cell r="S727">
            <v>574.31818181818187</v>
          </cell>
          <cell r="T727">
            <v>1.75</v>
          </cell>
          <cell r="U727">
            <v>574.31818181818187</v>
          </cell>
          <cell r="X727">
            <v>574.31818181818187</v>
          </cell>
        </row>
        <row r="728">
          <cell r="A728">
            <v>58113</v>
          </cell>
          <cell r="B728">
            <v>58113</v>
          </cell>
          <cell r="C728">
            <v>0</v>
          </cell>
          <cell r="D728">
            <v>46</v>
          </cell>
          <cell r="E728" t="str">
            <v>NATACION</v>
          </cell>
          <cell r="F728">
            <v>3929</v>
          </cell>
          <cell r="G728" t="str">
            <v>Gorros</v>
          </cell>
          <cell r="H728">
            <v>159</v>
          </cell>
          <cell r="I728" t="str">
            <v>Granmarc</v>
          </cell>
          <cell r="J728">
            <v>4701</v>
          </cell>
          <cell r="K728" t="str">
            <v xml:space="preserve">TIBIA LOW KICK GRANMARC Nº1 </v>
          </cell>
          <cell r="L728">
            <v>7</v>
          </cell>
          <cell r="M728">
            <v>532.4</v>
          </cell>
          <cell r="N728">
            <v>0</v>
          </cell>
          <cell r="O728">
            <v>440</v>
          </cell>
          <cell r="P728">
            <v>0.21</v>
          </cell>
          <cell r="Q728">
            <v>532.4</v>
          </cell>
          <cell r="R728">
            <v>0</v>
          </cell>
          <cell r="S728">
            <v>770</v>
          </cell>
          <cell r="T728">
            <v>1.75</v>
          </cell>
          <cell r="U728">
            <v>770</v>
          </cell>
          <cell r="X728">
            <v>770</v>
          </cell>
        </row>
        <row r="729">
          <cell r="A729">
            <v>58114</v>
          </cell>
          <cell r="B729">
            <v>58114</v>
          </cell>
          <cell r="C729">
            <v>0</v>
          </cell>
          <cell r="D729">
            <v>46</v>
          </cell>
          <cell r="E729" t="str">
            <v>NATACION</v>
          </cell>
          <cell r="F729">
            <v>3929</v>
          </cell>
          <cell r="G729" t="str">
            <v>Gorros</v>
          </cell>
          <cell r="H729">
            <v>159</v>
          </cell>
          <cell r="I729" t="str">
            <v>Granmarc</v>
          </cell>
          <cell r="J729">
            <v>4702</v>
          </cell>
          <cell r="K729" t="str">
            <v xml:space="preserve">TIBIA LOW KICK GRANMARC Nº2 </v>
          </cell>
          <cell r="L729">
            <v>7</v>
          </cell>
          <cell r="M729">
            <v>602.79999999999995</v>
          </cell>
          <cell r="N729">
            <v>0</v>
          </cell>
          <cell r="O729">
            <v>498.18181818181819</v>
          </cell>
          <cell r="P729">
            <v>0.21</v>
          </cell>
          <cell r="Q729">
            <v>602.79999999999995</v>
          </cell>
          <cell r="R729">
            <v>0</v>
          </cell>
          <cell r="S729">
            <v>871.81818181818187</v>
          </cell>
          <cell r="T729">
            <v>1.75</v>
          </cell>
          <cell r="U729">
            <v>871.81818181818187</v>
          </cell>
          <cell r="X729">
            <v>871.81818181818187</v>
          </cell>
        </row>
        <row r="730">
          <cell r="A730">
            <v>58115</v>
          </cell>
          <cell r="B730">
            <v>58115</v>
          </cell>
          <cell r="C730">
            <v>0</v>
          </cell>
          <cell r="D730">
            <v>46</v>
          </cell>
          <cell r="E730" t="str">
            <v>NATACION</v>
          </cell>
          <cell r="F730">
            <v>3929</v>
          </cell>
          <cell r="G730" t="str">
            <v>Gorros</v>
          </cell>
          <cell r="H730">
            <v>159</v>
          </cell>
          <cell r="I730" t="str">
            <v>Granmarc</v>
          </cell>
          <cell r="J730" t="str">
            <v>4805/</v>
          </cell>
          <cell r="K730" t="str">
            <v xml:space="preserve">GUANTIN KARATE GRANMARC N°1 </v>
          </cell>
          <cell r="L730">
            <v>7</v>
          </cell>
          <cell r="M730">
            <v>390.2</v>
          </cell>
          <cell r="N730">
            <v>0</v>
          </cell>
          <cell r="O730">
            <v>322.47933884297521</v>
          </cell>
          <cell r="P730">
            <v>0.21</v>
          </cell>
          <cell r="Q730">
            <v>390.2</v>
          </cell>
          <cell r="R730">
            <v>0</v>
          </cell>
          <cell r="S730">
            <v>564.3388429752066</v>
          </cell>
          <cell r="T730">
            <v>1.75</v>
          </cell>
          <cell r="U730">
            <v>564.3388429752066</v>
          </cell>
          <cell r="X730">
            <v>564.3388429752066</v>
          </cell>
        </row>
        <row r="731">
          <cell r="A731">
            <v>58116</v>
          </cell>
          <cell r="B731">
            <v>58116</v>
          </cell>
          <cell r="C731">
            <v>0</v>
          </cell>
          <cell r="D731">
            <v>46</v>
          </cell>
          <cell r="E731" t="str">
            <v>NATACION</v>
          </cell>
          <cell r="F731">
            <v>3929</v>
          </cell>
          <cell r="G731" t="str">
            <v>Gorros</v>
          </cell>
          <cell r="H731">
            <v>159</v>
          </cell>
          <cell r="I731" t="str">
            <v>Granmarc</v>
          </cell>
          <cell r="J731" t="str">
            <v>4807/</v>
          </cell>
          <cell r="K731" t="str">
            <v xml:space="preserve">TIBIAL KARATE GRANMARC N°1 </v>
          </cell>
          <cell r="L731">
            <v>7</v>
          </cell>
          <cell r="M731">
            <v>390.2</v>
          </cell>
          <cell r="N731">
            <v>0</v>
          </cell>
          <cell r="O731">
            <v>322.47933884297521</v>
          </cell>
          <cell r="P731">
            <v>0.21</v>
          </cell>
          <cell r="Q731">
            <v>390.2</v>
          </cell>
          <cell r="R731">
            <v>0</v>
          </cell>
          <cell r="S731">
            <v>564.3388429752066</v>
          </cell>
          <cell r="T731">
            <v>1.75</v>
          </cell>
          <cell r="U731">
            <v>564.3388429752066</v>
          </cell>
          <cell r="X731">
            <v>564.3388429752066</v>
          </cell>
        </row>
        <row r="732">
          <cell r="A732">
            <v>58117</v>
          </cell>
          <cell r="B732">
            <v>58117</v>
          </cell>
          <cell r="C732">
            <v>0</v>
          </cell>
          <cell r="D732">
            <v>46</v>
          </cell>
          <cell r="E732" t="str">
            <v>NATACION</v>
          </cell>
          <cell r="F732">
            <v>3928</v>
          </cell>
          <cell r="G732" t="str">
            <v>Gorros</v>
          </cell>
          <cell r="H732">
            <v>159</v>
          </cell>
          <cell r="I732" t="str">
            <v>Granmarc</v>
          </cell>
          <cell r="J732" t="str">
            <v>5000/</v>
          </cell>
          <cell r="K732" t="str">
            <v>OJOTA GRANMARC (Talle doble 35/36 al 45/46)</v>
          </cell>
          <cell r="L732">
            <v>7</v>
          </cell>
          <cell r="M732">
            <v>100.9</v>
          </cell>
          <cell r="N732">
            <v>0</v>
          </cell>
          <cell r="O732">
            <v>83.388429752066116</v>
          </cell>
          <cell r="P732">
            <v>0.21</v>
          </cell>
          <cell r="Q732">
            <v>100.9</v>
          </cell>
          <cell r="R732">
            <v>0</v>
          </cell>
          <cell r="S732">
            <v>145.9297520661157</v>
          </cell>
          <cell r="T732">
            <v>1.75</v>
          </cell>
          <cell r="U732">
            <v>145.9297520661157</v>
          </cell>
          <cell r="X732">
            <v>145.9297520661157</v>
          </cell>
        </row>
        <row r="733">
          <cell r="A733">
            <v>58118</v>
          </cell>
          <cell r="B733">
            <v>58118</v>
          </cell>
          <cell r="C733">
            <v>0</v>
          </cell>
          <cell r="D733">
            <v>46</v>
          </cell>
          <cell r="E733" t="str">
            <v>NATACION</v>
          </cell>
          <cell r="F733">
            <v>3929</v>
          </cell>
          <cell r="G733" t="str">
            <v>Gorros</v>
          </cell>
          <cell r="H733">
            <v>159</v>
          </cell>
          <cell r="I733" t="str">
            <v>Granmarc</v>
          </cell>
          <cell r="J733">
            <v>3101</v>
          </cell>
          <cell r="K733" t="str">
            <v>PECHERA GRANMARC ARTES MARCIALES TALLE 1 (reversible)</v>
          </cell>
          <cell r="L733">
            <v>7</v>
          </cell>
          <cell r="M733">
            <v>467.7</v>
          </cell>
          <cell r="N733">
            <v>0</v>
          </cell>
          <cell r="O733">
            <v>386.52892561983469</v>
          </cell>
          <cell r="P733">
            <v>0.21</v>
          </cell>
          <cell r="Q733">
            <v>467.7</v>
          </cell>
          <cell r="R733">
            <v>0</v>
          </cell>
          <cell r="S733">
            <v>676.42561983471069</v>
          </cell>
          <cell r="T733">
            <v>1.75</v>
          </cell>
          <cell r="U733">
            <v>676.42561983471069</v>
          </cell>
          <cell r="X733">
            <v>676.42561983471069</v>
          </cell>
        </row>
        <row r="734">
          <cell r="A734">
            <v>58119</v>
          </cell>
          <cell r="B734">
            <v>58119</v>
          </cell>
          <cell r="C734">
            <v>0</v>
          </cell>
          <cell r="D734">
            <v>46</v>
          </cell>
          <cell r="E734" t="str">
            <v>NATACION</v>
          </cell>
          <cell r="F734">
            <v>3929</v>
          </cell>
          <cell r="G734" t="str">
            <v>Gorros</v>
          </cell>
          <cell r="H734">
            <v>159</v>
          </cell>
          <cell r="I734" t="str">
            <v>Granmarc</v>
          </cell>
          <cell r="J734">
            <v>3102</v>
          </cell>
          <cell r="K734" t="str">
            <v>PECHERA GRANMARC ARTES MARCIALES TALLE 2 (reversible)</v>
          </cell>
          <cell r="L734">
            <v>7</v>
          </cell>
          <cell r="M734">
            <v>520.20000000000005</v>
          </cell>
          <cell r="N734">
            <v>0</v>
          </cell>
          <cell r="O734">
            <v>429.9173553719009</v>
          </cell>
          <cell r="P734">
            <v>0.21</v>
          </cell>
          <cell r="Q734">
            <v>520.20000000000005</v>
          </cell>
          <cell r="R734">
            <v>0</v>
          </cell>
          <cell r="S734">
            <v>752.35537190082653</v>
          </cell>
          <cell r="T734">
            <v>1.75</v>
          </cell>
          <cell r="U734">
            <v>752.35537190082653</v>
          </cell>
          <cell r="X734">
            <v>752.35537190082653</v>
          </cell>
        </row>
        <row r="735">
          <cell r="A735">
            <v>58120</v>
          </cell>
          <cell r="B735">
            <v>58120</v>
          </cell>
          <cell r="C735">
            <v>0</v>
          </cell>
          <cell r="D735">
            <v>46</v>
          </cell>
          <cell r="E735" t="str">
            <v>NATACION</v>
          </cell>
          <cell r="F735">
            <v>3929</v>
          </cell>
          <cell r="G735" t="str">
            <v>Gorros</v>
          </cell>
          <cell r="H735">
            <v>159</v>
          </cell>
          <cell r="I735" t="str">
            <v>Granmarc</v>
          </cell>
          <cell r="J735">
            <v>3103</v>
          </cell>
          <cell r="K735" t="str">
            <v>PECHERA GRANMARC ARTES MARCIALES TALLE 3 (reversible)</v>
          </cell>
          <cell r="L735">
            <v>7</v>
          </cell>
          <cell r="M735">
            <v>588.5</v>
          </cell>
          <cell r="N735">
            <v>0</v>
          </cell>
          <cell r="O735">
            <v>486.36363636363637</v>
          </cell>
          <cell r="P735">
            <v>0.21</v>
          </cell>
          <cell r="Q735">
            <v>588.5</v>
          </cell>
          <cell r="R735">
            <v>0</v>
          </cell>
          <cell r="S735">
            <v>851.13636363636363</v>
          </cell>
          <cell r="T735">
            <v>1.75</v>
          </cell>
          <cell r="U735">
            <v>851.13636363636363</v>
          </cell>
          <cell r="X735">
            <v>851.13636363636363</v>
          </cell>
        </row>
        <row r="736">
          <cell r="A736">
            <v>58121</v>
          </cell>
          <cell r="B736">
            <v>58121</v>
          </cell>
          <cell r="C736">
            <v>0</v>
          </cell>
          <cell r="D736">
            <v>46</v>
          </cell>
          <cell r="E736" t="str">
            <v>NATACION</v>
          </cell>
          <cell r="F736">
            <v>3929</v>
          </cell>
          <cell r="G736" t="str">
            <v>Gorros</v>
          </cell>
          <cell r="H736">
            <v>159</v>
          </cell>
          <cell r="I736" t="str">
            <v>Granmarc</v>
          </cell>
          <cell r="J736">
            <v>3104</v>
          </cell>
          <cell r="K736" t="str">
            <v>PECHERA GRANMARC ARTES MARCIALES TALLE 4 (reversible)</v>
          </cell>
          <cell r="L736">
            <v>7</v>
          </cell>
          <cell r="M736">
            <v>588.5</v>
          </cell>
          <cell r="N736">
            <v>0</v>
          </cell>
          <cell r="O736">
            <v>486.36363636363637</v>
          </cell>
          <cell r="P736">
            <v>0.21</v>
          </cell>
          <cell r="Q736">
            <v>588.5</v>
          </cell>
          <cell r="R736">
            <v>0</v>
          </cell>
          <cell r="S736">
            <v>851.13636363636363</v>
          </cell>
          <cell r="T736">
            <v>1.75</v>
          </cell>
          <cell r="U736">
            <v>851.13636363636363</v>
          </cell>
          <cell r="X736">
            <v>851.13636363636363</v>
          </cell>
        </row>
        <row r="737">
          <cell r="A737">
            <v>59001</v>
          </cell>
          <cell r="B737">
            <v>59001</v>
          </cell>
          <cell r="C737">
            <v>0</v>
          </cell>
          <cell r="D737">
            <v>59</v>
          </cell>
          <cell r="E737" t="str">
            <v>NATACION</v>
          </cell>
          <cell r="F737">
            <v>3971</v>
          </cell>
          <cell r="G737" t="str">
            <v>Gorros</v>
          </cell>
          <cell r="H737">
            <v>61</v>
          </cell>
          <cell r="I737" t="str">
            <v>Caffaro Hnos. S.R.L.</v>
          </cell>
          <cell r="J737">
            <v>8887</v>
          </cell>
          <cell r="K737" t="str">
            <v>FLOTA FLOTA (original)</v>
          </cell>
          <cell r="L737">
            <v>5.2</v>
          </cell>
          <cell r="M737">
            <v>24.9</v>
          </cell>
          <cell r="N737">
            <v>0</v>
          </cell>
          <cell r="O737">
            <v>24.9</v>
          </cell>
          <cell r="P737">
            <v>0.21</v>
          </cell>
          <cell r="Q737">
            <v>30.128999999999998</v>
          </cell>
          <cell r="R737">
            <v>-0.10404624277456642</v>
          </cell>
          <cell r="S737">
            <v>42.610664739884392</v>
          </cell>
          <cell r="T737">
            <v>1.55</v>
          </cell>
          <cell r="U737">
            <v>38.594999999999999</v>
          </cell>
          <cell r="X737">
            <v>38.594999999999999</v>
          </cell>
        </row>
        <row r="738">
          <cell r="A738">
            <v>59002</v>
          </cell>
          <cell r="B738">
            <v>59002</v>
          </cell>
          <cell r="C738">
            <v>0</v>
          </cell>
          <cell r="D738">
            <v>59</v>
          </cell>
          <cell r="E738" t="str">
            <v>NATACION</v>
          </cell>
          <cell r="F738">
            <v>3971</v>
          </cell>
          <cell r="G738" t="str">
            <v>Gorros</v>
          </cell>
          <cell r="H738">
            <v>61</v>
          </cell>
          <cell r="I738" t="str">
            <v>Caffaro Hnos. S.R.L.</v>
          </cell>
          <cell r="J738">
            <v>9883</v>
          </cell>
          <cell r="K738" t="str">
            <v>COLCHONETA 1,83mts x 50cm(Material del Flota-Flota)</v>
          </cell>
          <cell r="L738">
            <v>5.2</v>
          </cell>
          <cell r="M738">
            <v>85</v>
          </cell>
          <cell r="N738">
            <v>0</v>
          </cell>
          <cell r="O738">
            <v>85</v>
          </cell>
          <cell r="P738">
            <v>0.21</v>
          </cell>
          <cell r="Q738">
            <v>102.85</v>
          </cell>
          <cell r="R738">
            <v>-0.10404624277456642</v>
          </cell>
          <cell r="S738">
            <v>145.45809248554912</v>
          </cell>
          <cell r="T738">
            <v>1.55</v>
          </cell>
          <cell r="U738">
            <v>131.75</v>
          </cell>
          <cell r="X738">
            <v>131.75</v>
          </cell>
        </row>
        <row r="739">
          <cell r="A739">
            <v>59003</v>
          </cell>
          <cell r="B739">
            <v>59003</v>
          </cell>
          <cell r="C739">
            <v>0</v>
          </cell>
          <cell r="D739">
            <v>59</v>
          </cell>
          <cell r="E739" t="str">
            <v>NATACION</v>
          </cell>
          <cell r="F739">
            <v>3971</v>
          </cell>
          <cell r="G739" t="str">
            <v>Gorros</v>
          </cell>
          <cell r="H739">
            <v>61</v>
          </cell>
          <cell r="I739" t="str">
            <v>Caffaro Hnos. S.R.L.</v>
          </cell>
          <cell r="J739">
            <v>9884</v>
          </cell>
          <cell r="K739" t="str">
            <v>COLCHONETA 1,83mts x 50cm Con aislante (Material del Flota Flota)</v>
          </cell>
          <cell r="L739">
            <v>5.2</v>
          </cell>
          <cell r="M739">
            <v>95</v>
          </cell>
          <cell r="N739">
            <v>0</v>
          </cell>
          <cell r="O739">
            <v>95</v>
          </cell>
          <cell r="P739">
            <v>0.21</v>
          </cell>
          <cell r="Q739">
            <v>114.95</v>
          </cell>
          <cell r="R739">
            <v>-0.10404624277456642</v>
          </cell>
          <cell r="S739">
            <v>162.57080924855489</v>
          </cell>
          <cell r="T739">
            <v>1.55</v>
          </cell>
          <cell r="U739">
            <v>147.25</v>
          </cell>
          <cell r="X739">
            <v>147.25</v>
          </cell>
        </row>
        <row r="740">
          <cell r="A740">
            <v>59004</v>
          </cell>
          <cell r="B740">
            <v>59004</v>
          </cell>
          <cell r="C740">
            <v>0</v>
          </cell>
          <cell r="D740">
            <v>59</v>
          </cell>
          <cell r="E740" t="str">
            <v>NATACION</v>
          </cell>
          <cell r="F740">
            <v>3971</v>
          </cell>
          <cell r="G740" t="str">
            <v>Gorros</v>
          </cell>
          <cell r="H740">
            <v>61</v>
          </cell>
          <cell r="I740" t="str">
            <v>Caffaro Hnos. S.R.L.</v>
          </cell>
          <cell r="J740">
            <v>8922</v>
          </cell>
          <cell r="K740" t="str">
            <v>SUBMARINO X 6unid COLOR SURTIDO AQUA CLUB</v>
          </cell>
          <cell r="L740">
            <v>5.2</v>
          </cell>
          <cell r="M740">
            <v>47.5</v>
          </cell>
          <cell r="N740">
            <v>0</v>
          </cell>
          <cell r="O740">
            <v>47.5</v>
          </cell>
          <cell r="P740">
            <v>0.21</v>
          </cell>
          <cell r="Q740">
            <v>57.475000000000001</v>
          </cell>
          <cell r="R740">
            <v>-0.10404624277456642</v>
          </cell>
          <cell r="S740">
            <v>81.285404624277447</v>
          </cell>
          <cell r="T740">
            <v>1.55</v>
          </cell>
          <cell r="U740">
            <v>73.625</v>
          </cell>
          <cell r="X740">
            <v>73.625</v>
          </cell>
        </row>
        <row r="741">
          <cell r="A741">
            <v>59005</v>
          </cell>
          <cell r="B741">
            <v>59005</v>
          </cell>
          <cell r="C741">
            <v>0</v>
          </cell>
          <cell r="D741">
            <v>59</v>
          </cell>
          <cell r="E741" t="str">
            <v>NATACION</v>
          </cell>
          <cell r="F741">
            <v>3971</v>
          </cell>
          <cell r="G741" t="str">
            <v>Gorros</v>
          </cell>
          <cell r="H741">
            <v>61</v>
          </cell>
          <cell r="I741" t="str">
            <v>Caffaro Hnos. S.R.L.</v>
          </cell>
          <cell r="J741">
            <v>8923</v>
          </cell>
          <cell r="K741" t="str">
            <v>DISCO NUMERADO X 6unid COLOR SURTIDO AQUA CLUB</v>
          </cell>
          <cell r="L741">
            <v>5.2</v>
          </cell>
          <cell r="M741">
            <v>59.9</v>
          </cell>
          <cell r="N741">
            <v>0</v>
          </cell>
          <cell r="O741">
            <v>59.9</v>
          </cell>
          <cell r="P741">
            <v>0.21</v>
          </cell>
          <cell r="Q741">
            <v>72.478999999999999</v>
          </cell>
          <cell r="R741">
            <v>-0.10404624277456642</v>
          </cell>
          <cell r="S741">
            <v>102.50517341040462</v>
          </cell>
          <cell r="T741">
            <v>1.55</v>
          </cell>
          <cell r="U741">
            <v>92.844999999999999</v>
          </cell>
          <cell r="X741">
            <v>92.844999999999999</v>
          </cell>
        </row>
        <row r="742">
          <cell r="A742">
            <v>59006</v>
          </cell>
          <cell r="B742">
            <v>59006</v>
          </cell>
          <cell r="C742">
            <v>0</v>
          </cell>
          <cell r="D742">
            <v>59</v>
          </cell>
          <cell r="E742" t="str">
            <v>NATACION</v>
          </cell>
          <cell r="F742">
            <v>3971</v>
          </cell>
          <cell r="G742" t="str">
            <v>Gorros</v>
          </cell>
          <cell r="H742">
            <v>61</v>
          </cell>
          <cell r="I742" t="str">
            <v>Caffaro Hnos. S.R.L.</v>
          </cell>
          <cell r="J742">
            <v>8924</v>
          </cell>
          <cell r="K742" t="str">
            <v>STICKS X 6unid COLOR SURTIDO AQUA CLUB</v>
          </cell>
          <cell r="L742">
            <v>5.2</v>
          </cell>
          <cell r="M742">
            <v>89.9</v>
          </cell>
          <cell r="N742">
            <v>0</v>
          </cell>
          <cell r="O742">
            <v>89.9</v>
          </cell>
          <cell r="P742">
            <v>0.21</v>
          </cell>
          <cell r="Q742">
            <v>108.77900000000001</v>
          </cell>
          <cell r="R742">
            <v>-0.10404624277456642</v>
          </cell>
          <cell r="S742">
            <v>153.84332369942194</v>
          </cell>
          <cell r="T742">
            <v>1.55</v>
          </cell>
          <cell r="U742">
            <v>139.345</v>
          </cell>
          <cell r="X742">
            <v>139.345</v>
          </cell>
        </row>
        <row r="743">
          <cell r="A743">
            <v>59007</v>
          </cell>
          <cell r="B743">
            <v>59007</v>
          </cell>
          <cell r="C743">
            <v>0</v>
          </cell>
          <cell r="D743">
            <v>59</v>
          </cell>
          <cell r="E743" t="str">
            <v>NATACION</v>
          </cell>
          <cell r="F743">
            <v>3971</v>
          </cell>
          <cell r="G743" t="str">
            <v>Gorros</v>
          </cell>
          <cell r="H743">
            <v>61</v>
          </cell>
          <cell r="I743" t="str">
            <v>Caffaro Hnos. S.R.L.</v>
          </cell>
          <cell r="J743">
            <v>8926</v>
          </cell>
          <cell r="K743" t="str">
            <v>PECES SUMERGIBLES X 3unid AQUA CLUB</v>
          </cell>
          <cell r="L743">
            <v>5.2</v>
          </cell>
          <cell r="M743">
            <v>79.5</v>
          </cell>
          <cell r="N743">
            <v>0</v>
          </cell>
          <cell r="O743">
            <v>79.5</v>
          </cell>
          <cell r="P743">
            <v>0.21</v>
          </cell>
          <cell r="Q743">
            <v>96.194999999999993</v>
          </cell>
          <cell r="R743">
            <v>-0.10404624277456642</v>
          </cell>
          <cell r="S743">
            <v>136.04609826589595</v>
          </cell>
          <cell r="T743">
            <v>1.55</v>
          </cell>
          <cell r="U743">
            <v>123.22500000000001</v>
          </cell>
          <cell r="X743">
            <v>123.22500000000001</v>
          </cell>
        </row>
        <row r="744">
          <cell r="A744">
            <v>59008</v>
          </cell>
          <cell r="B744">
            <v>59008</v>
          </cell>
          <cell r="C744">
            <v>0</v>
          </cell>
          <cell r="D744">
            <v>59</v>
          </cell>
          <cell r="E744" t="str">
            <v>NATACION</v>
          </cell>
          <cell r="F744">
            <v>3971</v>
          </cell>
          <cell r="G744" t="str">
            <v>Gorros</v>
          </cell>
          <cell r="H744">
            <v>61</v>
          </cell>
          <cell r="I744" t="str">
            <v>Caffaro Hnos. S.R.L.</v>
          </cell>
          <cell r="J744">
            <v>59416</v>
          </cell>
          <cell r="K744" t="str">
            <v>PILETA 3 TUBOS TELA GOFRADA 1,15mts x 25cm</v>
          </cell>
          <cell r="L744">
            <v>5.2</v>
          </cell>
          <cell r="M744">
            <v>59.95</v>
          </cell>
          <cell r="N744">
            <v>0</v>
          </cell>
          <cell r="O744">
            <v>59.95</v>
          </cell>
          <cell r="P744">
            <v>0.21</v>
          </cell>
          <cell r="Q744">
            <v>72.539500000000004</v>
          </cell>
          <cell r="R744">
            <v>-0.10404624277456642</v>
          </cell>
          <cell r="S744">
            <v>102.59073699421967</v>
          </cell>
          <cell r="T744">
            <v>1.55</v>
          </cell>
          <cell r="U744">
            <v>92.922500000000014</v>
          </cell>
          <cell r="X744">
            <v>92.922500000000014</v>
          </cell>
        </row>
        <row r="745">
          <cell r="A745">
            <v>59009</v>
          </cell>
          <cell r="B745">
            <v>59009</v>
          </cell>
          <cell r="C745">
            <v>0</v>
          </cell>
          <cell r="D745">
            <v>59</v>
          </cell>
          <cell r="E745" t="str">
            <v>NATACION</v>
          </cell>
          <cell r="F745">
            <v>3971</v>
          </cell>
          <cell r="G745" t="str">
            <v>Gorros</v>
          </cell>
          <cell r="H745">
            <v>61</v>
          </cell>
          <cell r="I745" t="str">
            <v>Caffaro Hnos. S.R.L.</v>
          </cell>
          <cell r="J745">
            <v>91041</v>
          </cell>
          <cell r="K745" t="str">
            <v>BRAZALETE INFLABLE PRINCESA X PAR 23 X 16cm</v>
          </cell>
          <cell r="L745">
            <v>5.2</v>
          </cell>
          <cell r="M745">
            <v>44.9</v>
          </cell>
          <cell r="N745">
            <v>0</v>
          </cell>
          <cell r="O745">
            <v>44.9</v>
          </cell>
          <cell r="P745">
            <v>0.21</v>
          </cell>
          <cell r="Q745">
            <v>54.328999999999994</v>
          </cell>
          <cell r="R745">
            <v>-0.10404624277456642</v>
          </cell>
          <cell r="S745">
            <v>76.836098265895941</v>
          </cell>
          <cell r="T745">
            <v>1.55</v>
          </cell>
          <cell r="U745">
            <v>69.594999999999999</v>
          </cell>
          <cell r="X745">
            <v>69.594999999999999</v>
          </cell>
        </row>
        <row r="746">
          <cell r="A746">
            <v>59010</v>
          </cell>
          <cell r="B746">
            <v>59010</v>
          </cell>
          <cell r="C746">
            <v>0</v>
          </cell>
          <cell r="D746">
            <v>59</v>
          </cell>
          <cell r="E746" t="str">
            <v>NATACION</v>
          </cell>
          <cell r="F746">
            <v>3971</v>
          </cell>
          <cell r="G746" t="str">
            <v>Gorros</v>
          </cell>
          <cell r="H746">
            <v>61</v>
          </cell>
          <cell r="I746" t="str">
            <v>Caffaro Hnos. S.R.L.</v>
          </cell>
          <cell r="J746">
            <v>0</v>
          </cell>
          <cell r="K746" t="str">
            <v>MASCARA</v>
          </cell>
          <cell r="L746">
            <v>5.2</v>
          </cell>
          <cell r="M746">
            <v>35.75</v>
          </cell>
          <cell r="N746">
            <v>0</v>
          </cell>
          <cell r="O746">
            <v>35.75</v>
          </cell>
          <cell r="P746">
            <v>0.21</v>
          </cell>
          <cell r="Q746">
            <v>43.2575</v>
          </cell>
          <cell r="R746">
            <v>-0.10404624277456642</v>
          </cell>
          <cell r="S746">
            <v>61.177962427745662</v>
          </cell>
          <cell r="T746">
            <v>1.55</v>
          </cell>
          <cell r="U746">
            <v>55.412500000000001</v>
          </cell>
          <cell r="X746">
            <v>55.412500000000001</v>
          </cell>
        </row>
        <row r="747">
          <cell r="A747">
            <v>59011</v>
          </cell>
          <cell r="B747">
            <v>59011</v>
          </cell>
          <cell r="C747">
            <v>0</v>
          </cell>
          <cell r="D747">
            <v>59</v>
          </cell>
          <cell r="E747" t="str">
            <v>NATACION</v>
          </cell>
          <cell r="F747">
            <v>3971</v>
          </cell>
          <cell r="G747" t="str">
            <v>Gorros</v>
          </cell>
          <cell r="H747">
            <v>61</v>
          </cell>
          <cell r="I747" t="str">
            <v>Caffaro Hnos. S.R.L.</v>
          </cell>
          <cell r="J747">
            <v>59574</v>
          </cell>
          <cell r="K747" t="str">
            <v>BABY SILLA 67cm HASTA 11kg (Sillita inflable para agua con salvavidas incluido)</v>
          </cell>
          <cell r="L747">
            <v>5.2</v>
          </cell>
          <cell r="M747">
            <v>43.45</v>
          </cell>
          <cell r="N747">
            <v>0</v>
          </cell>
          <cell r="O747">
            <v>43.45</v>
          </cell>
          <cell r="P747">
            <v>0.21</v>
          </cell>
          <cell r="Q747">
            <v>52.5745</v>
          </cell>
          <cell r="R747">
            <v>-0.10404624277456642</v>
          </cell>
          <cell r="S747">
            <v>74.354754335260125</v>
          </cell>
          <cell r="T747">
            <v>1.55</v>
          </cell>
          <cell r="U747">
            <v>67.347500000000011</v>
          </cell>
          <cell r="X747">
            <v>67.347500000000011</v>
          </cell>
        </row>
        <row r="748">
          <cell r="A748">
            <v>59012</v>
          </cell>
          <cell r="B748">
            <v>59012</v>
          </cell>
          <cell r="C748">
            <v>0</v>
          </cell>
          <cell r="D748">
            <v>59</v>
          </cell>
          <cell r="E748" t="str">
            <v>NATACION</v>
          </cell>
          <cell r="F748">
            <v>3971</v>
          </cell>
          <cell r="G748" t="str">
            <v>Gorros</v>
          </cell>
          <cell r="H748">
            <v>61</v>
          </cell>
          <cell r="I748" t="str">
            <v>Caffaro Hnos. S.R.L.</v>
          </cell>
          <cell r="J748">
            <v>5046</v>
          </cell>
          <cell r="K748" t="str">
            <v>BRAZALETE INFLABLE PEPPA 20 X 15cm</v>
          </cell>
          <cell r="L748">
            <v>5.2</v>
          </cell>
          <cell r="M748">
            <v>44.9</v>
          </cell>
          <cell r="N748">
            <v>0</v>
          </cell>
          <cell r="O748">
            <v>44.9</v>
          </cell>
          <cell r="P748">
            <v>0.21</v>
          </cell>
          <cell r="Q748">
            <v>54.328999999999994</v>
          </cell>
          <cell r="R748">
            <v>-0.10404624277456642</v>
          </cell>
          <cell r="S748">
            <v>76.836098265895941</v>
          </cell>
          <cell r="T748">
            <v>1.55</v>
          </cell>
          <cell r="U748">
            <v>69.594999999999999</v>
          </cell>
          <cell r="X748">
            <v>69.594999999999999</v>
          </cell>
        </row>
        <row r="749">
          <cell r="A749">
            <v>59013</v>
          </cell>
          <cell r="B749">
            <v>59013</v>
          </cell>
          <cell r="C749">
            <v>0</v>
          </cell>
          <cell r="D749">
            <v>59</v>
          </cell>
          <cell r="E749" t="str">
            <v>NATACION</v>
          </cell>
          <cell r="F749">
            <v>3971</v>
          </cell>
          <cell r="G749" t="str">
            <v>Gorros</v>
          </cell>
          <cell r="H749">
            <v>61</v>
          </cell>
          <cell r="I749" t="str">
            <v>Caffaro Hnos. S.R.L.</v>
          </cell>
          <cell r="J749">
            <v>6146</v>
          </cell>
          <cell r="K749" t="str">
            <v>CHALECO</v>
          </cell>
          <cell r="L749">
            <v>5.2</v>
          </cell>
          <cell r="M749">
            <v>69</v>
          </cell>
          <cell r="N749">
            <v>0</v>
          </cell>
          <cell r="O749">
            <v>69</v>
          </cell>
          <cell r="P749">
            <v>0.21</v>
          </cell>
          <cell r="Q749">
            <v>83.49</v>
          </cell>
          <cell r="R749">
            <v>-0.10404624277456642</v>
          </cell>
          <cell r="S749">
            <v>118.07774566473988</v>
          </cell>
          <cell r="T749">
            <v>1.55</v>
          </cell>
          <cell r="U749">
            <v>106.95</v>
          </cell>
          <cell r="X749">
            <v>106.95</v>
          </cell>
        </row>
        <row r="750">
          <cell r="A750">
            <v>59014</v>
          </cell>
          <cell r="B750">
            <v>59014</v>
          </cell>
          <cell r="C750">
            <v>0</v>
          </cell>
          <cell r="D750">
            <v>59</v>
          </cell>
          <cell r="E750" t="str">
            <v>NATACION</v>
          </cell>
          <cell r="F750">
            <v>3971</v>
          </cell>
          <cell r="G750" t="str">
            <v>Gorros</v>
          </cell>
          <cell r="H750">
            <v>61</v>
          </cell>
          <cell r="I750" t="str">
            <v>Caffaro Hnos. S.R.L.</v>
          </cell>
          <cell r="J750">
            <v>91018</v>
          </cell>
          <cell r="K750" t="str">
            <v>PILETA BEBE MICKEY CLUB HOUSE 70cm x 31cm</v>
          </cell>
          <cell r="L750">
            <v>5.2</v>
          </cell>
          <cell r="M750">
            <v>135</v>
          </cell>
          <cell r="N750">
            <v>0</v>
          </cell>
          <cell r="O750">
            <v>135</v>
          </cell>
          <cell r="P750">
            <v>0.21</v>
          </cell>
          <cell r="Q750">
            <v>163.35</v>
          </cell>
          <cell r="R750">
            <v>-0.10404624277456642</v>
          </cell>
          <cell r="S750">
            <v>231.02167630057801</v>
          </cell>
          <cell r="T750">
            <v>1.55</v>
          </cell>
          <cell r="U750">
            <v>209.25</v>
          </cell>
          <cell r="X750">
            <v>209.25</v>
          </cell>
        </row>
        <row r="751">
          <cell r="A751">
            <v>59015</v>
          </cell>
          <cell r="B751">
            <v>59015</v>
          </cell>
          <cell r="C751">
            <v>0</v>
          </cell>
          <cell r="D751">
            <v>59</v>
          </cell>
          <cell r="E751" t="str">
            <v>NATACION</v>
          </cell>
          <cell r="F751">
            <v>3971</v>
          </cell>
          <cell r="G751" t="str">
            <v>Gorros</v>
          </cell>
          <cell r="H751">
            <v>61</v>
          </cell>
          <cell r="I751" t="str">
            <v>Caffaro Hnos. S.R.L.</v>
          </cell>
          <cell r="J751">
            <v>8888</v>
          </cell>
          <cell r="K751" t="str">
            <v>FLOTA SPLASH. En caja exhibidora. El original.</v>
          </cell>
          <cell r="L751">
            <v>5.2</v>
          </cell>
          <cell r="M751">
            <v>32.89</v>
          </cell>
          <cell r="N751">
            <v>0</v>
          </cell>
          <cell r="O751">
            <v>32.89</v>
          </cell>
          <cell r="P751">
            <v>0.21</v>
          </cell>
          <cell r="Q751">
            <v>39.796900000000001</v>
          </cell>
          <cell r="R751">
            <v>-0.10404624277456642</v>
          </cell>
          <cell r="S751">
            <v>56.283725433526008</v>
          </cell>
          <cell r="T751">
            <v>1.55</v>
          </cell>
          <cell r="U751">
            <v>50.979500000000002</v>
          </cell>
          <cell r="X751">
            <v>50.979500000000002</v>
          </cell>
        </row>
        <row r="752">
          <cell r="A752">
            <v>59016</v>
          </cell>
          <cell r="B752">
            <v>59016</v>
          </cell>
          <cell r="C752">
            <v>0</v>
          </cell>
          <cell r="D752">
            <v>59</v>
          </cell>
          <cell r="E752" t="str">
            <v>NATACION</v>
          </cell>
          <cell r="F752">
            <v>3971</v>
          </cell>
          <cell r="G752" t="str">
            <v>Gorros</v>
          </cell>
          <cell r="H752">
            <v>61</v>
          </cell>
          <cell r="I752" t="str">
            <v>Caffaro Hnos. S.R.L.</v>
          </cell>
          <cell r="J752">
            <v>8927</v>
          </cell>
          <cell r="K752" t="str">
            <v>SET ANTIPARRA + 2 AROS + 2 DISCOS + 2 SUBMARINOS</v>
          </cell>
          <cell r="L752">
            <v>5.2</v>
          </cell>
          <cell r="M752">
            <v>119</v>
          </cell>
          <cell r="N752">
            <v>0</v>
          </cell>
          <cell r="O752">
            <v>119</v>
          </cell>
          <cell r="P752">
            <v>0.21</v>
          </cell>
          <cell r="Q752">
            <v>143.99</v>
          </cell>
          <cell r="R752">
            <v>-0.10404624277456642</v>
          </cell>
          <cell r="S752">
            <v>203.64132947976879</v>
          </cell>
          <cell r="T752">
            <v>1.55</v>
          </cell>
          <cell r="U752">
            <v>184.45000000000002</v>
          </cell>
          <cell r="X752">
            <v>184.45000000000002</v>
          </cell>
        </row>
        <row r="753">
          <cell r="A753">
            <v>59017</v>
          </cell>
          <cell r="B753">
            <v>59017</v>
          </cell>
          <cell r="C753">
            <v>0</v>
          </cell>
          <cell r="D753">
            <v>59</v>
          </cell>
          <cell r="E753" t="str">
            <v>NATACION</v>
          </cell>
          <cell r="F753">
            <v>3971</v>
          </cell>
          <cell r="G753" t="str">
            <v>Gorros</v>
          </cell>
          <cell r="H753">
            <v>61</v>
          </cell>
          <cell r="I753" t="str">
            <v>Caffaro Hnos. S.R.L.</v>
          </cell>
          <cell r="J753">
            <v>8928</v>
          </cell>
          <cell r="K753" t="str">
            <v>SET ANTIPARRA + 3 DISCOS + 3 SUBMARINOS + 2 STICKS</v>
          </cell>
          <cell r="L753">
            <v>5.2</v>
          </cell>
          <cell r="M753">
            <v>119</v>
          </cell>
          <cell r="N753">
            <v>0</v>
          </cell>
          <cell r="O753">
            <v>119</v>
          </cell>
          <cell r="P753">
            <v>0.21</v>
          </cell>
          <cell r="Q753">
            <v>143.99</v>
          </cell>
          <cell r="R753">
            <v>-0.10404624277456642</v>
          </cell>
          <cell r="S753">
            <v>203.64132947976879</v>
          </cell>
          <cell r="T753">
            <v>1.55</v>
          </cell>
          <cell r="U753">
            <v>184.45000000000002</v>
          </cell>
          <cell r="X753">
            <v>184.45000000000002</v>
          </cell>
        </row>
        <row r="754">
          <cell r="A754">
            <v>59018</v>
          </cell>
          <cell r="B754">
            <v>59018</v>
          </cell>
          <cell r="C754">
            <v>0</v>
          </cell>
          <cell r="D754">
            <v>59</v>
          </cell>
          <cell r="E754" t="str">
            <v>NATACION</v>
          </cell>
          <cell r="F754">
            <v>3971</v>
          </cell>
          <cell r="G754" t="str">
            <v>Gorros</v>
          </cell>
          <cell r="H754">
            <v>61</v>
          </cell>
          <cell r="I754" t="str">
            <v>Caffaro Hnos. S.R.L.</v>
          </cell>
          <cell r="J754">
            <v>8931</v>
          </cell>
          <cell r="K754" t="str">
            <v>SET ANTIPARRA + 3 DISCOS + 3 SUBMARINOS + 4 STICKS</v>
          </cell>
          <cell r="L754">
            <v>5.2</v>
          </cell>
          <cell r="M754">
            <v>159</v>
          </cell>
          <cell r="N754">
            <v>0</v>
          </cell>
          <cell r="O754">
            <v>159</v>
          </cell>
          <cell r="P754">
            <v>0.21</v>
          </cell>
          <cell r="Q754">
            <v>192.39</v>
          </cell>
          <cell r="R754">
            <v>-0.10404624277456642</v>
          </cell>
          <cell r="S754">
            <v>272.0921965317919</v>
          </cell>
          <cell r="T754">
            <v>1.55</v>
          </cell>
          <cell r="U754">
            <v>246.45000000000002</v>
          </cell>
          <cell r="X754">
            <v>246.45000000000002</v>
          </cell>
        </row>
        <row r="755">
          <cell r="A755">
            <v>60000</v>
          </cell>
          <cell r="B755">
            <v>60000</v>
          </cell>
          <cell r="C755">
            <v>0</v>
          </cell>
          <cell r="D755">
            <v>51</v>
          </cell>
          <cell r="E755" t="str">
            <v>NATACION</v>
          </cell>
          <cell r="F755">
            <v>3941</v>
          </cell>
          <cell r="G755" t="str">
            <v>Gorros</v>
          </cell>
          <cell r="H755">
            <v>29</v>
          </cell>
          <cell r="I755" t="str">
            <v>American Redes S.R.L.</v>
          </cell>
          <cell r="J755">
            <v>0</v>
          </cell>
          <cell r="K755" t="str">
            <v>BOLSO PELOTERO RED POLIETILENO (Ameriacan)</v>
          </cell>
          <cell r="L755">
            <v>5.2</v>
          </cell>
          <cell r="M755">
            <v>105</v>
          </cell>
          <cell r="N755">
            <v>0</v>
          </cell>
          <cell r="O755">
            <v>105</v>
          </cell>
          <cell r="P755">
            <v>0.21</v>
          </cell>
          <cell r="Q755">
            <v>127.05</v>
          </cell>
          <cell r="R755">
            <v>-0.10404624277456642</v>
          </cell>
          <cell r="S755">
            <v>179.68352601156067</v>
          </cell>
          <cell r="T755">
            <v>1.55</v>
          </cell>
          <cell r="U755">
            <v>162.75</v>
          </cell>
          <cell r="X755">
            <v>162.75</v>
          </cell>
        </row>
        <row r="756">
          <cell r="A756">
            <v>60001</v>
          </cell>
          <cell r="B756">
            <v>60001</v>
          </cell>
          <cell r="C756">
            <v>0</v>
          </cell>
          <cell r="D756">
            <v>63</v>
          </cell>
          <cell r="E756" t="str">
            <v>NATACION</v>
          </cell>
          <cell r="F756">
            <v>3987</v>
          </cell>
          <cell r="G756" t="str">
            <v>Gorros</v>
          </cell>
          <cell r="H756">
            <v>29</v>
          </cell>
          <cell r="I756" t="str">
            <v>American Redes S.R.L.</v>
          </cell>
          <cell r="J756">
            <v>0</v>
          </cell>
          <cell r="K756" t="str">
            <v>RED FUTBOL PROFESIONAL 7,30mts x 2,44mts POLIET 4mm Blanco SIN CAJON</v>
          </cell>
          <cell r="L756">
            <v>5.2</v>
          </cell>
          <cell r="M756">
            <v>2700</v>
          </cell>
          <cell r="N756">
            <v>0</v>
          </cell>
          <cell r="O756">
            <v>2700</v>
          </cell>
          <cell r="P756">
            <v>0.21</v>
          </cell>
          <cell r="Q756">
            <v>3267</v>
          </cell>
          <cell r="R756">
            <v>-0.10404624277456642</v>
          </cell>
          <cell r="S756">
            <v>4620.4335260115604</v>
          </cell>
          <cell r="T756">
            <v>1.55</v>
          </cell>
          <cell r="U756">
            <v>4185</v>
          </cell>
          <cell r="X756">
            <v>4185</v>
          </cell>
        </row>
        <row r="757">
          <cell r="A757">
            <v>60002</v>
          </cell>
          <cell r="B757">
            <v>60002</v>
          </cell>
          <cell r="C757">
            <v>0</v>
          </cell>
          <cell r="D757">
            <v>63</v>
          </cell>
          <cell r="E757" t="str">
            <v>NATACION</v>
          </cell>
          <cell r="F757">
            <v>3987</v>
          </cell>
          <cell r="G757" t="str">
            <v>Gorros</v>
          </cell>
          <cell r="H757">
            <v>29</v>
          </cell>
          <cell r="I757" t="str">
            <v>American Redes S.R.L.</v>
          </cell>
          <cell r="J757">
            <v>0</v>
          </cell>
          <cell r="K757" t="str">
            <v>RED FUTBOL PROFESIONAL 7,30mts x 2,44mts POLIET 2,5mm Blanco SIN CAJON</v>
          </cell>
          <cell r="L757">
            <v>5.2</v>
          </cell>
          <cell r="M757">
            <v>1700</v>
          </cell>
          <cell r="N757">
            <v>0</v>
          </cell>
          <cell r="O757">
            <v>1700</v>
          </cell>
          <cell r="P757">
            <v>0.21</v>
          </cell>
          <cell r="Q757">
            <v>2057</v>
          </cell>
          <cell r="R757">
            <v>-0.10404624277456642</v>
          </cell>
          <cell r="S757">
            <v>2909.1618497109826</v>
          </cell>
          <cell r="T757">
            <v>1.55</v>
          </cell>
          <cell r="U757">
            <v>2635</v>
          </cell>
          <cell r="X757">
            <v>2635</v>
          </cell>
        </row>
        <row r="758">
          <cell r="A758">
            <v>60003</v>
          </cell>
          <cell r="B758">
            <v>60003</v>
          </cell>
          <cell r="C758">
            <v>0</v>
          </cell>
          <cell r="D758">
            <v>63</v>
          </cell>
          <cell r="E758" t="str">
            <v>NATACION</v>
          </cell>
          <cell r="F758">
            <v>3987</v>
          </cell>
          <cell r="G758" t="str">
            <v>Gorros</v>
          </cell>
          <cell r="H758">
            <v>29</v>
          </cell>
          <cell r="I758" t="str">
            <v>American Redes S.R.L.</v>
          </cell>
          <cell r="J758">
            <v>0</v>
          </cell>
          <cell r="K758" t="str">
            <v>RED FUTBOL PROFESIONAL 7,30mts x 2,44mts POLIET 2,5mm Blanco CAJON x 1,80mts</v>
          </cell>
          <cell r="L758">
            <v>5.2</v>
          </cell>
          <cell r="M758">
            <v>1900</v>
          </cell>
          <cell r="N758">
            <v>0</v>
          </cell>
          <cell r="O758">
            <v>1900</v>
          </cell>
          <cell r="P758">
            <v>0.21</v>
          </cell>
          <cell r="Q758">
            <v>2299</v>
          </cell>
          <cell r="R758">
            <v>-0.10404624277456642</v>
          </cell>
          <cell r="S758">
            <v>3251.4161849710981</v>
          </cell>
          <cell r="T758">
            <v>1.55</v>
          </cell>
          <cell r="U758">
            <v>2945</v>
          </cell>
          <cell r="X758">
            <v>2945</v>
          </cell>
        </row>
        <row r="759">
          <cell r="A759">
            <v>60004</v>
          </cell>
          <cell r="B759">
            <v>60004</v>
          </cell>
          <cell r="C759">
            <v>0</v>
          </cell>
          <cell r="D759">
            <v>63</v>
          </cell>
          <cell r="E759" t="str">
            <v>NATACION</v>
          </cell>
          <cell r="F759">
            <v>3987</v>
          </cell>
          <cell r="G759" t="str">
            <v>Gorros</v>
          </cell>
          <cell r="H759">
            <v>29</v>
          </cell>
          <cell r="I759" t="str">
            <v>American Redes S.R.L.</v>
          </cell>
          <cell r="J759">
            <v>0</v>
          </cell>
          <cell r="K759" t="str">
            <v>RED FUTBOL PROFESIONAL 7,30mts x 2,44mm POLIET 4mm Blanco CAJON x 1,80mts</v>
          </cell>
          <cell r="L759">
            <v>5.2</v>
          </cell>
          <cell r="M759">
            <v>3000</v>
          </cell>
          <cell r="N759">
            <v>0</v>
          </cell>
          <cell r="O759">
            <v>3000</v>
          </cell>
          <cell r="P759">
            <v>0.21</v>
          </cell>
          <cell r="Q759">
            <v>3630</v>
          </cell>
          <cell r="R759">
            <v>-0.10404624277456642</v>
          </cell>
          <cell r="S759">
            <v>5133.815028901734</v>
          </cell>
          <cell r="T759">
            <v>1.55</v>
          </cell>
          <cell r="U759">
            <v>4650</v>
          </cell>
          <cell r="X759">
            <v>4650</v>
          </cell>
        </row>
        <row r="760">
          <cell r="A760">
            <v>60005</v>
          </cell>
          <cell r="B760">
            <v>60005</v>
          </cell>
          <cell r="C760">
            <v>0</v>
          </cell>
          <cell r="D760">
            <v>63</v>
          </cell>
          <cell r="E760" t="str">
            <v>NATACION</v>
          </cell>
          <cell r="F760">
            <v>3987</v>
          </cell>
          <cell r="G760" t="str">
            <v>Gorros</v>
          </cell>
          <cell r="H760">
            <v>29</v>
          </cell>
          <cell r="I760" t="str">
            <v>American Redes S.R.L.</v>
          </cell>
          <cell r="J760">
            <v>0</v>
          </cell>
          <cell r="K760" t="str">
            <v>RED FUTBOL 7,30mts x 2,44mts POLIET 2,5mm COMBINADO</v>
          </cell>
          <cell r="L760">
            <v>5.2</v>
          </cell>
          <cell r="M760">
            <v>2500</v>
          </cell>
          <cell r="N760">
            <v>0</v>
          </cell>
          <cell r="O760">
            <v>2500</v>
          </cell>
          <cell r="P760">
            <v>0.21</v>
          </cell>
          <cell r="Q760">
            <v>3025</v>
          </cell>
          <cell r="R760">
            <v>-0.10404624277456642</v>
          </cell>
          <cell r="S760">
            <v>4278.1791907514453</v>
          </cell>
          <cell r="T760">
            <v>1.55</v>
          </cell>
          <cell r="U760">
            <v>3875</v>
          </cell>
          <cell r="X760">
            <v>3875</v>
          </cell>
        </row>
        <row r="761">
          <cell r="A761">
            <v>60006</v>
          </cell>
          <cell r="B761">
            <v>60006</v>
          </cell>
          <cell r="C761">
            <v>0</v>
          </cell>
          <cell r="D761">
            <v>63</v>
          </cell>
          <cell r="E761" t="str">
            <v>NATACION</v>
          </cell>
          <cell r="F761">
            <v>3987</v>
          </cell>
          <cell r="G761" t="str">
            <v>Gorros</v>
          </cell>
          <cell r="H761">
            <v>29</v>
          </cell>
          <cell r="I761" t="str">
            <v>American Redes S.R.L.</v>
          </cell>
          <cell r="J761">
            <v>0</v>
          </cell>
          <cell r="K761" t="str">
            <v>RED FUTBOL 7,30mts x 2,44mts POLIET 4mm COMBINADO</v>
          </cell>
          <cell r="L761">
            <v>5.2</v>
          </cell>
          <cell r="M761">
            <v>3800</v>
          </cell>
          <cell r="N761">
            <v>0</v>
          </cell>
          <cell r="O761">
            <v>3800</v>
          </cell>
          <cell r="P761">
            <v>0.21</v>
          </cell>
          <cell r="Q761">
            <v>4598</v>
          </cell>
          <cell r="R761">
            <v>-0.10404624277456642</v>
          </cell>
          <cell r="S761">
            <v>6502.8323699421962</v>
          </cell>
          <cell r="T761">
            <v>1.55</v>
          </cell>
          <cell r="U761">
            <v>5890</v>
          </cell>
          <cell r="X761">
            <v>5890</v>
          </cell>
        </row>
        <row r="762">
          <cell r="A762">
            <v>60007</v>
          </cell>
          <cell r="B762">
            <v>60007</v>
          </cell>
          <cell r="C762">
            <v>0</v>
          </cell>
          <cell r="D762">
            <v>63</v>
          </cell>
          <cell r="E762" t="str">
            <v>NATACION</v>
          </cell>
          <cell r="F762">
            <v>3987</v>
          </cell>
          <cell r="G762" t="str">
            <v>Gorros</v>
          </cell>
          <cell r="H762">
            <v>29</v>
          </cell>
          <cell r="I762" t="str">
            <v>American Redes S.R.L.</v>
          </cell>
          <cell r="J762">
            <v>0</v>
          </cell>
          <cell r="K762" t="str">
            <v xml:space="preserve">RED FUTBOL 7,30mts x 2,44mts POLIPROPILENO 3,5mm </v>
          </cell>
          <cell r="L762">
            <v>5.2</v>
          </cell>
          <cell r="M762">
            <v>4900</v>
          </cell>
          <cell r="N762">
            <v>0</v>
          </cell>
          <cell r="O762">
            <v>4900</v>
          </cell>
          <cell r="P762">
            <v>0.21</v>
          </cell>
          <cell r="Q762">
            <v>5929</v>
          </cell>
          <cell r="R762">
            <v>-0.10404624277456642</v>
          </cell>
          <cell r="S762">
            <v>8385.2312138728321</v>
          </cell>
          <cell r="T762">
            <v>1.55</v>
          </cell>
          <cell r="U762">
            <v>7595</v>
          </cell>
          <cell r="X762">
            <v>7595</v>
          </cell>
        </row>
        <row r="763">
          <cell r="A763">
            <v>60008</v>
          </cell>
          <cell r="B763">
            <v>60008</v>
          </cell>
          <cell r="C763">
            <v>0</v>
          </cell>
          <cell r="D763">
            <v>63</v>
          </cell>
          <cell r="E763" t="str">
            <v>NATACION</v>
          </cell>
          <cell r="F763">
            <v>3987</v>
          </cell>
          <cell r="G763" t="str">
            <v>Gorros</v>
          </cell>
          <cell r="H763">
            <v>29</v>
          </cell>
          <cell r="I763" t="str">
            <v>American Redes S.R.L.</v>
          </cell>
          <cell r="J763">
            <v>0</v>
          </cell>
          <cell r="K763" t="str">
            <v xml:space="preserve">RED FUTBOL 7,30mts x 2,44mts POLIET 2,5mm COMBINADO CAJON x 1,80mts </v>
          </cell>
          <cell r="L763">
            <v>5.2</v>
          </cell>
          <cell r="M763">
            <v>2800</v>
          </cell>
          <cell r="N763">
            <v>0</v>
          </cell>
          <cell r="O763">
            <v>2800</v>
          </cell>
          <cell r="P763">
            <v>0.21</v>
          </cell>
          <cell r="Q763">
            <v>3388</v>
          </cell>
          <cell r="R763">
            <v>-0.10404624277456642</v>
          </cell>
          <cell r="S763">
            <v>4791.5606936416179</v>
          </cell>
          <cell r="T763">
            <v>1.55</v>
          </cell>
          <cell r="U763">
            <v>4340</v>
          </cell>
          <cell r="X763">
            <v>4340</v>
          </cell>
        </row>
        <row r="764">
          <cell r="A764">
            <v>60009</v>
          </cell>
          <cell r="B764">
            <v>60009</v>
          </cell>
          <cell r="C764">
            <v>0</v>
          </cell>
          <cell r="D764">
            <v>63</v>
          </cell>
          <cell r="E764" t="str">
            <v>NATACION</v>
          </cell>
          <cell r="F764">
            <v>3987</v>
          </cell>
          <cell r="G764" t="str">
            <v>Gorros</v>
          </cell>
          <cell r="H764">
            <v>29</v>
          </cell>
          <cell r="I764" t="str">
            <v>American Redes S.R.L.</v>
          </cell>
          <cell r="J764">
            <v>0</v>
          </cell>
          <cell r="K764" t="str">
            <v xml:space="preserve">RED FUTBOL 7,30mts x 2,44mts POLIET 4mm COMBINADO CAJON x 1,80mts </v>
          </cell>
          <cell r="L764">
            <v>5.2</v>
          </cell>
          <cell r="M764">
            <v>4400</v>
          </cell>
          <cell r="N764">
            <v>0</v>
          </cell>
          <cell r="O764">
            <v>4400</v>
          </cell>
          <cell r="P764">
            <v>0.21</v>
          </cell>
          <cell r="Q764">
            <v>5324</v>
          </cell>
          <cell r="R764">
            <v>-0.10404624277456642</v>
          </cell>
          <cell r="S764">
            <v>7529.5953757225434</v>
          </cell>
          <cell r="T764">
            <v>1.55</v>
          </cell>
          <cell r="U764">
            <v>6820</v>
          </cell>
          <cell r="X764">
            <v>6820</v>
          </cell>
        </row>
        <row r="765">
          <cell r="A765">
            <v>60010</v>
          </cell>
          <cell r="B765">
            <v>60010</v>
          </cell>
          <cell r="C765">
            <v>0</v>
          </cell>
          <cell r="D765">
            <v>63</v>
          </cell>
          <cell r="E765" t="str">
            <v>NATACION</v>
          </cell>
          <cell r="F765">
            <v>3987</v>
          </cell>
          <cell r="G765" t="str">
            <v>Gorros</v>
          </cell>
          <cell r="H765">
            <v>29</v>
          </cell>
          <cell r="I765" t="str">
            <v>American Redes S.R.L.</v>
          </cell>
          <cell r="J765">
            <v>0</v>
          </cell>
          <cell r="K765" t="str">
            <v xml:space="preserve">RED FUTBOL 7,30mts x 2,44mts POLIPROPILENO 3,5mm CAJON x 1,80mts </v>
          </cell>
          <cell r="L765">
            <v>5.2</v>
          </cell>
          <cell r="M765">
            <v>5400</v>
          </cell>
          <cell r="N765">
            <v>0</v>
          </cell>
          <cell r="O765">
            <v>5400</v>
          </cell>
          <cell r="P765">
            <v>0.21</v>
          </cell>
          <cell r="Q765">
            <v>6534</v>
          </cell>
          <cell r="R765">
            <v>-0.10404624277456642</v>
          </cell>
          <cell r="S765">
            <v>9240.8670520231208</v>
          </cell>
          <cell r="T765">
            <v>1.55</v>
          </cell>
          <cell r="U765">
            <v>8370</v>
          </cell>
          <cell r="X765">
            <v>8370</v>
          </cell>
        </row>
        <row r="766">
          <cell r="A766">
            <v>60020</v>
          </cell>
          <cell r="B766">
            <v>60020</v>
          </cell>
          <cell r="C766">
            <v>0</v>
          </cell>
          <cell r="D766">
            <v>63</v>
          </cell>
          <cell r="E766" t="str">
            <v>NATACION</v>
          </cell>
          <cell r="F766">
            <v>3987</v>
          </cell>
          <cell r="G766" t="str">
            <v>Gorros</v>
          </cell>
          <cell r="H766">
            <v>29</v>
          </cell>
          <cell r="I766" t="str">
            <v>American Redes S.R.L.</v>
          </cell>
          <cell r="J766">
            <v>0</v>
          </cell>
          <cell r="K766" t="str">
            <v>RED PAPI FUTBOL 3mts x 2mts POLIET 4mm Blanco SIN CAJON</v>
          </cell>
          <cell r="L766">
            <v>5.2</v>
          </cell>
          <cell r="M766">
            <v>1300</v>
          </cell>
          <cell r="N766">
            <v>0</v>
          </cell>
          <cell r="O766">
            <v>1300</v>
          </cell>
          <cell r="P766">
            <v>0.21</v>
          </cell>
          <cell r="Q766">
            <v>1573</v>
          </cell>
          <cell r="R766">
            <v>-0.10404624277456642</v>
          </cell>
          <cell r="S766">
            <v>2224.6531791907514</v>
          </cell>
          <cell r="T766">
            <v>1.55</v>
          </cell>
          <cell r="U766">
            <v>2015</v>
          </cell>
          <cell r="X766">
            <v>2015</v>
          </cell>
        </row>
        <row r="767">
          <cell r="A767">
            <v>60021</v>
          </cell>
          <cell r="B767">
            <v>60021</v>
          </cell>
          <cell r="C767">
            <v>0</v>
          </cell>
          <cell r="D767">
            <v>63</v>
          </cell>
          <cell r="E767" t="str">
            <v>NATACION</v>
          </cell>
          <cell r="F767">
            <v>3987</v>
          </cell>
          <cell r="G767" t="str">
            <v>Gorros</v>
          </cell>
          <cell r="H767">
            <v>29</v>
          </cell>
          <cell r="I767" t="str">
            <v>American Redes S.R.L.</v>
          </cell>
          <cell r="J767">
            <v>0</v>
          </cell>
          <cell r="K767" t="str">
            <v>RED PAPI FUTBOL 3mts x 2mts POLIET 2,5mm Blanco SIN CAJON</v>
          </cell>
          <cell r="L767">
            <v>5.2</v>
          </cell>
          <cell r="M767">
            <v>660</v>
          </cell>
          <cell r="N767">
            <v>0</v>
          </cell>
          <cell r="O767">
            <v>660</v>
          </cell>
          <cell r="P767">
            <v>0.21</v>
          </cell>
          <cell r="Q767">
            <v>798.6</v>
          </cell>
          <cell r="R767">
            <v>-0.10404624277456642</v>
          </cell>
          <cell r="S767">
            <v>1129.4393063583814</v>
          </cell>
          <cell r="T767">
            <v>1.55</v>
          </cell>
          <cell r="U767">
            <v>1023</v>
          </cell>
          <cell r="X767">
            <v>1023</v>
          </cell>
        </row>
        <row r="768">
          <cell r="A768">
            <v>60022</v>
          </cell>
          <cell r="B768">
            <v>60022</v>
          </cell>
          <cell r="C768">
            <v>0</v>
          </cell>
          <cell r="D768">
            <v>63</v>
          </cell>
          <cell r="E768" t="str">
            <v>NATACION</v>
          </cell>
          <cell r="F768">
            <v>3987</v>
          </cell>
          <cell r="G768" t="str">
            <v>Gorros</v>
          </cell>
          <cell r="H768">
            <v>29</v>
          </cell>
          <cell r="I768" t="str">
            <v>American Redes S.R.L.</v>
          </cell>
          <cell r="J768">
            <v>0</v>
          </cell>
          <cell r="K768" t="str">
            <v>RED BABY FUTBOL 4mts x 2mts POLIET 2,5mm Blanco SIN CAJON</v>
          </cell>
          <cell r="L768">
            <v>5.2</v>
          </cell>
          <cell r="M768">
            <v>800</v>
          </cell>
          <cell r="N768">
            <v>0</v>
          </cell>
          <cell r="O768">
            <v>800</v>
          </cell>
          <cell r="P768">
            <v>0.21</v>
          </cell>
          <cell r="Q768">
            <v>968</v>
          </cell>
          <cell r="R768">
            <v>-0.10404624277456642</v>
          </cell>
          <cell r="S768">
            <v>1369.0173410404623</v>
          </cell>
          <cell r="T768">
            <v>1.55</v>
          </cell>
          <cell r="U768">
            <v>1240</v>
          </cell>
          <cell r="X768">
            <v>1240</v>
          </cell>
        </row>
        <row r="769">
          <cell r="A769">
            <v>60023</v>
          </cell>
          <cell r="B769">
            <v>60023</v>
          </cell>
          <cell r="C769">
            <v>0</v>
          </cell>
          <cell r="D769">
            <v>63</v>
          </cell>
          <cell r="E769" t="str">
            <v>NATACION</v>
          </cell>
          <cell r="F769">
            <v>3987</v>
          </cell>
          <cell r="G769" t="str">
            <v>Gorros</v>
          </cell>
          <cell r="H769">
            <v>29</v>
          </cell>
          <cell r="I769" t="str">
            <v>American Redes S.R.L.</v>
          </cell>
          <cell r="J769">
            <v>0</v>
          </cell>
          <cell r="K769" t="str">
            <v>RED BABY FUTBOL 4mts x 2mts POLIET 4mm Blanco SIN CAJON</v>
          </cell>
          <cell r="L769">
            <v>5.2</v>
          </cell>
          <cell r="M769">
            <v>1400</v>
          </cell>
          <cell r="N769">
            <v>0</v>
          </cell>
          <cell r="O769">
            <v>1400</v>
          </cell>
          <cell r="P769">
            <v>0.21</v>
          </cell>
          <cell r="Q769">
            <v>1694</v>
          </cell>
          <cell r="R769">
            <v>-0.10404624277456642</v>
          </cell>
          <cell r="S769">
            <v>2395.780346820809</v>
          </cell>
          <cell r="T769">
            <v>1.55</v>
          </cell>
          <cell r="U769">
            <v>2170</v>
          </cell>
          <cell r="X769">
            <v>2170</v>
          </cell>
        </row>
        <row r="770">
          <cell r="A770">
            <v>60024</v>
          </cell>
          <cell r="B770">
            <v>60024</v>
          </cell>
          <cell r="C770">
            <v>0</v>
          </cell>
          <cell r="D770">
            <v>63</v>
          </cell>
          <cell r="E770" t="str">
            <v>NATACION</v>
          </cell>
          <cell r="F770">
            <v>3987</v>
          </cell>
          <cell r="G770" t="str">
            <v>Gorros</v>
          </cell>
          <cell r="H770">
            <v>29</v>
          </cell>
          <cell r="I770" t="str">
            <v>American Redes S.R.L.</v>
          </cell>
          <cell r="J770">
            <v>0</v>
          </cell>
          <cell r="K770" t="str">
            <v>RED PAPI FUTBOL 3mts x 2mts POLIET 2,5mm Blanco CON CAJON</v>
          </cell>
          <cell r="L770">
            <v>5.2</v>
          </cell>
          <cell r="M770">
            <v>480</v>
          </cell>
          <cell r="N770">
            <v>0</v>
          </cell>
          <cell r="O770">
            <v>480</v>
          </cell>
          <cell r="P770">
            <v>0.21</v>
          </cell>
          <cell r="Q770">
            <v>580.79999999999995</v>
          </cell>
          <cell r="R770">
            <v>-0.10404624277456642</v>
          </cell>
          <cell r="S770">
            <v>821.41040462427736</v>
          </cell>
          <cell r="T770">
            <v>1.55</v>
          </cell>
          <cell r="U770">
            <v>744</v>
          </cell>
          <cell r="X770">
            <v>744</v>
          </cell>
        </row>
        <row r="771">
          <cell r="A771">
            <v>60025</v>
          </cell>
          <cell r="B771">
            <v>60025</v>
          </cell>
          <cell r="C771">
            <v>0</v>
          </cell>
          <cell r="D771">
            <v>63</v>
          </cell>
          <cell r="E771" t="str">
            <v>NATACION</v>
          </cell>
          <cell r="F771">
            <v>3987</v>
          </cell>
          <cell r="G771" t="str">
            <v>Gorros</v>
          </cell>
          <cell r="H771">
            <v>29</v>
          </cell>
          <cell r="I771" t="str">
            <v>American Redes S.R.L.</v>
          </cell>
          <cell r="J771">
            <v>0</v>
          </cell>
          <cell r="K771" t="str">
            <v xml:space="preserve">RED PAPI FUTBOL 3mts x 2mts POLIET 2,5mm COMBINADO </v>
          </cell>
          <cell r="L771">
            <v>5.2</v>
          </cell>
          <cell r="M771">
            <v>1200</v>
          </cell>
          <cell r="N771">
            <v>0</v>
          </cell>
          <cell r="O771">
            <v>1200</v>
          </cell>
          <cell r="P771">
            <v>0.21</v>
          </cell>
          <cell r="Q771">
            <v>1452</v>
          </cell>
          <cell r="R771">
            <v>-0.10404624277456642</v>
          </cell>
          <cell r="S771">
            <v>2053.5260115606934</v>
          </cell>
          <cell r="T771">
            <v>1.55</v>
          </cell>
          <cell r="U771">
            <v>1860</v>
          </cell>
          <cell r="X771">
            <v>1860</v>
          </cell>
        </row>
        <row r="772">
          <cell r="A772">
            <v>60026</v>
          </cell>
          <cell r="B772">
            <v>60026</v>
          </cell>
          <cell r="C772">
            <v>0</v>
          </cell>
          <cell r="D772">
            <v>63</v>
          </cell>
          <cell r="E772" t="str">
            <v>NATACION</v>
          </cell>
          <cell r="F772">
            <v>3987</v>
          </cell>
          <cell r="G772" t="str">
            <v>Gorros</v>
          </cell>
          <cell r="H772">
            <v>29</v>
          </cell>
          <cell r="I772" t="str">
            <v>American Redes S.R.L.</v>
          </cell>
          <cell r="J772">
            <v>0</v>
          </cell>
          <cell r="K772" t="str">
            <v xml:space="preserve">RED PAPI FUTBOL 3mts x 2mts POLIET 4mm COMBINADO </v>
          </cell>
          <cell r="L772">
            <v>5.2</v>
          </cell>
          <cell r="M772">
            <v>1800</v>
          </cell>
          <cell r="N772">
            <v>0</v>
          </cell>
          <cell r="O772">
            <v>1800</v>
          </cell>
          <cell r="P772">
            <v>0.21</v>
          </cell>
          <cell r="Q772">
            <v>2178</v>
          </cell>
          <cell r="R772">
            <v>-0.10404624277456642</v>
          </cell>
          <cell r="S772">
            <v>3080.2890173410406</v>
          </cell>
          <cell r="T772">
            <v>1.55</v>
          </cell>
          <cell r="U772">
            <v>2790</v>
          </cell>
          <cell r="X772">
            <v>2790</v>
          </cell>
        </row>
        <row r="773">
          <cell r="A773">
            <v>60027</v>
          </cell>
          <cell r="B773">
            <v>60027</v>
          </cell>
          <cell r="C773">
            <v>0</v>
          </cell>
          <cell r="D773">
            <v>63</v>
          </cell>
          <cell r="E773" t="str">
            <v>NATACION</v>
          </cell>
          <cell r="F773">
            <v>3987</v>
          </cell>
          <cell r="G773" t="str">
            <v>Gorros</v>
          </cell>
          <cell r="H773">
            <v>29</v>
          </cell>
          <cell r="I773" t="str">
            <v>American Redes S.R.L.</v>
          </cell>
          <cell r="J773">
            <v>0</v>
          </cell>
          <cell r="K773" t="str">
            <v>RED PAPI FUTBOL 3mts x 2mts CAJON POLIET 4mm Blanco</v>
          </cell>
          <cell r="L773">
            <v>5.2</v>
          </cell>
          <cell r="M773">
            <v>1400</v>
          </cell>
          <cell r="N773">
            <v>0</v>
          </cell>
          <cell r="O773">
            <v>1400</v>
          </cell>
          <cell r="P773">
            <v>0.21</v>
          </cell>
          <cell r="Q773">
            <v>1694</v>
          </cell>
          <cell r="R773">
            <v>-0.10404624277456642</v>
          </cell>
          <cell r="S773">
            <v>2395.780346820809</v>
          </cell>
          <cell r="T773">
            <v>1.55</v>
          </cell>
          <cell r="U773">
            <v>2170</v>
          </cell>
          <cell r="X773">
            <v>2170</v>
          </cell>
        </row>
        <row r="774">
          <cell r="A774">
            <v>60028</v>
          </cell>
          <cell r="B774">
            <v>60028</v>
          </cell>
          <cell r="C774">
            <v>0</v>
          </cell>
          <cell r="D774">
            <v>63</v>
          </cell>
          <cell r="E774" t="str">
            <v>NATACION</v>
          </cell>
          <cell r="F774">
            <v>3987</v>
          </cell>
          <cell r="G774" t="str">
            <v>Gorros</v>
          </cell>
          <cell r="H774">
            <v>29</v>
          </cell>
          <cell r="I774" t="str">
            <v>American Redes S.R.L.</v>
          </cell>
          <cell r="J774">
            <v>0</v>
          </cell>
          <cell r="K774" t="str">
            <v>RED PAPI FUTBOL 3mts x 2mts CAJON POLIET 4mm COMBINADO</v>
          </cell>
          <cell r="L774">
            <v>5.2</v>
          </cell>
          <cell r="M774">
            <v>1900</v>
          </cell>
          <cell r="N774">
            <v>0</v>
          </cell>
          <cell r="O774">
            <v>1900</v>
          </cell>
          <cell r="P774">
            <v>0.21</v>
          </cell>
          <cell r="Q774">
            <v>2299</v>
          </cell>
          <cell r="R774">
            <v>-0.10404624277456642</v>
          </cell>
          <cell r="S774">
            <v>3251.4161849710981</v>
          </cell>
          <cell r="T774">
            <v>1.55</v>
          </cell>
          <cell r="U774">
            <v>2945</v>
          </cell>
          <cell r="X774">
            <v>2945</v>
          </cell>
        </row>
        <row r="775">
          <cell r="A775">
            <v>60029</v>
          </cell>
          <cell r="B775">
            <v>60029</v>
          </cell>
          <cell r="C775">
            <v>0</v>
          </cell>
          <cell r="D775">
            <v>63</v>
          </cell>
          <cell r="E775" t="str">
            <v>NATACION</v>
          </cell>
          <cell r="F775">
            <v>3987</v>
          </cell>
          <cell r="G775" t="str">
            <v>Gorros</v>
          </cell>
          <cell r="H775">
            <v>29</v>
          </cell>
          <cell r="I775" t="str">
            <v>American Redes S.R.L.</v>
          </cell>
          <cell r="J775">
            <v>0</v>
          </cell>
          <cell r="K775" t="str">
            <v>RED PAPI FUTBOL 3mts x 2mts CAJON POLIPROPILENO 3,5mm</v>
          </cell>
          <cell r="L775">
            <v>5.2</v>
          </cell>
          <cell r="M775">
            <v>1200</v>
          </cell>
          <cell r="N775">
            <v>0</v>
          </cell>
          <cell r="O775">
            <v>1200</v>
          </cell>
          <cell r="P775">
            <v>0.21</v>
          </cell>
          <cell r="Q775">
            <v>1452</v>
          </cell>
          <cell r="R775">
            <v>-0.10404624277456642</v>
          </cell>
          <cell r="S775">
            <v>2053.5260115606934</v>
          </cell>
          <cell r="T775">
            <v>1.55</v>
          </cell>
          <cell r="U775">
            <v>1860</v>
          </cell>
          <cell r="X775">
            <v>1860</v>
          </cell>
        </row>
        <row r="776">
          <cell r="A776">
            <v>60030</v>
          </cell>
          <cell r="B776">
            <v>60030</v>
          </cell>
          <cell r="C776">
            <v>0</v>
          </cell>
          <cell r="D776">
            <v>63</v>
          </cell>
          <cell r="E776" t="str">
            <v>NATACION</v>
          </cell>
          <cell r="F776">
            <v>3987</v>
          </cell>
          <cell r="G776" t="str">
            <v>Gorros</v>
          </cell>
          <cell r="H776">
            <v>29</v>
          </cell>
          <cell r="I776" t="str">
            <v>American Redes S.R.L.</v>
          </cell>
          <cell r="J776">
            <v>0</v>
          </cell>
          <cell r="K776" t="str">
            <v xml:space="preserve">RED PAPI FUTBOL 3mts x 2mts CAJON POLIET 2,5mm COMBINADO </v>
          </cell>
          <cell r="L776">
            <v>5.2</v>
          </cell>
          <cell r="M776">
            <v>750</v>
          </cell>
          <cell r="N776">
            <v>0</v>
          </cell>
          <cell r="O776">
            <v>750</v>
          </cell>
          <cell r="P776">
            <v>0.21</v>
          </cell>
          <cell r="Q776">
            <v>907.5</v>
          </cell>
          <cell r="R776">
            <v>-0.10404624277456642</v>
          </cell>
          <cell r="S776">
            <v>1283.4537572254335</v>
          </cell>
          <cell r="T776">
            <v>1.55</v>
          </cell>
          <cell r="U776">
            <v>1162.5</v>
          </cell>
          <cell r="X776">
            <v>1162.5</v>
          </cell>
        </row>
        <row r="777">
          <cell r="A777">
            <v>60031</v>
          </cell>
          <cell r="B777">
            <v>60031</v>
          </cell>
          <cell r="C777">
            <v>0</v>
          </cell>
          <cell r="D777">
            <v>63</v>
          </cell>
          <cell r="E777" t="str">
            <v>NATACION</v>
          </cell>
          <cell r="F777">
            <v>3987</v>
          </cell>
          <cell r="G777" t="str">
            <v>Gorros</v>
          </cell>
          <cell r="H777">
            <v>29</v>
          </cell>
          <cell r="I777" t="str">
            <v>American Redes S.R.L.</v>
          </cell>
          <cell r="J777">
            <v>0</v>
          </cell>
          <cell r="K777" t="str">
            <v>RED PAPI FUTBOL 3mts x 2mts CAJON POLIET 1mm POLIPROPILENO 3,5mm</v>
          </cell>
          <cell r="L777">
            <v>5.2</v>
          </cell>
          <cell r="M777">
            <v>2500</v>
          </cell>
          <cell r="N777">
            <v>0</v>
          </cell>
          <cell r="O777">
            <v>2500</v>
          </cell>
          <cell r="P777">
            <v>0.21</v>
          </cell>
          <cell r="Q777">
            <v>3025</v>
          </cell>
          <cell r="R777">
            <v>-0.10404624277456642</v>
          </cell>
          <cell r="S777">
            <v>4278.1791907514453</v>
          </cell>
          <cell r="T777">
            <v>1.55</v>
          </cell>
          <cell r="U777">
            <v>3875</v>
          </cell>
          <cell r="X777">
            <v>3875</v>
          </cell>
        </row>
        <row r="778">
          <cell r="A778">
            <v>60032</v>
          </cell>
          <cell r="B778">
            <v>60032</v>
          </cell>
          <cell r="C778">
            <v>0</v>
          </cell>
          <cell r="D778">
            <v>63</v>
          </cell>
          <cell r="E778" t="str">
            <v>NATACION</v>
          </cell>
          <cell r="F778">
            <v>3987</v>
          </cell>
          <cell r="G778" t="str">
            <v>Gorros</v>
          </cell>
          <cell r="H778">
            <v>29</v>
          </cell>
          <cell r="I778" t="str">
            <v>American Redes S.R.L.</v>
          </cell>
          <cell r="J778">
            <v>0</v>
          </cell>
          <cell r="K778" t="str">
            <v>RED BABY FUTBOL 4mts x 2mts POLIET 2,5mm COMBINADO</v>
          </cell>
          <cell r="L778">
            <v>5.2</v>
          </cell>
          <cell r="M778">
            <v>1400</v>
          </cell>
          <cell r="N778">
            <v>0</v>
          </cell>
          <cell r="O778">
            <v>1400</v>
          </cell>
          <cell r="P778">
            <v>0.21</v>
          </cell>
          <cell r="Q778">
            <v>1694</v>
          </cell>
          <cell r="R778">
            <v>-0.10404624277456642</v>
          </cell>
          <cell r="S778">
            <v>2395.780346820809</v>
          </cell>
          <cell r="T778">
            <v>1.55</v>
          </cell>
          <cell r="U778">
            <v>2170</v>
          </cell>
          <cell r="X778">
            <v>2170</v>
          </cell>
        </row>
        <row r="779">
          <cell r="A779">
            <v>60033</v>
          </cell>
          <cell r="B779">
            <v>60033</v>
          </cell>
          <cell r="C779">
            <v>0</v>
          </cell>
          <cell r="D779">
            <v>63</v>
          </cell>
          <cell r="E779" t="str">
            <v>NATACION</v>
          </cell>
          <cell r="F779">
            <v>3987</v>
          </cell>
          <cell r="G779" t="str">
            <v>Gorros</v>
          </cell>
          <cell r="H779">
            <v>29</v>
          </cell>
          <cell r="I779" t="str">
            <v>American Redes S.R.L.</v>
          </cell>
          <cell r="J779">
            <v>0</v>
          </cell>
          <cell r="K779" t="str">
            <v xml:space="preserve">RED BABY FUTBOL 4mts x 2mts POLIET 4mm COMBINADO </v>
          </cell>
          <cell r="L779">
            <v>5.2</v>
          </cell>
          <cell r="M779">
            <v>1900</v>
          </cell>
          <cell r="N779">
            <v>0</v>
          </cell>
          <cell r="O779">
            <v>1900</v>
          </cell>
          <cell r="P779">
            <v>0.21</v>
          </cell>
          <cell r="Q779">
            <v>2299</v>
          </cell>
          <cell r="R779">
            <v>-0.10404624277456642</v>
          </cell>
          <cell r="S779">
            <v>3251.4161849710981</v>
          </cell>
          <cell r="T779">
            <v>1.55</v>
          </cell>
          <cell r="U779">
            <v>2945</v>
          </cell>
          <cell r="X779">
            <v>2945</v>
          </cell>
        </row>
        <row r="780">
          <cell r="A780">
            <v>60034</v>
          </cell>
          <cell r="B780">
            <v>60034</v>
          </cell>
          <cell r="C780">
            <v>0</v>
          </cell>
          <cell r="D780">
            <v>63</v>
          </cell>
          <cell r="E780" t="str">
            <v>NATACION</v>
          </cell>
          <cell r="F780">
            <v>3987</v>
          </cell>
          <cell r="G780" t="str">
            <v>Gorros</v>
          </cell>
          <cell r="H780">
            <v>29</v>
          </cell>
          <cell r="I780" t="str">
            <v>American Redes S.R.L.</v>
          </cell>
          <cell r="J780">
            <v>0</v>
          </cell>
          <cell r="K780" t="str">
            <v>RED BABY FUTBOL 4mts x 2mts POLIPROPILENO 3,5mm</v>
          </cell>
          <cell r="L780">
            <v>5.2</v>
          </cell>
          <cell r="M780">
            <v>2800</v>
          </cell>
          <cell r="N780">
            <v>0</v>
          </cell>
          <cell r="O780">
            <v>2800</v>
          </cell>
          <cell r="P780">
            <v>0.21</v>
          </cell>
          <cell r="Q780">
            <v>3388</v>
          </cell>
          <cell r="R780">
            <v>-0.10404624277456642</v>
          </cell>
          <cell r="S780">
            <v>4791.5606936416179</v>
          </cell>
          <cell r="T780">
            <v>1.55</v>
          </cell>
          <cell r="U780">
            <v>4340</v>
          </cell>
          <cell r="X780">
            <v>4340</v>
          </cell>
        </row>
        <row r="781">
          <cell r="A781">
            <v>60035</v>
          </cell>
          <cell r="B781">
            <v>60035</v>
          </cell>
          <cell r="C781">
            <v>0</v>
          </cell>
          <cell r="D781">
            <v>63</v>
          </cell>
          <cell r="E781" t="str">
            <v>NATACION</v>
          </cell>
          <cell r="F781">
            <v>3987</v>
          </cell>
          <cell r="G781" t="str">
            <v>Gorros</v>
          </cell>
          <cell r="H781">
            <v>29</v>
          </cell>
          <cell r="I781" t="str">
            <v>American Redes S.R.L.</v>
          </cell>
          <cell r="J781">
            <v>0</v>
          </cell>
          <cell r="K781" t="str">
            <v xml:space="preserve">RED BABY FUTBOL 4mts x 2mts CAJON 1mt POLIET 2,5mm BLANCO </v>
          </cell>
          <cell r="L781">
            <v>5.2</v>
          </cell>
          <cell r="M781">
            <v>980</v>
          </cell>
          <cell r="N781">
            <v>0</v>
          </cell>
          <cell r="O781">
            <v>980</v>
          </cell>
          <cell r="P781">
            <v>0.21</v>
          </cell>
          <cell r="Q781">
            <v>1185.8</v>
          </cell>
          <cell r="R781">
            <v>-0.10404624277456642</v>
          </cell>
          <cell r="S781">
            <v>1677.0462427745665</v>
          </cell>
          <cell r="T781">
            <v>1.55</v>
          </cell>
          <cell r="U781">
            <v>1519</v>
          </cell>
          <cell r="X781">
            <v>1519</v>
          </cell>
        </row>
        <row r="782">
          <cell r="A782">
            <v>60036</v>
          </cell>
          <cell r="B782">
            <v>60036</v>
          </cell>
          <cell r="C782">
            <v>0</v>
          </cell>
          <cell r="D782">
            <v>63</v>
          </cell>
          <cell r="E782" t="str">
            <v>NATACION</v>
          </cell>
          <cell r="F782">
            <v>3987</v>
          </cell>
          <cell r="G782" t="str">
            <v>Gorros</v>
          </cell>
          <cell r="H782">
            <v>29</v>
          </cell>
          <cell r="I782" t="str">
            <v>American Redes S.R.L.</v>
          </cell>
          <cell r="J782">
            <v>0</v>
          </cell>
          <cell r="K782" t="str">
            <v xml:space="preserve">RED BABY FUTBOL 4mts x 2mts CAJON 1mt POLIET 2,5mm COMBINADO </v>
          </cell>
          <cell r="L782">
            <v>5.2</v>
          </cell>
          <cell r="M782">
            <v>1500</v>
          </cell>
          <cell r="N782">
            <v>0</v>
          </cell>
          <cell r="O782">
            <v>1500</v>
          </cell>
          <cell r="P782">
            <v>0.21</v>
          </cell>
          <cell r="Q782">
            <v>1815</v>
          </cell>
          <cell r="R782">
            <v>-0.10404624277456642</v>
          </cell>
          <cell r="S782">
            <v>2566.907514450867</v>
          </cell>
          <cell r="T782">
            <v>1.55</v>
          </cell>
          <cell r="U782">
            <v>2325</v>
          </cell>
          <cell r="X782">
            <v>2325</v>
          </cell>
        </row>
        <row r="783">
          <cell r="A783">
            <v>60037</v>
          </cell>
          <cell r="B783">
            <v>60037</v>
          </cell>
          <cell r="C783">
            <v>0</v>
          </cell>
          <cell r="D783">
            <v>63</v>
          </cell>
          <cell r="E783" t="str">
            <v>NATACION</v>
          </cell>
          <cell r="F783">
            <v>3987</v>
          </cell>
          <cell r="G783" t="str">
            <v>Gorros</v>
          </cell>
          <cell r="H783">
            <v>29</v>
          </cell>
          <cell r="I783" t="str">
            <v>American Redes S.R.L.</v>
          </cell>
          <cell r="J783">
            <v>0</v>
          </cell>
          <cell r="K783" t="str">
            <v xml:space="preserve">RED BABY FUTBOL 4mts x 2mts CAJON 1mt POLIET 4mm BLANCO </v>
          </cell>
          <cell r="L783">
            <v>5.2</v>
          </cell>
          <cell r="M783">
            <v>1600</v>
          </cell>
          <cell r="N783">
            <v>0</v>
          </cell>
          <cell r="O783">
            <v>1600</v>
          </cell>
          <cell r="P783">
            <v>0.21</v>
          </cell>
          <cell r="Q783">
            <v>1936</v>
          </cell>
          <cell r="R783">
            <v>-0.10404624277456642</v>
          </cell>
          <cell r="S783">
            <v>2738.0346820809245</v>
          </cell>
          <cell r="T783">
            <v>1.55</v>
          </cell>
          <cell r="U783">
            <v>2480</v>
          </cell>
          <cell r="X783">
            <v>2480</v>
          </cell>
        </row>
        <row r="784">
          <cell r="A784">
            <v>60038</v>
          </cell>
          <cell r="B784">
            <v>60038</v>
          </cell>
          <cell r="C784">
            <v>0</v>
          </cell>
          <cell r="D784">
            <v>63</v>
          </cell>
          <cell r="E784" t="str">
            <v>NATACION</v>
          </cell>
          <cell r="F784">
            <v>3987</v>
          </cell>
          <cell r="G784" t="str">
            <v>Gorros</v>
          </cell>
          <cell r="H784">
            <v>29</v>
          </cell>
          <cell r="I784" t="str">
            <v>American Redes S.R.L.</v>
          </cell>
          <cell r="J784">
            <v>0</v>
          </cell>
          <cell r="K784" t="str">
            <v>RED BABY FUTBOL 4mts x 2mts CAJON 1mt POLIET 4mm COMBINADO</v>
          </cell>
          <cell r="L784">
            <v>5.2</v>
          </cell>
          <cell r="M784">
            <v>2200</v>
          </cell>
          <cell r="N784">
            <v>0</v>
          </cell>
          <cell r="O784">
            <v>2200</v>
          </cell>
          <cell r="P784">
            <v>0.21</v>
          </cell>
          <cell r="Q784">
            <v>2662</v>
          </cell>
          <cell r="R784">
            <v>-0.10404624277456642</v>
          </cell>
          <cell r="S784">
            <v>3764.7976878612717</v>
          </cell>
          <cell r="T784">
            <v>1.55</v>
          </cell>
          <cell r="U784">
            <v>3410</v>
          </cell>
          <cell r="X784">
            <v>3410</v>
          </cell>
        </row>
        <row r="785">
          <cell r="A785">
            <v>60039</v>
          </cell>
          <cell r="B785">
            <v>60039</v>
          </cell>
          <cell r="C785">
            <v>0</v>
          </cell>
          <cell r="D785">
            <v>63</v>
          </cell>
          <cell r="E785" t="str">
            <v>NATACION</v>
          </cell>
          <cell r="F785">
            <v>3987</v>
          </cell>
          <cell r="G785" t="str">
            <v>Gorros</v>
          </cell>
          <cell r="H785">
            <v>29</v>
          </cell>
          <cell r="I785" t="str">
            <v>American Redes S.R.L.</v>
          </cell>
          <cell r="J785">
            <v>0</v>
          </cell>
          <cell r="K785" t="str">
            <v xml:space="preserve">RED BABY FUTBOL 4mts x 2mts CAJON 1mt POLIPROPILENO 3,5mm </v>
          </cell>
          <cell r="L785">
            <v>5.2</v>
          </cell>
          <cell r="M785">
            <v>2900</v>
          </cell>
          <cell r="N785">
            <v>0</v>
          </cell>
          <cell r="O785">
            <v>2900</v>
          </cell>
          <cell r="P785">
            <v>0.21</v>
          </cell>
          <cell r="Q785">
            <v>3509</v>
          </cell>
          <cell r="R785">
            <v>-0.10404624277456642</v>
          </cell>
          <cell r="S785">
            <v>4962.6878612716764</v>
          </cell>
          <cell r="T785">
            <v>1.55</v>
          </cell>
          <cell r="U785">
            <v>4495</v>
          </cell>
          <cell r="X785">
            <v>4495</v>
          </cell>
        </row>
        <row r="786">
          <cell r="A786">
            <v>60040</v>
          </cell>
          <cell r="B786">
            <v>60040</v>
          </cell>
          <cell r="C786">
            <v>0</v>
          </cell>
          <cell r="D786">
            <v>63</v>
          </cell>
          <cell r="E786" t="str">
            <v>NATACION</v>
          </cell>
          <cell r="F786">
            <v>3987</v>
          </cell>
          <cell r="G786" t="str">
            <v>Gorros</v>
          </cell>
          <cell r="H786">
            <v>29</v>
          </cell>
          <cell r="I786" t="str">
            <v>American Redes S.R.L.</v>
          </cell>
          <cell r="J786">
            <v>0</v>
          </cell>
          <cell r="K786" t="str">
            <v>RED BABY FUTBOL 5mts x 2mts POLIET 2,5mm BLANCO</v>
          </cell>
          <cell r="L786">
            <v>5.2</v>
          </cell>
          <cell r="M786">
            <v>1100</v>
          </cell>
          <cell r="N786">
            <v>0</v>
          </cell>
          <cell r="O786">
            <v>1100</v>
          </cell>
          <cell r="P786">
            <v>0.21</v>
          </cell>
          <cell r="Q786">
            <v>1331</v>
          </cell>
          <cell r="R786">
            <v>-0.10404624277456642</v>
          </cell>
          <cell r="S786">
            <v>1882.3988439306358</v>
          </cell>
          <cell r="T786">
            <v>1.55</v>
          </cell>
          <cell r="U786">
            <v>1705</v>
          </cell>
          <cell r="X786">
            <v>1705</v>
          </cell>
        </row>
        <row r="787">
          <cell r="A787">
            <v>60041</v>
          </cell>
          <cell r="B787">
            <v>60041</v>
          </cell>
          <cell r="C787">
            <v>0</v>
          </cell>
          <cell r="D787">
            <v>63</v>
          </cell>
          <cell r="E787" t="str">
            <v>NATACION</v>
          </cell>
          <cell r="F787">
            <v>3987</v>
          </cell>
          <cell r="G787" t="str">
            <v>Gorros</v>
          </cell>
          <cell r="H787">
            <v>29</v>
          </cell>
          <cell r="I787" t="str">
            <v>American Redes S.R.L.</v>
          </cell>
          <cell r="J787">
            <v>0</v>
          </cell>
          <cell r="K787" t="str">
            <v>RED BABY FUTBOL 5mts x 2mts POLIET 2,5mm COMBINADO</v>
          </cell>
          <cell r="L787">
            <v>5.2</v>
          </cell>
          <cell r="M787">
            <v>1700</v>
          </cell>
          <cell r="N787">
            <v>0</v>
          </cell>
          <cell r="O787">
            <v>1700</v>
          </cell>
          <cell r="P787">
            <v>0.21</v>
          </cell>
          <cell r="Q787">
            <v>2057</v>
          </cell>
          <cell r="R787">
            <v>-0.10404624277456642</v>
          </cell>
          <cell r="S787">
            <v>2909.1618497109826</v>
          </cell>
          <cell r="T787">
            <v>1.55</v>
          </cell>
          <cell r="U787">
            <v>2635</v>
          </cell>
          <cell r="X787">
            <v>2635</v>
          </cell>
        </row>
        <row r="788">
          <cell r="A788">
            <v>60042</v>
          </cell>
          <cell r="B788">
            <v>60042</v>
          </cell>
          <cell r="C788">
            <v>0</v>
          </cell>
          <cell r="D788">
            <v>63</v>
          </cell>
          <cell r="E788" t="str">
            <v>NATACION</v>
          </cell>
          <cell r="F788">
            <v>3987</v>
          </cell>
          <cell r="G788" t="str">
            <v>Gorros</v>
          </cell>
          <cell r="H788">
            <v>29</v>
          </cell>
          <cell r="I788" t="str">
            <v>American Redes S.R.L.</v>
          </cell>
          <cell r="J788">
            <v>0</v>
          </cell>
          <cell r="K788" t="str">
            <v>RED BABY FUTBOL 5mts x 2mts POLIET 4mm BLANCO</v>
          </cell>
          <cell r="L788">
            <v>5.2</v>
          </cell>
          <cell r="M788">
            <v>1700</v>
          </cell>
          <cell r="N788">
            <v>0</v>
          </cell>
          <cell r="O788">
            <v>1700</v>
          </cell>
          <cell r="P788">
            <v>0.21</v>
          </cell>
          <cell r="Q788">
            <v>2057</v>
          </cell>
          <cell r="R788">
            <v>-0.10404624277456642</v>
          </cell>
          <cell r="S788">
            <v>2909.1618497109826</v>
          </cell>
          <cell r="T788">
            <v>1.55</v>
          </cell>
          <cell r="U788">
            <v>2635</v>
          </cell>
          <cell r="X788">
            <v>2635</v>
          </cell>
        </row>
        <row r="789">
          <cell r="A789">
            <v>60043</v>
          </cell>
          <cell r="B789">
            <v>60043</v>
          </cell>
          <cell r="C789">
            <v>0</v>
          </cell>
          <cell r="D789">
            <v>63</v>
          </cell>
          <cell r="E789" t="str">
            <v>NATACION</v>
          </cell>
          <cell r="F789">
            <v>3987</v>
          </cell>
          <cell r="G789" t="str">
            <v>Gorros</v>
          </cell>
          <cell r="H789">
            <v>29</v>
          </cell>
          <cell r="I789" t="str">
            <v>American Redes S.R.L.</v>
          </cell>
          <cell r="J789">
            <v>0</v>
          </cell>
          <cell r="K789" t="str">
            <v xml:space="preserve">RED BABY FUTBOL 5mts x 2mts CAJON 1mt POLIET 4mm BLANCO </v>
          </cell>
          <cell r="L789">
            <v>5.2</v>
          </cell>
          <cell r="M789">
            <v>1800</v>
          </cell>
          <cell r="N789">
            <v>0</v>
          </cell>
          <cell r="O789">
            <v>1800</v>
          </cell>
          <cell r="P789">
            <v>0.21</v>
          </cell>
          <cell r="Q789">
            <v>2178</v>
          </cell>
          <cell r="R789">
            <v>-0.10404624277456642</v>
          </cell>
          <cell r="S789">
            <v>3080.2890173410406</v>
          </cell>
          <cell r="T789">
            <v>1.55</v>
          </cell>
          <cell r="U789">
            <v>2790</v>
          </cell>
          <cell r="X789">
            <v>2790</v>
          </cell>
        </row>
        <row r="790">
          <cell r="A790">
            <v>60044</v>
          </cell>
          <cell r="B790">
            <v>60044</v>
          </cell>
          <cell r="C790">
            <v>0</v>
          </cell>
          <cell r="D790">
            <v>63</v>
          </cell>
          <cell r="E790" t="str">
            <v>NATACION</v>
          </cell>
          <cell r="F790">
            <v>3987</v>
          </cell>
          <cell r="G790" t="str">
            <v>Gorros</v>
          </cell>
          <cell r="H790">
            <v>29</v>
          </cell>
          <cell r="I790" t="str">
            <v>American Redes S.R.L.</v>
          </cell>
          <cell r="J790">
            <v>0</v>
          </cell>
          <cell r="K790" t="str">
            <v>RED BABY FUTBOL 5mts x 2mts POLIET 4 MM COMBINADO</v>
          </cell>
          <cell r="L790">
            <v>5.2</v>
          </cell>
          <cell r="M790">
            <v>2400</v>
          </cell>
          <cell r="N790">
            <v>0</v>
          </cell>
          <cell r="O790">
            <v>2400</v>
          </cell>
          <cell r="P790">
            <v>0.21</v>
          </cell>
          <cell r="Q790">
            <v>2904</v>
          </cell>
          <cell r="R790">
            <v>-0.10404624277456642</v>
          </cell>
          <cell r="S790">
            <v>4107.0520231213868</v>
          </cell>
          <cell r="T790">
            <v>1.55</v>
          </cell>
          <cell r="U790">
            <v>3720</v>
          </cell>
          <cell r="X790">
            <v>3720</v>
          </cell>
        </row>
        <row r="791">
          <cell r="A791">
            <v>60045</v>
          </cell>
          <cell r="B791">
            <v>60045</v>
          </cell>
          <cell r="C791">
            <v>0</v>
          </cell>
          <cell r="D791">
            <v>63</v>
          </cell>
          <cell r="E791" t="str">
            <v>NATACION</v>
          </cell>
          <cell r="F791">
            <v>3987</v>
          </cell>
          <cell r="G791" t="str">
            <v>Gorros</v>
          </cell>
          <cell r="H791">
            <v>29</v>
          </cell>
          <cell r="I791" t="str">
            <v>American Redes S.R.L.</v>
          </cell>
          <cell r="J791">
            <v>0</v>
          </cell>
          <cell r="K791" t="str">
            <v>RED BABY FUTBOL 5mts x 2mts POLIPROPILENO 3,5mm</v>
          </cell>
          <cell r="L791">
            <v>5.2</v>
          </cell>
          <cell r="M791">
            <v>3000</v>
          </cell>
          <cell r="N791">
            <v>0</v>
          </cell>
          <cell r="O791">
            <v>3000</v>
          </cell>
          <cell r="P791">
            <v>0.21</v>
          </cell>
          <cell r="Q791">
            <v>3630</v>
          </cell>
          <cell r="R791">
            <v>-0.10404624277456642</v>
          </cell>
          <cell r="S791">
            <v>5133.815028901734</v>
          </cell>
          <cell r="T791">
            <v>1.55</v>
          </cell>
          <cell r="U791">
            <v>4650</v>
          </cell>
          <cell r="X791">
            <v>4650</v>
          </cell>
        </row>
        <row r="792">
          <cell r="A792">
            <v>60046</v>
          </cell>
          <cell r="B792">
            <v>60046</v>
          </cell>
          <cell r="C792">
            <v>0</v>
          </cell>
          <cell r="D792">
            <v>63</v>
          </cell>
          <cell r="E792" t="str">
            <v>NATACION</v>
          </cell>
          <cell r="F792">
            <v>3987</v>
          </cell>
          <cell r="G792" t="str">
            <v>Gorros</v>
          </cell>
          <cell r="H792">
            <v>29</v>
          </cell>
          <cell r="I792" t="str">
            <v>American Redes S.R.L.</v>
          </cell>
          <cell r="J792">
            <v>0</v>
          </cell>
          <cell r="K792" t="str">
            <v xml:space="preserve">RED BABY FUTBOL 5mts x 2mts CAJON 1mt POLIET 2,5mm BLANCO </v>
          </cell>
          <cell r="L792">
            <v>5.2</v>
          </cell>
          <cell r="M792">
            <v>1200</v>
          </cell>
          <cell r="N792">
            <v>0</v>
          </cell>
          <cell r="O792">
            <v>1200</v>
          </cell>
          <cell r="P792">
            <v>0.21</v>
          </cell>
          <cell r="Q792">
            <v>1452</v>
          </cell>
          <cell r="R792">
            <v>-0.10404624277456642</v>
          </cell>
          <cell r="S792">
            <v>2053.5260115606934</v>
          </cell>
          <cell r="T792">
            <v>1.55</v>
          </cell>
          <cell r="U792">
            <v>1860</v>
          </cell>
          <cell r="X792">
            <v>1860</v>
          </cell>
        </row>
        <row r="793">
          <cell r="A793">
            <v>60047</v>
          </cell>
          <cell r="B793">
            <v>60047</v>
          </cell>
          <cell r="C793">
            <v>0</v>
          </cell>
          <cell r="D793">
            <v>63</v>
          </cell>
          <cell r="E793" t="str">
            <v>NATACION</v>
          </cell>
          <cell r="F793">
            <v>3987</v>
          </cell>
          <cell r="G793" t="str">
            <v>Gorros</v>
          </cell>
          <cell r="H793">
            <v>29</v>
          </cell>
          <cell r="I793" t="str">
            <v>American Redes S.R.L.</v>
          </cell>
          <cell r="J793">
            <v>0</v>
          </cell>
          <cell r="K793" t="str">
            <v>RED BABY FUTBOL 5mts x 2mts CAJON 1mt POLIET 2,5mm COMBINADO</v>
          </cell>
          <cell r="L793">
            <v>5.2</v>
          </cell>
          <cell r="M793">
            <v>1800</v>
          </cell>
          <cell r="N793">
            <v>0</v>
          </cell>
          <cell r="O793">
            <v>1800</v>
          </cell>
          <cell r="P793">
            <v>0.21</v>
          </cell>
          <cell r="Q793">
            <v>2178</v>
          </cell>
          <cell r="R793">
            <v>-0.10404624277456642</v>
          </cell>
          <cell r="S793">
            <v>3080.2890173410406</v>
          </cell>
          <cell r="T793">
            <v>1.55</v>
          </cell>
          <cell r="U793">
            <v>2790</v>
          </cell>
          <cell r="X793">
            <v>2790</v>
          </cell>
        </row>
        <row r="794">
          <cell r="A794">
            <v>60048</v>
          </cell>
          <cell r="B794">
            <v>60048</v>
          </cell>
          <cell r="C794">
            <v>0</v>
          </cell>
          <cell r="D794">
            <v>63</v>
          </cell>
          <cell r="E794" t="str">
            <v>NATACION</v>
          </cell>
          <cell r="F794">
            <v>3987</v>
          </cell>
          <cell r="G794" t="str">
            <v>Gorros</v>
          </cell>
          <cell r="H794">
            <v>29</v>
          </cell>
          <cell r="I794" t="str">
            <v>American Redes S.R.L.</v>
          </cell>
          <cell r="J794">
            <v>0</v>
          </cell>
          <cell r="K794" t="str">
            <v>RED BABY FUTBOL 5mts x 2mts CAJON 1mt POLIPROPILENO 3,5mm</v>
          </cell>
          <cell r="L794">
            <v>5.2</v>
          </cell>
          <cell r="M794">
            <v>3400</v>
          </cell>
          <cell r="N794">
            <v>0</v>
          </cell>
          <cell r="O794">
            <v>3400</v>
          </cell>
          <cell r="P794">
            <v>0.21</v>
          </cell>
          <cell r="Q794">
            <v>4114</v>
          </cell>
          <cell r="R794">
            <v>-0.10404624277456642</v>
          </cell>
          <cell r="S794">
            <v>5818.3236994219651</v>
          </cell>
          <cell r="T794">
            <v>1.55</v>
          </cell>
          <cell r="U794">
            <v>5270</v>
          </cell>
          <cell r="X794">
            <v>5270</v>
          </cell>
        </row>
        <row r="795">
          <cell r="A795">
            <v>60049</v>
          </cell>
          <cell r="B795">
            <v>60049</v>
          </cell>
          <cell r="C795">
            <v>0</v>
          </cell>
          <cell r="D795">
            <v>63</v>
          </cell>
          <cell r="E795" t="str">
            <v>NATACION</v>
          </cell>
          <cell r="F795">
            <v>3987</v>
          </cell>
          <cell r="G795" t="str">
            <v>Gorros</v>
          </cell>
          <cell r="H795">
            <v>29</v>
          </cell>
          <cell r="I795" t="str">
            <v>American Redes S.R.L.</v>
          </cell>
          <cell r="J795">
            <v>0</v>
          </cell>
          <cell r="K795" t="str">
            <v>RED FUTBOL TENIS 3X0,80 MALLA 10X10 POLIET 2,5MM (con varillas y estacas)</v>
          </cell>
          <cell r="L795">
            <v>5.2</v>
          </cell>
          <cell r="M795">
            <v>230</v>
          </cell>
          <cell r="N795">
            <v>0</v>
          </cell>
          <cell r="O795">
            <v>230</v>
          </cell>
          <cell r="P795">
            <v>0.21</v>
          </cell>
          <cell r="Q795">
            <v>278.3</v>
          </cell>
          <cell r="R795">
            <v>-0.10404624277456642</v>
          </cell>
          <cell r="S795">
            <v>393.5924855491329</v>
          </cell>
          <cell r="T795">
            <v>1.55</v>
          </cell>
          <cell r="U795">
            <v>356.5</v>
          </cell>
          <cell r="X795">
            <v>356.5</v>
          </cell>
        </row>
        <row r="796">
          <cell r="A796">
            <v>60050</v>
          </cell>
          <cell r="B796">
            <v>60050</v>
          </cell>
          <cell r="C796">
            <v>0</v>
          </cell>
          <cell r="D796">
            <v>63</v>
          </cell>
          <cell r="E796" t="str">
            <v>NATACION</v>
          </cell>
          <cell r="F796">
            <v>3987</v>
          </cell>
          <cell r="G796" t="str">
            <v>Gorros</v>
          </cell>
          <cell r="H796">
            <v>29</v>
          </cell>
          <cell r="I796" t="str">
            <v>American Redes S.R.L.</v>
          </cell>
          <cell r="J796">
            <v>0</v>
          </cell>
          <cell r="K796" t="str">
            <v>RED FUTBOL TENIS 4X0,80 MALLA 10X10 POLIET 2,5MM (con varillas y estacas)</v>
          </cell>
          <cell r="L796">
            <v>5.2</v>
          </cell>
          <cell r="M796">
            <v>250</v>
          </cell>
          <cell r="N796">
            <v>0</v>
          </cell>
          <cell r="O796">
            <v>250</v>
          </cell>
          <cell r="P796">
            <v>0.21</v>
          </cell>
          <cell r="Q796">
            <v>302.5</v>
          </cell>
          <cell r="R796">
            <v>-0.10404624277456642</v>
          </cell>
          <cell r="S796">
            <v>427.81791907514446</v>
          </cell>
          <cell r="T796">
            <v>1.55</v>
          </cell>
          <cell r="U796">
            <v>387.5</v>
          </cell>
          <cell r="X796">
            <v>387.5</v>
          </cell>
        </row>
        <row r="797">
          <cell r="A797">
            <v>60051</v>
          </cell>
          <cell r="B797">
            <v>60051</v>
          </cell>
          <cell r="C797">
            <v>0</v>
          </cell>
          <cell r="D797">
            <v>63</v>
          </cell>
          <cell r="E797" t="str">
            <v>NATACION</v>
          </cell>
          <cell r="F797">
            <v>3987</v>
          </cell>
          <cell r="G797" t="str">
            <v>Gorros</v>
          </cell>
          <cell r="H797">
            <v>29</v>
          </cell>
          <cell r="I797" t="str">
            <v>American Redes S.R.L.</v>
          </cell>
          <cell r="J797">
            <v>0</v>
          </cell>
          <cell r="K797" t="str">
            <v>RED FUTBOL TENIS 5X0,80 MALLA 10X10 POLIET 2,5MM (con varillas y estacas)</v>
          </cell>
          <cell r="L797">
            <v>5.2</v>
          </cell>
          <cell r="M797">
            <v>270</v>
          </cell>
          <cell r="N797">
            <v>0</v>
          </cell>
          <cell r="O797">
            <v>270</v>
          </cell>
          <cell r="P797">
            <v>0.21</v>
          </cell>
          <cell r="Q797">
            <v>326.7</v>
          </cell>
          <cell r="R797">
            <v>-0.10404624277456642</v>
          </cell>
          <cell r="S797">
            <v>462.04335260115602</v>
          </cell>
          <cell r="T797">
            <v>1.55</v>
          </cell>
          <cell r="U797">
            <v>418.5</v>
          </cell>
          <cell r="X797">
            <v>418.5</v>
          </cell>
        </row>
        <row r="798">
          <cell r="A798">
            <v>60055</v>
          </cell>
          <cell r="B798">
            <v>60055</v>
          </cell>
          <cell r="C798">
            <v>0</v>
          </cell>
          <cell r="D798">
            <v>50</v>
          </cell>
          <cell r="E798" t="str">
            <v>NATACION</v>
          </cell>
          <cell r="F798">
            <v>3938</v>
          </cell>
          <cell r="G798" t="str">
            <v>Gorros</v>
          </cell>
          <cell r="H798">
            <v>29</v>
          </cell>
          <cell r="I798" t="str">
            <v>American Redes S.R.L.</v>
          </cell>
          <cell r="J798">
            <v>0</v>
          </cell>
          <cell r="K798" t="str">
            <v>RED BASQUET ALGODÓN (venta x par)</v>
          </cell>
          <cell r="L798">
            <v>5.2</v>
          </cell>
          <cell r="M798">
            <v>690</v>
          </cell>
          <cell r="N798">
            <v>0</v>
          </cell>
          <cell r="O798">
            <v>690</v>
          </cell>
          <cell r="P798">
            <v>0.21</v>
          </cell>
          <cell r="Q798">
            <v>834.9</v>
          </cell>
          <cell r="R798">
            <v>-0.10404624277456642</v>
          </cell>
          <cell r="S798">
            <v>1180.7774566473988</v>
          </cell>
          <cell r="T798">
            <v>1.55</v>
          </cell>
          <cell r="U798">
            <v>1069.5</v>
          </cell>
          <cell r="X798">
            <v>1069.5</v>
          </cell>
        </row>
        <row r="799">
          <cell r="A799">
            <v>60056</v>
          </cell>
          <cell r="B799">
            <v>60056</v>
          </cell>
          <cell r="C799">
            <v>0</v>
          </cell>
          <cell r="D799">
            <v>50</v>
          </cell>
          <cell r="E799" t="str">
            <v>NATACION</v>
          </cell>
          <cell r="F799">
            <v>3938</v>
          </cell>
          <cell r="G799" t="str">
            <v>Gorros</v>
          </cell>
          <cell r="H799">
            <v>29</v>
          </cell>
          <cell r="I799" t="str">
            <v>American Redes S.R.L.</v>
          </cell>
          <cell r="J799">
            <v>0</v>
          </cell>
          <cell r="K799" t="str">
            <v>RED BASQUET 2,5mm (venta x par)</v>
          </cell>
          <cell r="L799">
            <v>5.2</v>
          </cell>
          <cell r="M799">
            <v>190</v>
          </cell>
          <cell r="N799">
            <v>0</v>
          </cell>
          <cell r="O799">
            <v>190</v>
          </cell>
          <cell r="P799">
            <v>0.21</v>
          </cell>
          <cell r="Q799">
            <v>229.9</v>
          </cell>
          <cell r="R799">
            <v>-0.10404624277456642</v>
          </cell>
          <cell r="S799">
            <v>325.14161849710979</v>
          </cell>
          <cell r="T799">
            <v>1.55</v>
          </cell>
          <cell r="U799">
            <v>294.5</v>
          </cell>
          <cell r="X799">
            <v>294.5</v>
          </cell>
        </row>
        <row r="800">
          <cell r="A800">
            <v>60057</v>
          </cell>
          <cell r="B800">
            <v>60057</v>
          </cell>
          <cell r="C800">
            <v>0</v>
          </cell>
          <cell r="D800">
            <v>50</v>
          </cell>
          <cell r="E800" t="str">
            <v>NATACION</v>
          </cell>
          <cell r="F800">
            <v>3938</v>
          </cell>
          <cell r="G800" t="str">
            <v>Gorros</v>
          </cell>
          <cell r="H800">
            <v>29</v>
          </cell>
          <cell r="I800" t="str">
            <v>American Redes S.R.L.</v>
          </cell>
          <cell r="J800">
            <v>0</v>
          </cell>
          <cell r="K800" t="str">
            <v>RED BASQUET 4mm (venta x par)</v>
          </cell>
          <cell r="L800">
            <v>5.2</v>
          </cell>
          <cell r="M800">
            <v>240</v>
          </cell>
          <cell r="N800">
            <v>0</v>
          </cell>
          <cell r="O800">
            <v>240</v>
          </cell>
          <cell r="P800">
            <v>0.21</v>
          </cell>
          <cell r="Q800">
            <v>290.39999999999998</v>
          </cell>
          <cell r="R800">
            <v>-0.10404624277456642</v>
          </cell>
          <cell r="S800">
            <v>410.70520231213868</v>
          </cell>
          <cell r="T800">
            <v>1.55</v>
          </cell>
          <cell r="U800">
            <v>372</v>
          </cell>
          <cell r="X800">
            <v>372</v>
          </cell>
        </row>
        <row r="801">
          <cell r="A801">
            <v>60060</v>
          </cell>
          <cell r="B801">
            <v>60060</v>
          </cell>
          <cell r="C801">
            <v>0</v>
          </cell>
          <cell r="D801">
            <v>88</v>
          </cell>
          <cell r="E801" t="str">
            <v>NATACION</v>
          </cell>
          <cell r="F801">
            <v>4076</v>
          </cell>
          <cell r="G801" t="str">
            <v>Gorros</v>
          </cell>
          <cell r="H801">
            <v>29</v>
          </cell>
          <cell r="I801" t="str">
            <v>American Redes S.R.L.</v>
          </cell>
          <cell r="J801">
            <v>0</v>
          </cell>
          <cell r="K801" t="str">
            <v>RED VOLEY Con Banda + Cable Maya 10cm x 10cm POLIET 2,5mm</v>
          </cell>
          <cell r="L801">
            <v>5.2</v>
          </cell>
          <cell r="M801">
            <v>850</v>
          </cell>
          <cell r="N801">
            <v>0</v>
          </cell>
          <cell r="O801">
            <v>850</v>
          </cell>
          <cell r="P801">
            <v>0.21</v>
          </cell>
          <cell r="Q801">
            <v>1028.5</v>
          </cell>
          <cell r="R801">
            <v>-0.10404624277456642</v>
          </cell>
          <cell r="S801">
            <v>1454.5809248554913</v>
          </cell>
          <cell r="T801">
            <v>1.55</v>
          </cell>
          <cell r="U801">
            <v>1317.5</v>
          </cell>
          <cell r="X801">
            <v>1317.5</v>
          </cell>
        </row>
        <row r="802">
          <cell r="A802">
            <v>60061</v>
          </cell>
          <cell r="B802">
            <v>60061</v>
          </cell>
          <cell r="C802">
            <v>0</v>
          </cell>
          <cell r="D802">
            <v>88</v>
          </cell>
          <cell r="E802" t="str">
            <v>NATACION</v>
          </cell>
          <cell r="F802">
            <v>4076</v>
          </cell>
          <cell r="G802" t="str">
            <v>Gorros</v>
          </cell>
          <cell r="H802">
            <v>29</v>
          </cell>
          <cell r="I802" t="str">
            <v>American Redes S.R.L.</v>
          </cell>
          <cell r="J802">
            <v>0</v>
          </cell>
          <cell r="K802" t="str">
            <v>RED VOLEY Con Banda + Soga POLIET 2,5mm Blanco</v>
          </cell>
          <cell r="L802">
            <v>5.2</v>
          </cell>
          <cell r="M802">
            <v>490</v>
          </cell>
          <cell r="N802">
            <v>0</v>
          </cell>
          <cell r="O802">
            <v>490</v>
          </cell>
          <cell r="P802">
            <v>0.21</v>
          </cell>
          <cell r="Q802">
            <v>592.9</v>
          </cell>
          <cell r="R802">
            <v>-0.10404624277456642</v>
          </cell>
          <cell r="S802">
            <v>838.52312138728325</v>
          </cell>
          <cell r="T802">
            <v>1.55</v>
          </cell>
          <cell r="U802">
            <v>759.5</v>
          </cell>
          <cell r="X802">
            <v>759.5</v>
          </cell>
        </row>
        <row r="803">
          <cell r="A803">
            <v>60062</v>
          </cell>
          <cell r="B803">
            <v>60062</v>
          </cell>
          <cell r="C803">
            <v>0</v>
          </cell>
          <cell r="D803">
            <v>88</v>
          </cell>
          <cell r="E803" t="str">
            <v>NATACION</v>
          </cell>
          <cell r="F803">
            <v>4076</v>
          </cell>
          <cell r="G803" t="str">
            <v>Gorros</v>
          </cell>
          <cell r="H803">
            <v>29</v>
          </cell>
          <cell r="I803" t="str">
            <v>American Redes S.R.L.</v>
          </cell>
          <cell r="J803">
            <v>0</v>
          </cell>
          <cell r="K803" t="str">
            <v>RED VOLEY 5mts x 1mt Con Banda + Soga POLIET 2,5mm Blanco</v>
          </cell>
          <cell r="L803">
            <v>5.2</v>
          </cell>
          <cell r="M803">
            <v>330</v>
          </cell>
          <cell r="N803">
            <v>0</v>
          </cell>
          <cell r="O803">
            <v>330</v>
          </cell>
          <cell r="P803">
            <v>0.21</v>
          </cell>
          <cell r="Q803">
            <v>399.3</v>
          </cell>
          <cell r="R803">
            <v>-0.10404624277456642</v>
          </cell>
          <cell r="S803">
            <v>564.71965317919069</v>
          </cell>
          <cell r="T803">
            <v>1.55</v>
          </cell>
          <cell r="U803">
            <v>511.5</v>
          </cell>
          <cell r="X803">
            <v>511.5</v>
          </cell>
        </row>
        <row r="804">
          <cell r="A804">
            <v>60063</v>
          </cell>
          <cell r="B804">
            <v>60063</v>
          </cell>
          <cell r="C804">
            <v>0</v>
          </cell>
          <cell r="D804">
            <v>88</v>
          </cell>
          <cell r="E804" t="str">
            <v>NATACION</v>
          </cell>
          <cell r="F804">
            <v>4076</v>
          </cell>
          <cell r="G804" t="str">
            <v>Gorros</v>
          </cell>
          <cell r="H804">
            <v>29</v>
          </cell>
          <cell r="I804" t="str">
            <v>American Redes S.R.L.</v>
          </cell>
          <cell r="J804">
            <v>0</v>
          </cell>
          <cell r="K804" t="str">
            <v>RED VOLEY 7mts x 1mt Con Banda + Soga POLIET 2,5mm Blanco</v>
          </cell>
          <cell r="L804">
            <v>5.2</v>
          </cell>
          <cell r="M804">
            <v>360</v>
          </cell>
          <cell r="N804">
            <v>0</v>
          </cell>
          <cell r="O804">
            <v>360</v>
          </cell>
          <cell r="P804">
            <v>0.21</v>
          </cell>
          <cell r="Q804">
            <v>435.6</v>
          </cell>
          <cell r="R804">
            <v>-0.10404624277456642</v>
          </cell>
          <cell r="S804">
            <v>616.05780346820802</v>
          </cell>
          <cell r="T804">
            <v>1.55</v>
          </cell>
          <cell r="U804">
            <v>558</v>
          </cell>
          <cell r="X804">
            <v>558</v>
          </cell>
        </row>
        <row r="805">
          <cell r="A805">
            <v>60064</v>
          </cell>
          <cell r="B805">
            <v>60064</v>
          </cell>
          <cell r="C805">
            <v>0</v>
          </cell>
          <cell r="D805">
            <v>88</v>
          </cell>
          <cell r="E805" t="str">
            <v>NATACION</v>
          </cell>
          <cell r="F805">
            <v>4076</v>
          </cell>
          <cell r="G805" t="str">
            <v>Gorros</v>
          </cell>
          <cell r="H805">
            <v>29</v>
          </cell>
          <cell r="I805" t="str">
            <v>American Redes S.R.L.</v>
          </cell>
          <cell r="J805">
            <v>0</v>
          </cell>
          <cell r="K805" t="str">
            <v>VARILLAS VOLEY (juego por x Unid)</v>
          </cell>
          <cell r="L805">
            <v>5.2</v>
          </cell>
          <cell r="M805">
            <v>300</v>
          </cell>
          <cell r="N805">
            <v>0</v>
          </cell>
          <cell r="O805">
            <v>300</v>
          </cell>
          <cell r="P805">
            <v>0.21</v>
          </cell>
          <cell r="Q805">
            <v>363</v>
          </cell>
          <cell r="R805">
            <v>-0.10404624277456642</v>
          </cell>
          <cell r="S805">
            <v>513.38150289017335</v>
          </cell>
          <cell r="T805">
            <v>1.55</v>
          </cell>
          <cell r="U805">
            <v>465</v>
          </cell>
          <cell r="X805">
            <v>465</v>
          </cell>
        </row>
        <row r="806">
          <cell r="A806">
            <v>60065</v>
          </cell>
          <cell r="B806">
            <v>60065</v>
          </cell>
          <cell r="C806">
            <v>0</v>
          </cell>
          <cell r="D806">
            <v>88</v>
          </cell>
          <cell r="E806" t="str">
            <v>NATACION</v>
          </cell>
          <cell r="F806">
            <v>4076</v>
          </cell>
          <cell r="G806" t="str">
            <v>Gorros</v>
          </cell>
          <cell r="H806">
            <v>29</v>
          </cell>
          <cell r="I806" t="str">
            <v>American Redes S.R.L.</v>
          </cell>
          <cell r="J806">
            <v>0</v>
          </cell>
          <cell r="K806" t="str">
            <v>RED VOLEY 9,40mts x 1mt C/BANDA DOBLE CABLE ACERO MAYA 10cm x 10cm POLIET 2,5mm</v>
          </cell>
          <cell r="L806">
            <v>5.2</v>
          </cell>
          <cell r="M806">
            <v>990</v>
          </cell>
          <cell r="N806">
            <v>0</v>
          </cell>
          <cell r="O806">
            <v>990</v>
          </cell>
          <cell r="P806">
            <v>0.21</v>
          </cell>
          <cell r="Q806">
            <v>1197.9000000000001</v>
          </cell>
          <cell r="R806">
            <v>-0.10404624277456642</v>
          </cell>
          <cell r="S806">
            <v>1694.1589595375722</v>
          </cell>
          <cell r="T806">
            <v>1.55</v>
          </cell>
          <cell r="U806">
            <v>1534.5</v>
          </cell>
          <cell r="X806">
            <v>1534.5</v>
          </cell>
        </row>
        <row r="807">
          <cell r="A807">
            <v>60066</v>
          </cell>
          <cell r="B807">
            <v>60066</v>
          </cell>
          <cell r="C807">
            <v>0</v>
          </cell>
          <cell r="D807">
            <v>88</v>
          </cell>
          <cell r="E807" t="str">
            <v>NATACION</v>
          </cell>
          <cell r="F807">
            <v>4076</v>
          </cell>
          <cell r="G807" t="str">
            <v>Gorros</v>
          </cell>
          <cell r="H807">
            <v>29</v>
          </cell>
          <cell r="I807" t="str">
            <v>American Redes S.R.L.</v>
          </cell>
          <cell r="J807">
            <v>0</v>
          </cell>
          <cell r="K807" t="str">
            <v xml:space="preserve">RED VOLEY 9,40mts x 1mt C/BANDA DOBLE CABLE PORTA VARILLA MAYA 10cm x 10cm POLIET 4mm </v>
          </cell>
          <cell r="L807">
            <v>5.2</v>
          </cell>
          <cell r="M807">
            <v>1400</v>
          </cell>
          <cell r="N807">
            <v>0</v>
          </cell>
          <cell r="O807">
            <v>1400</v>
          </cell>
          <cell r="P807">
            <v>0.21</v>
          </cell>
          <cell r="Q807">
            <v>1694</v>
          </cell>
          <cell r="R807">
            <v>-0.10404624277456642</v>
          </cell>
          <cell r="S807">
            <v>2395.780346820809</v>
          </cell>
          <cell r="T807">
            <v>1.55</v>
          </cell>
          <cell r="U807">
            <v>2170</v>
          </cell>
          <cell r="X807">
            <v>2170</v>
          </cell>
        </row>
        <row r="808">
          <cell r="A808">
            <v>60067</v>
          </cell>
          <cell r="B808">
            <v>60067</v>
          </cell>
          <cell r="C808">
            <v>0</v>
          </cell>
          <cell r="D808">
            <v>88</v>
          </cell>
          <cell r="E808" t="str">
            <v>NATACION</v>
          </cell>
          <cell r="F808">
            <v>4076</v>
          </cell>
          <cell r="G808" t="str">
            <v>Gorros</v>
          </cell>
          <cell r="H808">
            <v>29</v>
          </cell>
          <cell r="I808" t="str">
            <v>American Redes S.R.L.</v>
          </cell>
          <cell r="J808">
            <v>0</v>
          </cell>
          <cell r="K808" t="str">
            <v xml:space="preserve">RED VOLEY 9,40mts x 1mt C/BANDA DOBLE CABLE PORTA VARILLA MAYA 10cm x 10cm POLIET 2,5mm </v>
          </cell>
          <cell r="L808">
            <v>5.2</v>
          </cell>
          <cell r="M808">
            <v>1200</v>
          </cell>
          <cell r="N808">
            <v>0</v>
          </cell>
          <cell r="O808">
            <v>1200</v>
          </cell>
          <cell r="P808">
            <v>0.21</v>
          </cell>
          <cell r="Q808">
            <v>1452</v>
          </cell>
          <cell r="R808">
            <v>-0.10404624277456642</v>
          </cell>
          <cell r="S808">
            <v>2053.5260115606934</v>
          </cell>
          <cell r="T808">
            <v>1.55</v>
          </cell>
          <cell r="U808">
            <v>1860</v>
          </cell>
          <cell r="X808">
            <v>1860</v>
          </cell>
        </row>
        <row r="809">
          <cell r="A809">
            <v>60068</v>
          </cell>
          <cell r="B809">
            <v>60063</v>
          </cell>
          <cell r="C809">
            <v>0</v>
          </cell>
          <cell r="D809">
            <v>88</v>
          </cell>
          <cell r="E809" t="str">
            <v>NATACION</v>
          </cell>
          <cell r="F809">
            <v>4076</v>
          </cell>
          <cell r="G809" t="str">
            <v>Gorros</v>
          </cell>
          <cell r="H809">
            <v>29</v>
          </cell>
          <cell r="I809" t="str">
            <v>American Redes S.R.L.</v>
          </cell>
          <cell r="J809">
            <v>0</v>
          </cell>
          <cell r="K809" t="str">
            <v>RED VOLEY 7mts x 1mt Con Banda + Soga POLIET 4mm Blanco</v>
          </cell>
          <cell r="L809">
            <v>5.2</v>
          </cell>
          <cell r="M809">
            <v>1100</v>
          </cell>
          <cell r="N809">
            <v>0</v>
          </cell>
          <cell r="O809">
            <v>1100</v>
          </cell>
          <cell r="P809">
            <v>0.21</v>
          </cell>
          <cell r="Q809">
            <v>1331</v>
          </cell>
          <cell r="R809">
            <v>-0.10404624277456642</v>
          </cell>
          <cell r="S809">
            <v>1882.3988439306358</v>
          </cell>
          <cell r="T809">
            <v>1.55</v>
          </cell>
          <cell r="U809">
            <v>1705</v>
          </cell>
          <cell r="X809">
            <v>1705</v>
          </cell>
        </row>
        <row r="810">
          <cell r="A810">
            <v>60070</v>
          </cell>
          <cell r="B810">
            <v>60070</v>
          </cell>
          <cell r="C810">
            <v>0</v>
          </cell>
          <cell r="D810">
            <v>65</v>
          </cell>
          <cell r="E810" t="str">
            <v>NATACION</v>
          </cell>
          <cell r="F810">
            <v>3995</v>
          </cell>
          <cell r="G810" t="str">
            <v>Gorros</v>
          </cell>
          <cell r="H810">
            <v>29</v>
          </cell>
          <cell r="I810" t="str">
            <v>American Redes S.R.L.</v>
          </cell>
          <cell r="J810">
            <v>0</v>
          </cell>
          <cell r="K810" t="str">
            <v xml:space="preserve">RED HANDBALL 3mts x 2mts MAYA 10cm x 10cm POLIET 2,5mm BLANCO </v>
          </cell>
          <cell r="L810">
            <v>5.2</v>
          </cell>
          <cell r="M810">
            <v>990</v>
          </cell>
          <cell r="N810">
            <v>0</v>
          </cell>
          <cell r="O810">
            <v>990</v>
          </cell>
          <cell r="P810">
            <v>0.21</v>
          </cell>
          <cell r="Q810">
            <v>1197.9000000000001</v>
          </cell>
          <cell r="R810">
            <v>-0.10404624277456642</v>
          </cell>
          <cell r="S810">
            <v>1694.1589595375722</v>
          </cell>
          <cell r="T810">
            <v>1.55</v>
          </cell>
          <cell r="U810">
            <v>1534.5</v>
          </cell>
          <cell r="X810">
            <v>1534.5</v>
          </cell>
        </row>
        <row r="811">
          <cell r="A811">
            <v>60071</v>
          </cell>
          <cell r="B811">
            <v>60071</v>
          </cell>
          <cell r="C811">
            <v>0</v>
          </cell>
          <cell r="D811">
            <v>65</v>
          </cell>
          <cell r="E811" t="str">
            <v>NATACION</v>
          </cell>
          <cell r="F811">
            <v>3995</v>
          </cell>
          <cell r="G811" t="str">
            <v>Gorros</v>
          </cell>
          <cell r="H811">
            <v>29</v>
          </cell>
          <cell r="I811" t="str">
            <v>American Redes S.R.L.</v>
          </cell>
          <cell r="J811">
            <v>0</v>
          </cell>
          <cell r="K811" t="str">
            <v xml:space="preserve">RED HANDBALL 3mts x 2mts CAJON MAYA 10cm x 10cm POLIET 2,5mm BLANCO </v>
          </cell>
          <cell r="L811">
            <v>5.2</v>
          </cell>
          <cell r="M811">
            <v>1100</v>
          </cell>
          <cell r="N811">
            <v>0</v>
          </cell>
          <cell r="O811">
            <v>1100</v>
          </cell>
          <cell r="P811">
            <v>0.21</v>
          </cell>
          <cell r="Q811">
            <v>1331</v>
          </cell>
          <cell r="R811">
            <v>-0.10404624277456642</v>
          </cell>
          <cell r="S811">
            <v>1882.3988439306358</v>
          </cell>
          <cell r="T811">
            <v>1.55</v>
          </cell>
          <cell r="U811">
            <v>1705</v>
          </cell>
          <cell r="X811">
            <v>1705</v>
          </cell>
        </row>
        <row r="812">
          <cell r="A812">
            <v>60072</v>
          </cell>
          <cell r="B812">
            <v>60072</v>
          </cell>
          <cell r="C812">
            <v>0</v>
          </cell>
          <cell r="D812">
            <v>65</v>
          </cell>
          <cell r="E812" t="str">
            <v>NATACION</v>
          </cell>
          <cell r="F812">
            <v>3995</v>
          </cell>
          <cell r="G812" t="str">
            <v>Gorros</v>
          </cell>
          <cell r="H812">
            <v>29</v>
          </cell>
          <cell r="I812" t="str">
            <v>American Redes S.R.L.</v>
          </cell>
          <cell r="J812">
            <v>0</v>
          </cell>
          <cell r="K812" t="str">
            <v xml:space="preserve">RED HANDBALL 3mts x 2mts MAYA 10cm x 10cm POLIET 2,5mm COMBINADO </v>
          </cell>
          <cell r="L812">
            <v>5.2</v>
          </cell>
          <cell r="M812">
            <v>1900</v>
          </cell>
          <cell r="N812">
            <v>0</v>
          </cell>
          <cell r="O812">
            <v>1900</v>
          </cell>
          <cell r="P812">
            <v>0.21</v>
          </cell>
          <cell r="Q812">
            <v>2299</v>
          </cell>
          <cell r="R812">
            <v>-0.10404624277456642</v>
          </cell>
          <cell r="S812">
            <v>3251.4161849710981</v>
          </cell>
          <cell r="T812">
            <v>1.55</v>
          </cell>
          <cell r="U812">
            <v>2945</v>
          </cell>
          <cell r="X812">
            <v>2945</v>
          </cell>
        </row>
        <row r="813">
          <cell r="A813">
            <v>60073</v>
          </cell>
          <cell r="B813">
            <v>60073</v>
          </cell>
          <cell r="C813">
            <v>0</v>
          </cell>
          <cell r="D813">
            <v>65</v>
          </cell>
          <cell r="E813" t="str">
            <v>NATACION</v>
          </cell>
          <cell r="F813">
            <v>3995</v>
          </cell>
          <cell r="G813" t="str">
            <v>Gorros</v>
          </cell>
          <cell r="H813">
            <v>29</v>
          </cell>
          <cell r="I813" t="str">
            <v>American Redes S.R.L.</v>
          </cell>
          <cell r="J813">
            <v>0</v>
          </cell>
          <cell r="K813" t="str">
            <v xml:space="preserve">RED HANDBALL 3mts x 2mts CAJON MAYA 10cm x 10cm POLIET 2,5mm COMBINADO </v>
          </cell>
          <cell r="L813">
            <v>5.2</v>
          </cell>
          <cell r="M813">
            <v>2100</v>
          </cell>
          <cell r="N813">
            <v>0</v>
          </cell>
          <cell r="O813">
            <v>2100</v>
          </cell>
          <cell r="P813">
            <v>0.21</v>
          </cell>
          <cell r="Q813">
            <v>2541</v>
          </cell>
          <cell r="R813">
            <v>-0.10404624277456642</v>
          </cell>
          <cell r="S813">
            <v>3593.6705202312137</v>
          </cell>
          <cell r="T813">
            <v>1.55</v>
          </cell>
          <cell r="U813">
            <v>3255</v>
          </cell>
          <cell r="X813">
            <v>3255</v>
          </cell>
        </row>
        <row r="814">
          <cell r="A814">
            <v>60074</v>
          </cell>
          <cell r="B814">
            <v>60074</v>
          </cell>
          <cell r="C814">
            <v>0</v>
          </cell>
          <cell r="D814">
            <v>65</v>
          </cell>
          <cell r="E814" t="str">
            <v>NATACION</v>
          </cell>
          <cell r="F814">
            <v>3995</v>
          </cell>
          <cell r="G814" t="str">
            <v>Gorros</v>
          </cell>
          <cell r="H814">
            <v>29</v>
          </cell>
          <cell r="I814" t="str">
            <v>American Redes S.R.L.</v>
          </cell>
          <cell r="J814">
            <v>0</v>
          </cell>
          <cell r="K814" t="str">
            <v xml:space="preserve">RED HANDBALL 3mts x 2mts MAYA 10cm x 10cm POLIET 4mm COMBINADO </v>
          </cell>
          <cell r="L814">
            <v>5.2</v>
          </cell>
          <cell r="M814">
            <v>2300</v>
          </cell>
          <cell r="N814">
            <v>0</v>
          </cell>
          <cell r="O814">
            <v>2300</v>
          </cell>
          <cell r="P814">
            <v>0.21</v>
          </cell>
          <cell r="Q814">
            <v>2783</v>
          </cell>
          <cell r="R814">
            <v>-0.10404624277456642</v>
          </cell>
          <cell r="S814">
            <v>3935.9248554913293</v>
          </cell>
          <cell r="T814">
            <v>1.55</v>
          </cell>
          <cell r="U814">
            <v>3565</v>
          </cell>
          <cell r="X814">
            <v>3565</v>
          </cell>
        </row>
        <row r="815">
          <cell r="A815">
            <v>60075</v>
          </cell>
          <cell r="B815">
            <v>60075</v>
          </cell>
          <cell r="C815">
            <v>0</v>
          </cell>
          <cell r="D815">
            <v>65</v>
          </cell>
          <cell r="E815" t="str">
            <v>NATACION</v>
          </cell>
          <cell r="F815">
            <v>3995</v>
          </cell>
          <cell r="G815" t="str">
            <v>Gorros</v>
          </cell>
          <cell r="H815">
            <v>29</v>
          </cell>
          <cell r="I815" t="str">
            <v>American Redes S.R.L.</v>
          </cell>
          <cell r="J815">
            <v>0</v>
          </cell>
          <cell r="K815" t="str">
            <v>RED HANDBALL 3mts x 2mts CAJON MAYA 10cm x 10cm POLIET 4mm BLANCO</v>
          </cell>
          <cell r="L815">
            <v>5.2</v>
          </cell>
          <cell r="M815">
            <v>1800</v>
          </cell>
          <cell r="N815">
            <v>0</v>
          </cell>
          <cell r="O815">
            <v>1800</v>
          </cell>
          <cell r="P815">
            <v>0.21</v>
          </cell>
          <cell r="Q815">
            <v>2178</v>
          </cell>
          <cell r="R815">
            <v>-0.10404624277456642</v>
          </cell>
          <cell r="S815">
            <v>3080.2890173410406</v>
          </cell>
          <cell r="T815">
            <v>1.55</v>
          </cell>
          <cell r="U815">
            <v>2790</v>
          </cell>
          <cell r="X815">
            <v>2790</v>
          </cell>
        </row>
        <row r="816">
          <cell r="A816">
            <v>60076</v>
          </cell>
          <cell r="B816">
            <v>60076</v>
          </cell>
          <cell r="C816">
            <v>0</v>
          </cell>
          <cell r="D816">
            <v>65</v>
          </cell>
          <cell r="E816" t="str">
            <v>NATACION</v>
          </cell>
          <cell r="F816">
            <v>3995</v>
          </cell>
          <cell r="G816" t="str">
            <v>Gorros</v>
          </cell>
          <cell r="H816">
            <v>29</v>
          </cell>
          <cell r="I816" t="str">
            <v>American Redes S.R.L.</v>
          </cell>
          <cell r="J816">
            <v>0</v>
          </cell>
          <cell r="K816" t="str">
            <v>RED HANDBALL 3mts x 2mts MAYA 10cm x 10cm POLIPROPILENO 3,5mm</v>
          </cell>
          <cell r="L816">
            <v>5.2</v>
          </cell>
          <cell r="M816">
            <v>3000</v>
          </cell>
          <cell r="N816">
            <v>0</v>
          </cell>
          <cell r="O816">
            <v>3000</v>
          </cell>
          <cell r="P816">
            <v>0.21</v>
          </cell>
          <cell r="Q816">
            <v>3630</v>
          </cell>
          <cell r="R816">
            <v>-0.10404624277456642</v>
          </cell>
          <cell r="S816">
            <v>5133.815028901734</v>
          </cell>
          <cell r="T816">
            <v>1.55</v>
          </cell>
          <cell r="U816">
            <v>4650</v>
          </cell>
          <cell r="X816">
            <v>4650</v>
          </cell>
        </row>
        <row r="817">
          <cell r="A817">
            <v>60077</v>
          </cell>
          <cell r="B817">
            <v>60077</v>
          </cell>
          <cell r="C817">
            <v>0</v>
          </cell>
          <cell r="D817">
            <v>65</v>
          </cell>
          <cell r="E817" t="str">
            <v>NATACION</v>
          </cell>
          <cell r="F817">
            <v>3995</v>
          </cell>
          <cell r="G817" t="str">
            <v>Gorros</v>
          </cell>
          <cell r="H817">
            <v>29</v>
          </cell>
          <cell r="I817" t="str">
            <v>American Redes S.R.L.</v>
          </cell>
          <cell r="J817">
            <v>0</v>
          </cell>
          <cell r="K817" t="str">
            <v>RED HANDBALL 3mts x 2mts 2,5mm Poliet Blanco Maya 10cm x 10cm</v>
          </cell>
          <cell r="L817">
            <v>5.2</v>
          </cell>
          <cell r="M817">
            <v>990</v>
          </cell>
          <cell r="N817">
            <v>0</v>
          </cell>
          <cell r="O817">
            <v>990</v>
          </cell>
          <cell r="P817">
            <v>0.21</v>
          </cell>
          <cell r="Q817">
            <v>1197.9000000000001</v>
          </cell>
          <cell r="R817">
            <v>-0.10404624277456642</v>
          </cell>
          <cell r="S817">
            <v>1694.1589595375722</v>
          </cell>
          <cell r="T817">
            <v>1.55</v>
          </cell>
          <cell r="U817">
            <v>1534.5</v>
          </cell>
          <cell r="X817">
            <v>1534.5</v>
          </cell>
        </row>
        <row r="818">
          <cell r="A818">
            <v>60078</v>
          </cell>
          <cell r="B818">
            <v>60078</v>
          </cell>
          <cell r="C818">
            <v>0</v>
          </cell>
          <cell r="D818">
            <v>65</v>
          </cell>
          <cell r="E818" t="str">
            <v>NATACION</v>
          </cell>
          <cell r="F818">
            <v>3995</v>
          </cell>
          <cell r="G818" t="str">
            <v>Gorros</v>
          </cell>
          <cell r="H818">
            <v>29</v>
          </cell>
          <cell r="I818" t="str">
            <v>American Redes S.R.L.</v>
          </cell>
          <cell r="J818">
            <v>0</v>
          </cell>
          <cell r="K818" t="str">
            <v>RED HANDBALL 3mts x 2mts 4mm Poliet Blanco Maya 10cm x 10cm</v>
          </cell>
          <cell r="L818">
            <v>5.2</v>
          </cell>
          <cell r="M818">
            <v>1700</v>
          </cell>
          <cell r="N818">
            <v>0</v>
          </cell>
          <cell r="O818">
            <v>1700</v>
          </cell>
          <cell r="P818">
            <v>0.21</v>
          </cell>
          <cell r="Q818">
            <v>2057</v>
          </cell>
          <cell r="R818">
            <v>-0.10404624277456642</v>
          </cell>
          <cell r="S818">
            <v>2909.1618497109826</v>
          </cell>
          <cell r="T818">
            <v>1.55</v>
          </cell>
          <cell r="U818">
            <v>2635</v>
          </cell>
          <cell r="X818">
            <v>2635</v>
          </cell>
        </row>
        <row r="819">
          <cell r="A819">
            <v>60080</v>
          </cell>
          <cell r="B819">
            <v>60080</v>
          </cell>
          <cell r="C819">
            <v>0</v>
          </cell>
          <cell r="D819">
            <v>66</v>
          </cell>
          <cell r="E819" t="str">
            <v>NATACION</v>
          </cell>
          <cell r="F819">
            <v>3999</v>
          </cell>
          <cell r="G819" t="str">
            <v>Gorros</v>
          </cell>
          <cell r="H819">
            <v>29</v>
          </cell>
          <cell r="I819" t="str">
            <v>American Redes S.R.L.</v>
          </cell>
          <cell r="J819">
            <v>0</v>
          </cell>
          <cell r="K819" t="str">
            <v xml:space="preserve">RED HOCKEY SOBRE CESPED 3,70mts x 2,15mts MAYA 4cm x 4cm POLIET 2,5mm BLANCO </v>
          </cell>
          <cell r="L819">
            <v>5.2</v>
          </cell>
          <cell r="M819">
            <v>3800</v>
          </cell>
          <cell r="N819">
            <v>0</v>
          </cell>
          <cell r="O819">
            <v>3800</v>
          </cell>
          <cell r="P819">
            <v>0.21</v>
          </cell>
          <cell r="Q819">
            <v>4598</v>
          </cell>
          <cell r="R819">
            <v>-0.10404624277456642</v>
          </cell>
          <cell r="S819">
            <v>6502.8323699421962</v>
          </cell>
          <cell r="T819">
            <v>1.55</v>
          </cell>
          <cell r="U819">
            <v>5890</v>
          </cell>
          <cell r="X819">
            <v>5890</v>
          </cell>
        </row>
        <row r="820">
          <cell r="A820">
            <v>60081</v>
          </cell>
          <cell r="B820">
            <v>60081</v>
          </cell>
          <cell r="C820">
            <v>0</v>
          </cell>
          <cell r="D820">
            <v>66</v>
          </cell>
          <cell r="E820" t="str">
            <v>NATACION</v>
          </cell>
          <cell r="F820">
            <v>3999</v>
          </cell>
          <cell r="G820" t="str">
            <v>Gorros</v>
          </cell>
          <cell r="H820">
            <v>29</v>
          </cell>
          <cell r="I820" t="str">
            <v>American Redes S.R.L.</v>
          </cell>
          <cell r="J820">
            <v>0</v>
          </cell>
          <cell r="K820" t="str">
            <v xml:space="preserve">RED HOCKEY SOBRE CESPED 3,70mts x 2,15mts MAYA 4cm x 4cm POLIET 4mm BLANCO </v>
          </cell>
          <cell r="L820">
            <v>5.2</v>
          </cell>
          <cell r="M820">
            <v>5200</v>
          </cell>
          <cell r="N820">
            <v>0</v>
          </cell>
          <cell r="O820">
            <v>5200</v>
          </cell>
          <cell r="P820">
            <v>0.21</v>
          </cell>
          <cell r="Q820">
            <v>6292</v>
          </cell>
          <cell r="R820">
            <v>-0.10404624277456642</v>
          </cell>
          <cell r="S820">
            <v>8898.6127167630057</v>
          </cell>
          <cell r="T820">
            <v>1.55</v>
          </cell>
          <cell r="U820">
            <v>8060</v>
          </cell>
          <cell r="X820">
            <v>8060</v>
          </cell>
        </row>
        <row r="821">
          <cell r="A821">
            <v>60082</v>
          </cell>
          <cell r="B821">
            <v>60082</v>
          </cell>
          <cell r="C821">
            <v>0</v>
          </cell>
          <cell r="D821">
            <v>66</v>
          </cell>
          <cell r="E821" t="str">
            <v>NATACION</v>
          </cell>
          <cell r="F821">
            <v>3999</v>
          </cell>
          <cell r="G821" t="str">
            <v>Gorros</v>
          </cell>
          <cell r="H821">
            <v>29</v>
          </cell>
          <cell r="I821" t="str">
            <v>American Redes S.R.L.</v>
          </cell>
          <cell r="J821">
            <v>0</v>
          </cell>
          <cell r="K821" t="str">
            <v xml:space="preserve">RED HOCKEY SOBRE CESPED 3,70mts x 2,15mts MAYA 4cm x 4cm CAJON 1,20mts POLIET 2,5mm BLANCO </v>
          </cell>
          <cell r="L821">
            <v>5.2</v>
          </cell>
          <cell r="M821">
            <v>4100</v>
          </cell>
          <cell r="N821">
            <v>0</v>
          </cell>
          <cell r="O821">
            <v>4100</v>
          </cell>
          <cell r="P821">
            <v>0.21</v>
          </cell>
          <cell r="Q821">
            <v>4961</v>
          </cell>
          <cell r="R821">
            <v>-0.10404624277456642</v>
          </cell>
          <cell r="S821">
            <v>7016.2138728323698</v>
          </cell>
          <cell r="T821">
            <v>1.55</v>
          </cell>
          <cell r="U821">
            <v>6355</v>
          </cell>
          <cell r="X821">
            <v>6355</v>
          </cell>
        </row>
        <row r="822">
          <cell r="A822">
            <v>60083</v>
          </cell>
          <cell r="B822">
            <v>60083</v>
          </cell>
          <cell r="C822">
            <v>0</v>
          </cell>
          <cell r="D822">
            <v>66</v>
          </cell>
          <cell r="E822" t="str">
            <v>NATACION</v>
          </cell>
          <cell r="F822">
            <v>3999</v>
          </cell>
          <cell r="G822" t="str">
            <v>Gorros</v>
          </cell>
          <cell r="H822">
            <v>29</v>
          </cell>
          <cell r="I822" t="str">
            <v>American Redes S.R.L.</v>
          </cell>
          <cell r="J822">
            <v>0</v>
          </cell>
          <cell r="K822" t="str">
            <v xml:space="preserve">RED HOCKEY SOBRE CESPED 3,70mts x 2,15mts MAYA 4cm x 4cm CAJON 1,20mts POLIET 4mm BLANCO </v>
          </cell>
          <cell r="L822">
            <v>5.2</v>
          </cell>
          <cell r="M822">
            <v>5600</v>
          </cell>
          <cell r="N822">
            <v>0</v>
          </cell>
          <cell r="O822">
            <v>5600</v>
          </cell>
          <cell r="P822">
            <v>0.21</v>
          </cell>
          <cell r="Q822">
            <v>6776</v>
          </cell>
          <cell r="R822">
            <v>-0.10404624277456642</v>
          </cell>
          <cell r="S822">
            <v>9583.1213872832359</v>
          </cell>
          <cell r="T822">
            <v>1.55</v>
          </cell>
          <cell r="U822">
            <v>8680</v>
          </cell>
          <cell r="X822">
            <v>8680</v>
          </cell>
        </row>
        <row r="823">
          <cell r="A823">
            <v>60084</v>
          </cell>
          <cell r="B823">
            <v>60084</v>
          </cell>
          <cell r="C823">
            <v>0</v>
          </cell>
          <cell r="D823">
            <v>66</v>
          </cell>
          <cell r="E823" t="str">
            <v>NATACION</v>
          </cell>
          <cell r="F823">
            <v>3999</v>
          </cell>
          <cell r="G823" t="str">
            <v>Gorros</v>
          </cell>
          <cell r="H823">
            <v>29</v>
          </cell>
          <cell r="I823" t="str">
            <v>American Redes S.R.L.</v>
          </cell>
          <cell r="J823">
            <v>0</v>
          </cell>
          <cell r="K823" t="str">
            <v>RED HOCKEY SOBRE PATINES POLIET 2,5mm</v>
          </cell>
          <cell r="L823">
            <v>5.2</v>
          </cell>
          <cell r="M823">
            <v>2500</v>
          </cell>
          <cell r="N823">
            <v>0</v>
          </cell>
          <cell r="O823">
            <v>2500</v>
          </cell>
          <cell r="P823">
            <v>0.21</v>
          </cell>
          <cell r="Q823">
            <v>3025</v>
          </cell>
          <cell r="R823">
            <v>-0.10404624277456642</v>
          </cell>
          <cell r="S823">
            <v>4278.1791907514453</v>
          </cell>
          <cell r="T823">
            <v>1.55</v>
          </cell>
          <cell r="U823">
            <v>3875</v>
          </cell>
          <cell r="X823">
            <v>3875</v>
          </cell>
        </row>
        <row r="824">
          <cell r="A824">
            <v>60085</v>
          </cell>
          <cell r="B824">
            <v>60085</v>
          </cell>
          <cell r="C824">
            <v>0</v>
          </cell>
          <cell r="D824">
            <v>66</v>
          </cell>
          <cell r="E824" t="str">
            <v>NATACION</v>
          </cell>
          <cell r="F824">
            <v>3999</v>
          </cell>
          <cell r="G824" t="str">
            <v>Gorros</v>
          </cell>
          <cell r="H824">
            <v>29</v>
          </cell>
          <cell r="I824" t="str">
            <v>American Redes S.R.L.</v>
          </cell>
          <cell r="J824">
            <v>0</v>
          </cell>
          <cell r="K824" t="str">
            <v>RED HOCKEY SOBRE PATINES POLIET 4mm</v>
          </cell>
          <cell r="L824">
            <v>5.2</v>
          </cell>
          <cell r="M824">
            <v>2900</v>
          </cell>
          <cell r="N824">
            <v>0</v>
          </cell>
          <cell r="O824">
            <v>2900</v>
          </cell>
          <cell r="P824">
            <v>0.21</v>
          </cell>
          <cell r="Q824">
            <v>3509</v>
          </cell>
          <cell r="R824">
            <v>-0.10404624277456642</v>
          </cell>
          <cell r="S824">
            <v>4962.6878612716764</v>
          </cell>
          <cell r="T824">
            <v>1.55</v>
          </cell>
          <cell r="U824">
            <v>4495</v>
          </cell>
          <cell r="X824">
            <v>4495</v>
          </cell>
        </row>
        <row r="825">
          <cell r="A825">
            <v>60090</v>
          </cell>
          <cell r="B825">
            <v>60090</v>
          </cell>
          <cell r="C825">
            <v>0</v>
          </cell>
          <cell r="D825">
            <v>86</v>
          </cell>
          <cell r="E825" t="str">
            <v>NATACION</v>
          </cell>
          <cell r="F825">
            <v>4069</v>
          </cell>
          <cell r="G825" t="str">
            <v>Gorros</v>
          </cell>
          <cell r="H825">
            <v>29</v>
          </cell>
          <cell r="I825" t="str">
            <v>American Redes S.R.L.</v>
          </cell>
          <cell r="J825">
            <v>0</v>
          </cell>
          <cell r="K825" t="str">
            <v>RED TENIS CRIOLLO 8x50 x 1 Con Banda y Soga POLIET 2,5 mm.</v>
          </cell>
          <cell r="L825">
            <v>5.2</v>
          </cell>
          <cell r="M825">
            <v>1750</v>
          </cell>
          <cell r="N825">
            <v>0</v>
          </cell>
          <cell r="O825">
            <v>1750</v>
          </cell>
          <cell r="P825">
            <v>0.21</v>
          </cell>
          <cell r="Q825">
            <v>2117.5</v>
          </cell>
          <cell r="R825">
            <v>-0.10404624277456642</v>
          </cell>
          <cell r="S825">
            <v>2994.7254335260113</v>
          </cell>
          <cell r="T825">
            <v>1.55</v>
          </cell>
          <cell r="U825">
            <v>2712.5</v>
          </cell>
          <cell r="X825">
            <v>2712.5</v>
          </cell>
        </row>
        <row r="826">
          <cell r="A826">
            <v>60091</v>
          </cell>
          <cell r="B826">
            <v>60091</v>
          </cell>
          <cell r="C826">
            <v>0</v>
          </cell>
          <cell r="D826">
            <v>86</v>
          </cell>
          <cell r="E826" t="str">
            <v>NATACION</v>
          </cell>
          <cell r="F826">
            <v>4069</v>
          </cell>
          <cell r="G826" t="str">
            <v>Gorros</v>
          </cell>
          <cell r="H826">
            <v>29</v>
          </cell>
          <cell r="I826" t="str">
            <v>American Redes S.R.L.</v>
          </cell>
          <cell r="J826">
            <v>0</v>
          </cell>
          <cell r="K826" t="str">
            <v>RED TENIS 12,50X1  P/DOBLE BANDA PERIMETRAL/CABLE POLIET 2,5MM  M4X4</v>
          </cell>
          <cell r="L826">
            <v>5.2</v>
          </cell>
          <cell r="M826">
            <v>3000</v>
          </cell>
          <cell r="N826">
            <v>0</v>
          </cell>
          <cell r="O826">
            <v>3000</v>
          </cell>
          <cell r="P826">
            <v>0.21</v>
          </cell>
          <cell r="Q826">
            <v>3630</v>
          </cell>
          <cell r="R826">
            <v>-0.10404624277456642</v>
          </cell>
          <cell r="S826">
            <v>5133.815028901734</v>
          </cell>
          <cell r="T826">
            <v>1.55</v>
          </cell>
          <cell r="U826">
            <v>4650</v>
          </cell>
          <cell r="X826">
            <v>4650</v>
          </cell>
        </row>
        <row r="827">
          <cell r="A827">
            <v>60092</v>
          </cell>
          <cell r="B827">
            <v>60092</v>
          </cell>
          <cell r="C827">
            <v>0</v>
          </cell>
          <cell r="D827">
            <v>86</v>
          </cell>
          <cell r="E827" t="str">
            <v>NATACION</v>
          </cell>
          <cell r="F827">
            <v>4069</v>
          </cell>
          <cell r="G827" t="str">
            <v>Gorros</v>
          </cell>
          <cell r="H827">
            <v>29</v>
          </cell>
          <cell r="I827" t="str">
            <v>American Redes S.R.L.</v>
          </cell>
          <cell r="J827">
            <v>0</v>
          </cell>
          <cell r="K827" t="str">
            <v>RED TENIS 12,50X1  BANDA PERIMETRAL/CABLE POLIET 4MM  M4X4</v>
          </cell>
          <cell r="L827">
            <v>5.2</v>
          </cell>
          <cell r="M827">
            <v>3500</v>
          </cell>
          <cell r="N827">
            <v>0</v>
          </cell>
          <cell r="O827">
            <v>3500</v>
          </cell>
          <cell r="P827">
            <v>0.21</v>
          </cell>
          <cell r="Q827">
            <v>4235</v>
          </cell>
          <cell r="R827">
            <v>-0.10404624277456642</v>
          </cell>
          <cell r="S827">
            <v>5989.4508670520227</v>
          </cell>
          <cell r="T827">
            <v>1.55</v>
          </cell>
          <cell r="U827">
            <v>5425</v>
          </cell>
          <cell r="X827">
            <v>5425</v>
          </cell>
        </row>
        <row r="828">
          <cell r="A828">
            <v>60093</v>
          </cell>
          <cell r="B828">
            <v>60093</v>
          </cell>
          <cell r="C828">
            <v>0</v>
          </cell>
          <cell r="D828">
            <v>86</v>
          </cell>
          <cell r="E828" t="str">
            <v>NATACION</v>
          </cell>
          <cell r="F828">
            <v>4069</v>
          </cell>
          <cell r="G828" t="str">
            <v>Gorros</v>
          </cell>
          <cell r="H828">
            <v>29</v>
          </cell>
          <cell r="I828" t="str">
            <v>American Redes S.R.L.</v>
          </cell>
          <cell r="J828">
            <v>0</v>
          </cell>
          <cell r="K828" t="str">
            <v>RED TENIS 12,50X1  SIMPLE BANDA SUPERIOR COSIDA /CABLE/POLIET 2,5MM</v>
          </cell>
          <cell r="L828">
            <v>5.2</v>
          </cell>
          <cell r="M828">
            <v>2700</v>
          </cell>
          <cell r="N828">
            <v>0</v>
          </cell>
          <cell r="O828">
            <v>2700</v>
          </cell>
          <cell r="P828">
            <v>0.21</v>
          </cell>
          <cell r="Q828">
            <v>3267</v>
          </cell>
          <cell r="R828">
            <v>-0.10404624277456642</v>
          </cell>
          <cell r="S828">
            <v>4620.4335260115604</v>
          </cell>
          <cell r="T828">
            <v>1.55</v>
          </cell>
          <cell r="U828">
            <v>4185</v>
          </cell>
          <cell r="X828">
            <v>4185</v>
          </cell>
        </row>
        <row r="829">
          <cell r="A829">
            <v>60094</v>
          </cell>
          <cell r="B829">
            <v>60094</v>
          </cell>
          <cell r="C829">
            <v>0</v>
          </cell>
          <cell r="D829">
            <v>86</v>
          </cell>
          <cell r="E829" t="str">
            <v>NATACION</v>
          </cell>
          <cell r="F829">
            <v>4069</v>
          </cell>
          <cell r="G829" t="str">
            <v>Gorros</v>
          </cell>
          <cell r="H829">
            <v>29</v>
          </cell>
          <cell r="I829" t="str">
            <v>American Redes S.R.L.</v>
          </cell>
          <cell r="J829">
            <v>0</v>
          </cell>
          <cell r="K829" t="str">
            <v>RED TENIS 12,50X1  SIMPLE BANDA SUPERIOR COSIDA /C/SOGA/POLIET 2,5MM</v>
          </cell>
          <cell r="L829">
            <v>5.2</v>
          </cell>
          <cell r="M829">
            <v>2500</v>
          </cell>
          <cell r="N829">
            <v>0</v>
          </cell>
          <cell r="O829">
            <v>2500</v>
          </cell>
          <cell r="P829">
            <v>0.21</v>
          </cell>
          <cell r="Q829">
            <v>3025</v>
          </cell>
          <cell r="R829">
            <v>-0.10404624277456642</v>
          </cell>
          <cell r="S829">
            <v>4278.1791907514453</v>
          </cell>
          <cell r="T829">
            <v>1.55</v>
          </cell>
          <cell r="U829">
            <v>3875</v>
          </cell>
          <cell r="X829">
            <v>3875</v>
          </cell>
        </row>
        <row r="830">
          <cell r="A830">
            <v>60095</v>
          </cell>
          <cell r="B830">
            <v>60095</v>
          </cell>
          <cell r="C830">
            <v>0</v>
          </cell>
          <cell r="D830">
            <v>72</v>
          </cell>
          <cell r="E830" t="str">
            <v>NATACION</v>
          </cell>
          <cell r="F830">
            <v>4022</v>
          </cell>
          <cell r="G830" t="str">
            <v>Gorros</v>
          </cell>
          <cell r="H830">
            <v>29</v>
          </cell>
          <cell r="I830" t="str">
            <v>American Redes S.R.L.</v>
          </cell>
          <cell r="J830">
            <v>0</v>
          </cell>
          <cell r="K830" t="str">
            <v>RED PADDLE 10,00X1 P/DOBLE BANDA PERIMETRAL/CABLE POLIET 2,5MM.</v>
          </cell>
          <cell r="L830">
            <v>5.2</v>
          </cell>
          <cell r="M830">
            <v>2700</v>
          </cell>
          <cell r="N830">
            <v>0</v>
          </cell>
          <cell r="O830">
            <v>2700</v>
          </cell>
          <cell r="P830">
            <v>0.21</v>
          </cell>
          <cell r="Q830">
            <v>3267</v>
          </cell>
          <cell r="R830">
            <v>-0.10404624277456642</v>
          </cell>
          <cell r="S830">
            <v>4620.4335260115604</v>
          </cell>
          <cell r="T830">
            <v>1.55</v>
          </cell>
          <cell r="U830">
            <v>4185</v>
          </cell>
          <cell r="X830">
            <v>4185</v>
          </cell>
        </row>
        <row r="831">
          <cell r="A831">
            <v>60096</v>
          </cell>
          <cell r="B831">
            <v>60096</v>
          </cell>
          <cell r="C831">
            <v>0</v>
          </cell>
          <cell r="D831">
            <v>72</v>
          </cell>
          <cell r="E831" t="str">
            <v>NATACION</v>
          </cell>
          <cell r="F831">
            <v>4022</v>
          </cell>
          <cell r="G831" t="str">
            <v>Gorros</v>
          </cell>
          <cell r="H831">
            <v>29</v>
          </cell>
          <cell r="I831" t="str">
            <v>American Redes S.R.L.</v>
          </cell>
          <cell r="J831">
            <v>0</v>
          </cell>
          <cell r="K831" t="str">
            <v>RED PADDLE 10,00X1 BANDA PERIMETRAL/CABLE/POLIET/ 4MM MAYA 4X4</v>
          </cell>
          <cell r="L831">
            <v>5.2</v>
          </cell>
          <cell r="M831">
            <v>3200</v>
          </cell>
          <cell r="N831">
            <v>0</v>
          </cell>
          <cell r="O831">
            <v>3200</v>
          </cell>
          <cell r="P831">
            <v>0.21</v>
          </cell>
          <cell r="Q831">
            <v>3872</v>
          </cell>
          <cell r="R831">
            <v>-0.10404624277456642</v>
          </cell>
          <cell r="S831">
            <v>5476.0693641618491</v>
          </cell>
          <cell r="T831">
            <v>1.55</v>
          </cell>
          <cell r="U831">
            <v>4960</v>
          </cell>
          <cell r="X831">
            <v>4960</v>
          </cell>
        </row>
        <row r="832">
          <cell r="A832">
            <v>60097</v>
          </cell>
          <cell r="B832">
            <v>60097</v>
          </cell>
          <cell r="C832">
            <v>0</v>
          </cell>
          <cell r="D832">
            <v>72</v>
          </cell>
          <cell r="E832" t="str">
            <v>NATACION</v>
          </cell>
          <cell r="F832">
            <v>4022</v>
          </cell>
          <cell r="G832" t="str">
            <v>Gorros</v>
          </cell>
          <cell r="H832">
            <v>29</v>
          </cell>
          <cell r="I832" t="str">
            <v>American Redes S.R.L.</v>
          </cell>
          <cell r="J832">
            <v>0</v>
          </cell>
          <cell r="K832" t="str">
            <v>RED PADDLE 10,00X1 SIMPLE BANDA SUPERIOR COSIDA/CABLE/POLIET 2,5MM</v>
          </cell>
          <cell r="L832">
            <v>5.2</v>
          </cell>
          <cell r="M832">
            <v>2500</v>
          </cell>
          <cell r="N832">
            <v>0</v>
          </cell>
          <cell r="O832">
            <v>2500</v>
          </cell>
          <cell r="P832">
            <v>0.21</v>
          </cell>
          <cell r="Q832">
            <v>3025</v>
          </cell>
          <cell r="R832">
            <v>-0.10404624277456642</v>
          </cell>
          <cell r="S832">
            <v>4278.1791907514453</v>
          </cell>
          <cell r="T832">
            <v>1.55</v>
          </cell>
          <cell r="U832">
            <v>3875</v>
          </cell>
          <cell r="X832">
            <v>3875</v>
          </cell>
        </row>
        <row r="833">
          <cell r="A833">
            <v>60098</v>
          </cell>
          <cell r="B833">
            <v>60098</v>
          </cell>
          <cell r="C833">
            <v>0</v>
          </cell>
          <cell r="D833">
            <v>72</v>
          </cell>
          <cell r="E833" t="str">
            <v>NATACION</v>
          </cell>
          <cell r="F833">
            <v>4022</v>
          </cell>
          <cell r="G833" t="str">
            <v>Gorros</v>
          </cell>
          <cell r="H833">
            <v>29</v>
          </cell>
          <cell r="I833" t="str">
            <v>American Redes S.R.L.</v>
          </cell>
          <cell r="J833">
            <v>0</v>
          </cell>
          <cell r="K833" t="str">
            <v>RED PADDLE 10,00X1 SIMPLE BANDA SUPERIOR COSIDA/C/SOGA/POLIET 2,5MM</v>
          </cell>
          <cell r="L833">
            <v>5.2</v>
          </cell>
          <cell r="M833">
            <v>2300</v>
          </cell>
          <cell r="N833">
            <v>0</v>
          </cell>
          <cell r="O833">
            <v>2300</v>
          </cell>
          <cell r="P833">
            <v>0.21</v>
          </cell>
          <cell r="Q833">
            <v>2783</v>
          </cell>
          <cell r="R833">
            <v>-0.10404624277456642</v>
          </cell>
          <cell r="S833">
            <v>3935.9248554913293</v>
          </cell>
          <cell r="T833">
            <v>1.55</v>
          </cell>
          <cell r="U833">
            <v>3565</v>
          </cell>
          <cell r="X833">
            <v>3565</v>
          </cell>
        </row>
        <row r="834">
          <cell r="A834">
            <v>60100</v>
          </cell>
          <cell r="B834">
            <v>60100</v>
          </cell>
          <cell r="C834">
            <v>0</v>
          </cell>
          <cell r="D834">
            <v>86</v>
          </cell>
          <cell r="E834" t="str">
            <v>NATACION</v>
          </cell>
          <cell r="F834">
            <v>4069</v>
          </cell>
          <cell r="G834" t="str">
            <v>Gorros</v>
          </cell>
          <cell r="H834">
            <v>29</v>
          </cell>
          <cell r="I834" t="str">
            <v>American Redes S.R.L.</v>
          </cell>
          <cell r="J834">
            <v>0</v>
          </cell>
          <cell r="K834" t="str">
            <v>RED MINITENIS 3,00X0,80 MALLA 4X4 BANDA SUP SOGA POLIET 2,5MM</v>
          </cell>
          <cell r="L834">
            <v>5.2</v>
          </cell>
          <cell r="M834">
            <v>250</v>
          </cell>
          <cell r="N834">
            <v>0</v>
          </cell>
          <cell r="O834">
            <v>250</v>
          </cell>
          <cell r="P834">
            <v>0.21</v>
          </cell>
          <cell r="Q834">
            <v>302.5</v>
          </cell>
          <cell r="R834">
            <v>-0.10404624277456642</v>
          </cell>
          <cell r="S834">
            <v>427.81791907514446</v>
          </cell>
          <cell r="T834">
            <v>1.55</v>
          </cell>
          <cell r="U834">
            <v>387.5</v>
          </cell>
          <cell r="X834">
            <v>387.5</v>
          </cell>
        </row>
        <row r="835">
          <cell r="A835">
            <v>60101</v>
          </cell>
          <cell r="B835">
            <v>60101</v>
          </cell>
          <cell r="C835">
            <v>0</v>
          </cell>
          <cell r="D835">
            <v>86</v>
          </cell>
          <cell r="E835" t="str">
            <v>NATACION</v>
          </cell>
          <cell r="F835">
            <v>4069</v>
          </cell>
          <cell r="G835" t="str">
            <v>Gorros</v>
          </cell>
          <cell r="H835">
            <v>29</v>
          </cell>
          <cell r="I835" t="str">
            <v>American Redes S.R.L.</v>
          </cell>
          <cell r="J835">
            <v>0</v>
          </cell>
          <cell r="K835" t="str">
            <v>RED MINITENIS 4,00X0,80 MALLA 4X4 BANDA SUP SOGA POLIET 2,5MM</v>
          </cell>
          <cell r="L835">
            <v>5.2</v>
          </cell>
          <cell r="M835">
            <v>270</v>
          </cell>
          <cell r="N835">
            <v>0</v>
          </cell>
          <cell r="O835">
            <v>270</v>
          </cell>
          <cell r="P835">
            <v>0.21</v>
          </cell>
          <cell r="Q835">
            <v>326.7</v>
          </cell>
          <cell r="R835">
            <v>-0.10404624277456642</v>
          </cell>
          <cell r="S835">
            <v>462.04335260115602</v>
          </cell>
          <cell r="T835">
            <v>1.55</v>
          </cell>
          <cell r="U835">
            <v>418.5</v>
          </cell>
          <cell r="X835">
            <v>418.5</v>
          </cell>
        </row>
        <row r="836">
          <cell r="A836">
            <v>60102</v>
          </cell>
          <cell r="B836">
            <v>60102</v>
          </cell>
          <cell r="C836">
            <v>0</v>
          </cell>
          <cell r="D836">
            <v>86</v>
          </cell>
          <cell r="E836" t="str">
            <v>NATACION</v>
          </cell>
          <cell r="F836">
            <v>4069</v>
          </cell>
          <cell r="G836" t="str">
            <v>Gorros</v>
          </cell>
          <cell r="H836">
            <v>29</v>
          </cell>
          <cell r="I836" t="str">
            <v>American Redes S.R.L.</v>
          </cell>
          <cell r="J836">
            <v>0</v>
          </cell>
          <cell r="K836" t="str">
            <v>RED MINITENIS 5,00X0,80 MALLA 4X4 BANDA SUP SOGA POLIET 2,5MM</v>
          </cell>
          <cell r="L836">
            <v>5.2</v>
          </cell>
          <cell r="M836">
            <v>300</v>
          </cell>
          <cell r="N836">
            <v>0</v>
          </cell>
          <cell r="O836">
            <v>300</v>
          </cell>
          <cell r="P836">
            <v>0.21</v>
          </cell>
          <cell r="Q836">
            <v>363</v>
          </cell>
          <cell r="R836">
            <v>-0.10404624277456642</v>
          </cell>
          <cell r="S836">
            <v>513.38150289017335</v>
          </cell>
          <cell r="T836">
            <v>1.55</v>
          </cell>
          <cell r="U836">
            <v>465</v>
          </cell>
          <cell r="X836">
            <v>465</v>
          </cell>
        </row>
        <row r="837">
          <cell r="A837">
            <v>60103</v>
          </cell>
          <cell r="B837">
            <v>60103</v>
          </cell>
          <cell r="C837">
            <v>0</v>
          </cell>
          <cell r="D837">
            <v>86</v>
          </cell>
          <cell r="E837" t="str">
            <v>NATACION</v>
          </cell>
          <cell r="F837">
            <v>4069</v>
          </cell>
          <cell r="G837" t="str">
            <v>Gorros</v>
          </cell>
          <cell r="H837">
            <v>29</v>
          </cell>
          <cell r="I837" t="str">
            <v>American Redes S.R.L.</v>
          </cell>
          <cell r="J837">
            <v>0</v>
          </cell>
          <cell r="K837" t="str">
            <v>Banda Ojalillada Red Tenis</v>
          </cell>
          <cell r="L837">
            <v>5.2</v>
          </cell>
          <cell r="M837">
            <v>550</v>
          </cell>
          <cell r="N837">
            <v>0</v>
          </cell>
          <cell r="O837">
            <v>550</v>
          </cell>
          <cell r="P837">
            <v>0.21</v>
          </cell>
          <cell r="Q837">
            <v>665.5</v>
          </cell>
          <cell r="R837">
            <v>-0.10404624277456642</v>
          </cell>
          <cell r="S837">
            <v>941.19942196531792</v>
          </cell>
          <cell r="T837">
            <v>1.55</v>
          </cell>
          <cell r="U837">
            <v>852.5</v>
          </cell>
          <cell r="X837">
            <v>852.5</v>
          </cell>
        </row>
        <row r="838">
          <cell r="A838">
            <v>60104</v>
          </cell>
          <cell r="B838">
            <v>60104</v>
          </cell>
          <cell r="C838">
            <v>0</v>
          </cell>
          <cell r="D838">
            <v>86</v>
          </cell>
          <cell r="E838" t="str">
            <v>NATACION</v>
          </cell>
          <cell r="F838">
            <v>4069</v>
          </cell>
          <cell r="G838" t="str">
            <v>Gorros</v>
          </cell>
          <cell r="H838">
            <v>29</v>
          </cell>
          <cell r="I838" t="str">
            <v>American Redes S.R.L.</v>
          </cell>
          <cell r="J838">
            <v>0</v>
          </cell>
          <cell r="K838" t="str">
            <v>JUEGO FLEJES TENIS FINO Y ANCHO</v>
          </cell>
          <cell r="L838">
            <v>5.2</v>
          </cell>
          <cell r="M838">
            <v>750</v>
          </cell>
          <cell r="N838">
            <v>0</v>
          </cell>
          <cell r="O838">
            <v>750</v>
          </cell>
          <cell r="P838">
            <v>0.21</v>
          </cell>
          <cell r="Q838">
            <v>907.5</v>
          </cell>
          <cell r="R838">
            <v>-0.10404624277456642</v>
          </cell>
          <cell r="S838">
            <v>1283.4537572254335</v>
          </cell>
          <cell r="T838">
            <v>1.55</v>
          </cell>
          <cell r="U838">
            <v>1162.5</v>
          </cell>
          <cell r="X838">
            <v>1162.5</v>
          </cell>
        </row>
        <row r="839">
          <cell r="A839">
            <v>60105</v>
          </cell>
          <cell r="B839">
            <v>60105</v>
          </cell>
          <cell r="C839">
            <v>0</v>
          </cell>
          <cell r="D839">
            <v>86</v>
          </cell>
          <cell r="E839" t="str">
            <v>NATACION</v>
          </cell>
          <cell r="F839">
            <v>4069</v>
          </cell>
          <cell r="G839" t="str">
            <v>Gorros</v>
          </cell>
          <cell r="H839">
            <v>29</v>
          </cell>
          <cell r="I839" t="str">
            <v>American Redes S.R.L.</v>
          </cell>
          <cell r="J839">
            <v>0</v>
          </cell>
          <cell r="K839" t="str">
            <v>JUEGO FLEJES RED TENIS ANCHO</v>
          </cell>
          <cell r="L839">
            <v>5.2</v>
          </cell>
          <cell r="M839">
            <v>900</v>
          </cell>
          <cell r="N839">
            <v>0</v>
          </cell>
          <cell r="O839">
            <v>900</v>
          </cell>
          <cell r="P839">
            <v>0.21</v>
          </cell>
          <cell r="Q839">
            <v>1089</v>
          </cell>
          <cell r="R839">
            <v>-0.10404624277456642</v>
          </cell>
          <cell r="S839">
            <v>1540.1445086705203</v>
          </cell>
          <cell r="T839">
            <v>1.55</v>
          </cell>
          <cell r="U839">
            <v>1395</v>
          </cell>
          <cell r="X839">
            <v>1395</v>
          </cell>
        </row>
        <row r="840">
          <cell r="A840">
            <v>60106</v>
          </cell>
          <cell r="B840">
            <v>60106</v>
          </cell>
          <cell r="C840">
            <v>0</v>
          </cell>
          <cell r="D840">
            <v>86</v>
          </cell>
          <cell r="E840" t="str">
            <v>NATACION</v>
          </cell>
          <cell r="F840">
            <v>4069</v>
          </cell>
          <cell r="G840" t="str">
            <v>Gorros</v>
          </cell>
          <cell r="H840">
            <v>29</v>
          </cell>
          <cell r="I840" t="str">
            <v>American Redes S.R.L.</v>
          </cell>
          <cell r="J840">
            <v>0</v>
          </cell>
          <cell r="K840" t="str">
            <v>Guias centricas P/tenis y paddle</v>
          </cell>
          <cell r="L840">
            <v>5.2</v>
          </cell>
          <cell r="M840">
            <v>80</v>
          </cell>
          <cell r="N840">
            <v>0</v>
          </cell>
          <cell r="O840">
            <v>80</v>
          </cell>
          <cell r="P840">
            <v>0.21</v>
          </cell>
          <cell r="Q840">
            <v>96.8</v>
          </cell>
          <cell r="R840">
            <v>-0.10404624277456642</v>
          </cell>
          <cell r="S840">
            <v>136.90173410404623</v>
          </cell>
          <cell r="T840">
            <v>1.55</v>
          </cell>
          <cell r="U840">
            <v>124</v>
          </cell>
          <cell r="X840">
            <v>124</v>
          </cell>
        </row>
        <row r="841">
          <cell r="A841">
            <v>60107</v>
          </cell>
          <cell r="B841">
            <v>60107</v>
          </cell>
          <cell r="C841">
            <v>0</v>
          </cell>
          <cell r="D841">
            <v>72</v>
          </cell>
          <cell r="E841" t="str">
            <v>NATACION</v>
          </cell>
          <cell r="F841">
            <v>4022</v>
          </cell>
          <cell r="G841" t="str">
            <v>Gorros</v>
          </cell>
          <cell r="H841">
            <v>29</v>
          </cell>
          <cell r="I841" t="str">
            <v>American Redes S.R.L.</v>
          </cell>
          <cell r="J841">
            <v>0</v>
          </cell>
          <cell r="K841" t="str">
            <v xml:space="preserve">BANDA OJALILLADA RED PADDLE </v>
          </cell>
          <cell r="L841">
            <v>5.2</v>
          </cell>
          <cell r="M841">
            <v>500</v>
          </cell>
          <cell r="N841">
            <v>0</v>
          </cell>
          <cell r="O841">
            <v>500</v>
          </cell>
          <cell r="P841">
            <v>0.21</v>
          </cell>
          <cell r="Q841">
            <v>605</v>
          </cell>
          <cell r="R841">
            <v>-0.10404624277456642</v>
          </cell>
          <cell r="S841">
            <v>855.63583815028892</v>
          </cell>
          <cell r="T841">
            <v>1.55</v>
          </cell>
          <cell r="U841">
            <v>775</v>
          </cell>
          <cell r="X841">
            <v>775</v>
          </cell>
        </row>
        <row r="842">
          <cell r="A842">
            <v>60110</v>
          </cell>
          <cell r="B842">
            <v>60110</v>
          </cell>
          <cell r="C842">
            <v>0</v>
          </cell>
          <cell r="D842">
            <v>63</v>
          </cell>
          <cell r="E842" t="str">
            <v>NATACION</v>
          </cell>
          <cell r="F842">
            <v>3987</v>
          </cell>
          <cell r="G842" t="str">
            <v>Gorros</v>
          </cell>
          <cell r="H842">
            <v>29</v>
          </cell>
          <cell r="I842" t="str">
            <v>American Redes S.R.L.</v>
          </cell>
          <cell r="J842">
            <v>0</v>
          </cell>
          <cell r="K842" t="str">
            <v>RED CONTENCION MAYA 14X14 POLIET 2,5MM X M2</v>
          </cell>
          <cell r="L842">
            <v>5.2</v>
          </cell>
          <cell r="M842">
            <v>19</v>
          </cell>
          <cell r="N842">
            <v>0</v>
          </cell>
          <cell r="O842">
            <v>19</v>
          </cell>
          <cell r="P842">
            <v>0.21</v>
          </cell>
          <cell r="Q842">
            <v>22.99</v>
          </cell>
          <cell r="R842">
            <v>-0.10404624277456642</v>
          </cell>
          <cell r="S842">
            <v>32.51416184971098</v>
          </cell>
          <cell r="T842">
            <v>1.55</v>
          </cell>
          <cell r="U842">
            <v>29.45</v>
          </cell>
          <cell r="X842">
            <v>29.45</v>
          </cell>
        </row>
        <row r="843">
          <cell r="A843">
            <v>60111</v>
          </cell>
          <cell r="B843">
            <v>60111</v>
          </cell>
          <cell r="C843">
            <v>0</v>
          </cell>
          <cell r="D843">
            <v>63</v>
          </cell>
          <cell r="E843" t="str">
            <v>NATACION</v>
          </cell>
          <cell r="F843">
            <v>3987</v>
          </cell>
          <cell r="G843" t="str">
            <v>Gorros</v>
          </cell>
          <cell r="H843">
            <v>29</v>
          </cell>
          <cell r="I843" t="str">
            <v>American Redes S.R.L.</v>
          </cell>
          <cell r="J843">
            <v>0</v>
          </cell>
          <cell r="K843" t="str">
            <v>RED CONTENCION MAYA 14X14 POLIET 4,00MM X M2</v>
          </cell>
          <cell r="L843">
            <v>5.2</v>
          </cell>
          <cell r="M843">
            <v>35</v>
          </cell>
          <cell r="N843">
            <v>0</v>
          </cell>
          <cell r="O843">
            <v>35</v>
          </cell>
          <cell r="P843">
            <v>0.21</v>
          </cell>
          <cell r="Q843">
            <v>42.35</v>
          </cell>
          <cell r="R843">
            <v>-0.10404624277456642</v>
          </cell>
          <cell r="S843">
            <v>59.894508670520231</v>
          </cell>
          <cell r="T843">
            <v>1.55</v>
          </cell>
          <cell r="U843">
            <v>54.25</v>
          </cell>
          <cell r="X843">
            <v>54.25</v>
          </cell>
        </row>
        <row r="844">
          <cell r="A844">
            <v>60112</v>
          </cell>
          <cell r="B844">
            <v>60112</v>
          </cell>
          <cell r="C844">
            <v>0</v>
          </cell>
          <cell r="D844">
            <v>63</v>
          </cell>
          <cell r="E844" t="str">
            <v>NATACION</v>
          </cell>
          <cell r="F844">
            <v>3987</v>
          </cell>
          <cell r="G844" t="str">
            <v>Gorros</v>
          </cell>
          <cell r="H844">
            <v>29</v>
          </cell>
          <cell r="I844" t="str">
            <v>American Redes S.R.L.</v>
          </cell>
          <cell r="J844">
            <v>0</v>
          </cell>
          <cell r="K844" t="str">
            <v>RED CONTENCION MAYA 12X12 POLIET 2,5MM X M2</v>
          </cell>
          <cell r="L844">
            <v>5.2</v>
          </cell>
          <cell r="M844">
            <v>21</v>
          </cell>
          <cell r="N844">
            <v>0</v>
          </cell>
          <cell r="O844">
            <v>21</v>
          </cell>
          <cell r="P844">
            <v>0.21</v>
          </cell>
          <cell r="Q844">
            <v>25.41</v>
          </cell>
          <cell r="R844">
            <v>-0.10404624277456642</v>
          </cell>
          <cell r="S844">
            <v>35.93670520231214</v>
          </cell>
          <cell r="T844">
            <v>1.55</v>
          </cell>
          <cell r="U844">
            <v>32.550000000000004</v>
          </cell>
          <cell r="X844">
            <v>32.550000000000004</v>
          </cell>
        </row>
        <row r="845">
          <cell r="A845">
            <v>60113</v>
          </cell>
          <cell r="B845">
            <v>60113</v>
          </cell>
          <cell r="C845">
            <v>0</v>
          </cell>
          <cell r="D845">
            <v>63</v>
          </cell>
          <cell r="E845" t="str">
            <v>NATACION</v>
          </cell>
          <cell r="F845">
            <v>3987</v>
          </cell>
          <cell r="G845" t="str">
            <v>Gorros</v>
          </cell>
          <cell r="H845">
            <v>29</v>
          </cell>
          <cell r="I845" t="str">
            <v>American Redes S.R.L.</v>
          </cell>
          <cell r="J845">
            <v>0</v>
          </cell>
          <cell r="K845" t="str">
            <v>RED CONTENCION MAYA 12X12 POLIET 4,00MM X M2</v>
          </cell>
          <cell r="L845">
            <v>5.2</v>
          </cell>
          <cell r="M845">
            <v>38</v>
          </cell>
          <cell r="N845">
            <v>0</v>
          </cell>
          <cell r="O845">
            <v>38</v>
          </cell>
          <cell r="P845">
            <v>0.21</v>
          </cell>
          <cell r="Q845">
            <v>45.98</v>
          </cell>
          <cell r="R845">
            <v>-0.10404624277456642</v>
          </cell>
          <cell r="S845">
            <v>65.028323699421961</v>
          </cell>
          <cell r="T845">
            <v>1.55</v>
          </cell>
          <cell r="U845">
            <v>58.9</v>
          </cell>
          <cell r="X845">
            <v>58.9</v>
          </cell>
        </row>
        <row r="846">
          <cell r="A846">
            <v>60114</v>
          </cell>
          <cell r="B846">
            <v>60114</v>
          </cell>
          <cell r="C846">
            <v>0</v>
          </cell>
          <cell r="D846">
            <v>63</v>
          </cell>
          <cell r="E846" t="str">
            <v>NATACION</v>
          </cell>
          <cell r="F846">
            <v>3987</v>
          </cell>
          <cell r="G846" t="str">
            <v>Gorros</v>
          </cell>
          <cell r="H846">
            <v>29</v>
          </cell>
          <cell r="I846" t="str">
            <v>American Redes S.R.L.</v>
          </cell>
          <cell r="J846">
            <v>0</v>
          </cell>
          <cell r="K846" t="str">
            <v>RED CONTENCION MAYA 10X10 POLIET 2,5MM X M2</v>
          </cell>
          <cell r="L846">
            <v>5.2</v>
          </cell>
          <cell r="M846">
            <v>30</v>
          </cell>
          <cell r="N846">
            <v>0</v>
          </cell>
          <cell r="O846">
            <v>30</v>
          </cell>
          <cell r="P846">
            <v>0.21</v>
          </cell>
          <cell r="Q846">
            <v>36.299999999999997</v>
          </cell>
          <cell r="R846">
            <v>-0.10404624277456642</v>
          </cell>
          <cell r="S846">
            <v>51.338150289017335</v>
          </cell>
          <cell r="T846">
            <v>1.55</v>
          </cell>
          <cell r="U846">
            <v>46.5</v>
          </cell>
          <cell r="X846">
            <v>46.5</v>
          </cell>
        </row>
        <row r="847">
          <cell r="A847">
            <v>60115</v>
          </cell>
          <cell r="B847">
            <v>60115</v>
          </cell>
          <cell r="C847">
            <v>0</v>
          </cell>
          <cell r="D847">
            <v>63</v>
          </cell>
          <cell r="E847" t="str">
            <v>NATACION</v>
          </cell>
          <cell r="F847">
            <v>3987</v>
          </cell>
          <cell r="G847" t="str">
            <v>Gorros</v>
          </cell>
          <cell r="H847">
            <v>29</v>
          </cell>
          <cell r="I847" t="str">
            <v>American Redes S.R.L.</v>
          </cell>
          <cell r="J847">
            <v>0</v>
          </cell>
          <cell r="K847" t="str">
            <v>RED CONTENCION MAYA 10X10 POLIET 4,00MM X M2</v>
          </cell>
          <cell r="L847">
            <v>5.2</v>
          </cell>
          <cell r="M847">
            <v>58</v>
          </cell>
          <cell r="N847">
            <v>0</v>
          </cell>
          <cell r="O847">
            <v>58</v>
          </cell>
          <cell r="P847">
            <v>0.21</v>
          </cell>
          <cell r="Q847">
            <v>70.180000000000007</v>
          </cell>
          <cell r="R847">
            <v>-0.10404624277456642</v>
          </cell>
          <cell r="S847">
            <v>99.253757225433532</v>
          </cell>
          <cell r="T847">
            <v>1.55</v>
          </cell>
          <cell r="U847">
            <v>89.9</v>
          </cell>
          <cell r="X847">
            <v>89.9</v>
          </cell>
        </row>
        <row r="848">
          <cell r="A848">
            <v>60116</v>
          </cell>
          <cell r="B848">
            <v>60116</v>
          </cell>
          <cell r="C848">
            <v>0</v>
          </cell>
          <cell r="D848">
            <v>63</v>
          </cell>
          <cell r="E848" t="str">
            <v>NATACION</v>
          </cell>
          <cell r="F848">
            <v>3987</v>
          </cell>
          <cell r="G848" t="str">
            <v>Gorros</v>
          </cell>
          <cell r="H848">
            <v>29</v>
          </cell>
          <cell r="I848" t="str">
            <v>American Redes S.R.L.</v>
          </cell>
          <cell r="J848">
            <v>0</v>
          </cell>
          <cell r="K848" t="str">
            <v>RED CONTENCION MAYA 8X8 POLIET 2,5MM X M2</v>
          </cell>
          <cell r="L848">
            <v>5.2</v>
          </cell>
          <cell r="M848">
            <v>56</v>
          </cell>
          <cell r="N848">
            <v>0</v>
          </cell>
          <cell r="O848">
            <v>56</v>
          </cell>
          <cell r="P848">
            <v>0.21</v>
          </cell>
          <cell r="Q848">
            <v>67.760000000000005</v>
          </cell>
          <cell r="R848">
            <v>-0.10404624277456642</v>
          </cell>
          <cell r="S848">
            <v>95.831213872832365</v>
          </cell>
          <cell r="T848">
            <v>1.55</v>
          </cell>
          <cell r="U848">
            <v>86.8</v>
          </cell>
          <cell r="X848">
            <v>86.8</v>
          </cell>
        </row>
        <row r="849">
          <cell r="A849">
            <v>60117</v>
          </cell>
          <cell r="B849">
            <v>60117</v>
          </cell>
          <cell r="C849">
            <v>0</v>
          </cell>
          <cell r="D849">
            <v>63</v>
          </cell>
          <cell r="E849" t="str">
            <v>NATACION</v>
          </cell>
          <cell r="F849">
            <v>3987</v>
          </cell>
          <cell r="G849" t="str">
            <v>Gorros</v>
          </cell>
          <cell r="H849">
            <v>29</v>
          </cell>
          <cell r="I849" t="str">
            <v>American Redes S.R.L.</v>
          </cell>
          <cell r="J849">
            <v>0</v>
          </cell>
          <cell r="K849" t="str">
            <v>RED CONTENCION MAYA 8X8 POLIET 4,00MM X M2</v>
          </cell>
          <cell r="L849">
            <v>5.2</v>
          </cell>
          <cell r="M849">
            <v>80</v>
          </cell>
          <cell r="N849">
            <v>0</v>
          </cell>
          <cell r="O849">
            <v>80</v>
          </cell>
          <cell r="P849">
            <v>0.21</v>
          </cell>
          <cell r="Q849">
            <v>96.8</v>
          </cell>
          <cell r="R849">
            <v>-0.10404624277456642</v>
          </cell>
          <cell r="S849">
            <v>136.90173410404623</v>
          </cell>
          <cell r="T849">
            <v>1.55</v>
          </cell>
          <cell r="U849">
            <v>124</v>
          </cell>
          <cell r="X849">
            <v>124</v>
          </cell>
        </row>
        <row r="850">
          <cell r="A850">
            <v>60118</v>
          </cell>
          <cell r="B850">
            <v>60118</v>
          </cell>
          <cell r="C850">
            <v>0</v>
          </cell>
          <cell r="D850">
            <v>63</v>
          </cell>
          <cell r="E850" t="str">
            <v>NATACION</v>
          </cell>
          <cell r="F850">
            <v>3987</v>
          </cell>
          <cell r="G850" t="str">
            <v>Gorros</v>
          </cell>
          <cell r="H850">
            <v>29</v>
          </cell>
          <cell r="I850" t="str">
            <v>American Redes S.R.L.</v>
          </cell>
          <cell r="J850">
            <v>0</v>
          </cell>
          <cell r="K850" t="str">
            <v>RED CONTENCION MAYA 6X6 POLIET 2,5MM X M2</v>
          </cell>
          <cell r="L850">
            <v>5.2</v>
          </cell>
          <cell r="M850">
            <v>95</v>
          </cell>
          <cell r="N850">
            <v>0</v>
          </cell>
          <cell r="O850">
            <v>95</v>
          </cell>
          <cell r="P850">
            <v>0.21</v>
          </cell>
          <cell r="Q850">
            <v>114.95</v>
          </cell>
          <cell r="R850">
            <v>-0.10404624277456642</v>
          </cell>
          <cell r="S850">
            <v>162.57080924855489</v>
          </cell>
          <cell r="T850">
            <v>1.55</v>
          </cell>
          <cell r="U850">
            <v>147.25</v>
          </cell>
          <cell r="X850">
            <v>147.25</v>
          </cell>
        </row>
        <row r="851">
          <cell r="A851">
            <v>60119</v>
          </cell>
          <cell r="B851">
            <v>60119</v>
          </cell>
          <cell r="C851">
            <v>0</v>
          </cell>
          <cell r="D851">
            <v>63</v>
          </cell>
          <cell r="E851" t="str">
            <v>NATACION</v>
          </cell>
          <cell r="F851">
            <v>3987</v>
          </cell>
          <cell r="G851" t="str">
            <v>Gorros</v>
          </cell>
          <cell r="H851">
            <v>29</v>
          </cell>
          <cell r="I851" t="str">
            <v>American Redes S.R.L.</v>
          </cell>
          <cell r="J851">
            <v>0</v>
          </cell>
          <cell r="K851" t="str">
            <v>RED CONTENCION MAYA 6X6 POLIET 4,00MM X M2</v>
          </cell>
          <cell r="L851">
            <v>5.2</v>
          </cell>
          <cell r="M851">
            <v>140</v>
          </cell>
          <cell r="N851">
            <v>0</v>
          </cell>
          <cell r="O851">
            <v>140</v>
          </cell>
          <cell r="P851">
            <v>0.21</v>
          </cell>
          <cell r="Q851">
            <v>169.4</v>
          </cell>
          <cell r="R851">
            <v>-0.10404624277456642</v>
          </cell>
          <cell r="S851">
            <v>239.57803468208093</v>
          </cell>
          <cell r="T851">
            <v>1.55</v>
          </cell>
          <cell r="U851">
            <v>217</v>
          </cell>
          <cell r="X851">
            <v>217</v>
          </cell>
        </row>
        <row r="852">
          <cell r="A852">
            <v>60120</v>
          </cell>
          <cell r="B852">
            <v>60120</v>
          </cell>
          <cell r="C852">
            <v>0</v>
          </cell>
          <cell r="D852">
            <v>63</v>
          </cell>
          <cell r="E852" t="str">
            <v>NATACION</v>
          </cell>
          <cell r="F852">
            <v>3987</v>
          </cell>
          <cell r="G852" t="str">
            <v>Gorros</v>
          </cell>
          <cell r="H852">
            <v>29</v>
          </cell>
          <cell r="I852" t="str">
            <v>American Redes S.R.L.</v>
          </cell>
          <cell r="J852">
            <v>0</v>
          </cell>
          <cell r="K852" t="str">
            <v>RED CONTENCION MAYA 4X4 POLIET 2,5MM X M2</v>
          </cell>
          <cell r="L852">
            <v>5.2</v>
          </cell>
          <cell r="M852">
            <v>120</v>
          </cell>
          <cell r="N852">
            <v>0</v>
          </cell>
          <cell r="O852">
            <v>120</v>
          </cell>
          <cell r="P852">
            <v>0.21</v>
          </cell>
          <cell r="Q852">
            <v>145.19999999999999</v>
          </cell>
          <cell r="R852">
            <v>-0.10404624277456642</v>
          </cell>
          <cell r="S852">
            <v>205.35260115606934</v>
          </cell>
          <cell r="T852">
            <v>1.55</v>
          </cell>
          <cell r="U852">
            <v>186</v>
          </cell>
          <cell r="X852">
            <v>186</v>
          </cell>
        </row>
        <row r="853">
          <cell r="A853">
            <v>60121</v>
          </cell>
          <cell r="B853">
            <v>60121</v>
          </cell>
          <cell r="C853">
            <v>0</v>
          </cell>
          <cell r="D853">
            <v>63</v>
          </cell>
          <cell r="E853" t="str">
            <v>NATACION</v>
          </cell>
          <cell r="F853">
            <v>3987</v>
          </cell>
          <cell r="G853" t="str">
            <v>Gorros</v>
          </cell>
          <cell r="H853">
            <v>29</v>
          </cell>
          <cell r="I853" t="str">
            <v>American Redes S.R.L.</v>
          </cell>
          <cell r="J853">
            <v>0</v>
          </cell>
          <cell r="K853" t="str">
            <v>RED CONTENCION MAYA 4X4 POLIET 4,00MM X M2</v>
          </cell>
          <cell r="L853">
            <v>5.2</v>
          </cell>
          <cell r="M853">
            <v>160</v>
          </cell>
          <cell r="N853">
            <v>0</v>
          </cell>
          <cell r="O853">
            <v>160</v>
          </cell>
          <cell r="P853">
            <v>0.21</v>
          </cell>
          <cell r="Q853">
            <v>193.6</v>
          </cell>
          <cell r="R853">
            <v>-0.10404624277456642</v>
          </cell>
          <cell r="S853">
            <v>273.80346820809245</v>
          </cell>
          <cell r="T853">
            <v>1.55</v>
          </cell>
          <cell r="U853">
            <v>248</v>
          </cell>
          <cell r="X853">
            <v>248</v>
          </cell>
        </row>
        <row r="854">
          <cell r="A854">
            <v>61001</v>
          </cell>
          <cell r="B854">
            <v>61001</v>
          </cell>
          <cell r="C854">
            <v>0</v>
          </cell>
          <cell r="D854">
            <v>52</v>
          </cell>
          <cell r="E854" t="str">
            <v>NATACION</v>
          </cell>
          <cell r="F854">
            <v>3946</v>
          </cell>
          <cell r="G854" t="str">
            <v>Gorros</v>
          </cell>
          <cell r="H854">
            <v>382</v>
          </cell>
          <cell r="I854" t="str">
            <v>INSTINCT</v>
          </cell>
          <cell r="J854">
            <v>0</v>
          </cell>
          <cell r="K854" t="str">
            <v>REMERA SIN MANGAS INSTINCT</v>
          </cell>
          <cell r="L854">
            <v>5.2</v>
          </cell>
          <cell r="M854">
            <v>220</v>
          </cell>
          <cell r="N854">
            <v>0</v>
          </cell>
          <cell r="O854">
            <v>220</v>
          </cell>
          <cell r="P854">
            <v>0.21</v>
          </cell>
          <cell r="Q854">
            <v>266.2</v>
          </cell>
          <cell r="R854">
            <v>-0.10404624277456642</v>
          </cell>
          <cell r="S854">
            <v>376.47976878612712</v>
          </cell>
          <cell r="T854">
            <v>1.55</v>
          </cell>
          <cell r="U854">
            <v>341</v>
          </cell>
          <cell r="X854">
            <v>341</v>
          </cell>
        </row>
        <row r="855">
          <cell r="A855">
            <v>61002</v>
          </cell>
          <cell r="B855">
            <v>61002</v>
          </cell>
          <cell r="C855">
            <v>0</v>
          </cell>
          <cell r="D855">
            <v>52</v>
          </cell>
          <cell r="E855" t="str">
            <v>NATACION</v>
          </cell>
          <cell r="F855">
            <v>3946</v>
          </cell>
          <cell r="G855" t="str">
            <v>Gorros</v>
          </cell>
          <cell r="H855">
            <v>382</v>
          </cell>
          <cell r="I855" t="str">
            <v>INSTINCT</v>
          </cell>
          <cell r="J855">
            <v>0</v>
          </cell>
          <cell r="K855" t="str">
            <v>REMERA MANGA CORTA LYCRA INSTINCT</v>
          </cell>
          <cell r="L855">
            <v>5.2</v>
          </cell>
          <cell r="M855">
            <v>462</v>
          </cell>
          <cell r="N855">
            <v>0</v>
          </cell>
          <cell r="O855">
            <v>462</v>
          </cell>
          <cell r="P855">
            <v>0.21</v>
          </cell>
          <cell r="Q855">
            <v>559.02</v>
          </cell>
          <cell r="R855">
            <v>-0.10404624277456642</v>
          </cell>
          <cell r="S855">
            <v>790.60751445086703</v>
          </cell>
          <cell r="T855">
            <v>1.55</v>
          </cell>
          <cell r="U855">
            <v>716.1</v>
          </cell>
          <cell r="X855">
            <v>716.1</v>
          </cell>
        </row>
        <row r="856">
          <cell r="A856">
            <v>61003</v>
          </cell>
          <cell r="B856">
            <v>61003</v>
          </cell>
          <cell r="C856">
            <v>0</v>
          </cell>
          <cell r="D856">
            <v>52</v>
          </cell>
          <cell r="E856" t="str">
            <v>NATACION</v>
          </cell>
          <cell r="F856">
            <v>3946</v>
          </cell>
          <cell r="G856" t="str">
            <v>Gorros</v>
          </cell>
          <cell r="H856">
            <v>382</v>
          </cell>
          <cell r="I856" t="str">
            <v>INSTINCT</v>
          </cell>
          <cell r="J856">
            <v>0</v>
          </cell>
          <cell r="K856" t="str">
            <v>REMERA SIN MANGAS CON CAPUCHA INSTINCT</v>
          </cell>
          <cell r="L856">
            <v>5.2</v>
          </cell>
          <cell r="M856">
            <v>220</v>
          </cell>
          <cell r="N856">
            <v>0</v>
          </cell>
          <cell r="O856">
            <v>220</v>
          </cell>
          <cell r="P856">
            <v>0.21</v>
          </cell>
          <cell r="Q856">
            <v>266.2</v>
          </cell>
          <cell r="R856">
            <v>-0.10404624277456642</v>
          </cell>
          <cell r="S856">
            <v>376.47976878612712</v>
          </cell>
          <cell r="T856">
            <v>1.55</v>
          </cell>
          <cell r="U856">
            <v>341</v>
          </cell>
          <cell r="X856">
            <v>341</v>
          </cell>
        </row>
        <row r="857">
          <cell r="A857">
            <v>61004</v>
          </cell>
          <cell r="B857">
            <v>61004</v>
          </cell>
          <cell r="C857">
            <v>0</v>
          </cell>
          <cell r="D857">
            <v>52</v>
          </cell>
          <cell r="E857" t="str">
            <v>NATACION</v>
          </cell>
          <cell r="F857">
            <v>3946</v>
          </cell>
          <cell r="G857" t="str">
            <v>Gorros</v>
          </cell>
          <cell r="H857">
            <v>382</v>
          </cell>
          <cell r="I857" t="str">
            <v>INSTINCT</v>
          </cell>
          <cell r="J857">
            <v>0</v>
          </cell>
          <cell r="K857" t="str">
            <v>REMERA MANGA CORTA INSTINCT</v>
          </cell>
          <cell r="L857">
            <v>5.2</v>
          </cell>
          <cell r="M857">
            <v>220</v>
          </cell>
          <cell r="N857">
            <v>0</v>
          </cell>
          <cell r="O857">
            <v>220</v>
          </cell>
          <cell r="P857">
            <v>0.21</v>
          </cell>
          <cell r="Q857">
            <v>266.2</v>
          </cell>
          <cell r="R857">
            <v>-0.10404624277456642</v>
          </cell>
          <cell r="S857">
            <v>376.47976878612712</v>
          </cell>
          <cell r="T857">
            <v>1.55</v>
          </cell>
          <cell r="U857">
            <v>341</v>
          </cell>
          <cell r="X857">
            <v>341</v>
          </cell>
        </row>
        <row r="858">
          <cell r="A858">
            <v>61005</v>
          </cell>
          <cell r="B858">
            <v>61005</v>
          </cell>
          <cell r="C858">
            <v>0</v>
          </cell>
          <cell r="D858">
            <v>52</v>
          </cell>
          <cell r="E858" t="str">
            <v>NATACION</v>
          </cell>
          <cell r="F858">
            <v>3946</v>
          </cell>
          <cell r="G858" t="str">
            <v>Gorros</v>
          </cell>
          <cell r="H858">
            <v>382</v>
          </cell>
          <cell r="I858" t="str">
            <v>INSTINCT</v>
          </cell>
          <cell r="J858">
            <v>0</v>
          </cell>
          <cell r="K858" t="str">
            <v>REMERA MANGA CORTA INSTINCT UFC</v>
          </cell>
          <cell r="L858">
            <v>5.2</v>
          </cell>
          <cell r="M858">
            <v>220</v>
          </cell>
          <cell r="N858">
            <v>0</v>
          </cell>
          <cell r="O858">
            <v>220</v>
          </cell>
          <cell r="P858">
            <v>0.21</v>
          </cell>
          <cell r="Q858">
            <v>266.2</v>
          </cell>
          <cell r="R858">
            <v>-0.10404624277456642</v>
          </cell>
          <cell r="S858">
            <v>376.47976878612712</v>
          </cell>
          <cell r="T858">
            <v>1.55</v>
          </cell>
          <cell r="U858">
            <v>341</v>
          </cell>
          <cell r="X858">
            <v>341</v>
          </cell>
        </row>
        <row r="859">
          <cell r="A859">
            <v>61006</v>
          </cell>
          <cell r="B859">
            <v>61006</v>
          </cell>
          <cell r="C859">
            <v>0</v>
          </cell>
          <cell r="D859">
            <v>52</v>
          </cell>
          <cell r="E859" t="str">
            <v>NATACION</v>
          </cell>
          <cell r="F859">
            <v>3946</v>
          </cell>
          <cell r="G859" t="str">
            <v>Gorros</v>
          </cell>
          <cell r="H859">
            <v>382</v>
          </cell>
          <cell r="I859" t="str">
            <v>INSTINCT</v>
          </cell>
          <cell r="J859">
            <v>0</v>
          </cell>
          <cell r="K859" t="str">
            <v>LIBRE PARA INSTINCT</v>
          </cell>
          <cell r="L859">
            <v>5.2</v>
          </cell>
          <cell r="M859">
            <v>1</v>
          </cell>
          <cell r="N859">
            <v>0</v>
          </cell>
          <cell r="O859">
            <v>1</v>
          </cell>
          <cell r="P859">
            <v>0.21</v>
          </cell>
          <cell r="Q859">
            <v>1.21</v>
          </cell>
          <cell r="R859">
            <v>-0.10404624277456642</v>
          </cell>
          <cell r="S859">
            <v>1.711271676300578</v>
          </cell>
          <cell r="T859">
            <v>1.55</v>
          </cell>
          <cell r="U859">
            <v>1.55</v>
          </cell>
          <cell r="X859">
            <v>1.55</v>
          </cell>
        </row>
        <row r="860">
          <cell r="A860">
            <v>61007</v>
          </cell>
          <cell r="B860">
            <v>61007</v>
          </cell>
          <cell r="C860">
            <v>0</v>
          </cell>
          <cell r="D860">
            <v>52</v>
          </cell>
          <cell r="E860" t="str">
            <v>NATACION</v>
          </cell>
          <cell r="F860">
            <v>3946</v>
          </cell>
          <cell r="G860" t="str">
            <v>Gorros</v>
          </cell>
          <cell r="H860">
            <v>382</v>
          </cell>
          <cell r="I860" t="str">
            <v>INSTINCT</v>
          </cell>
          <cell r="J860">
            <v>0</v>
          </cell>
          <cell r="K860" t="str">
            <v>REMERA MANGA LARGA LYCRA INSTINCT</v>
          </cell>
          <cell r="L860">
            <v>5.2</v>
          </cell>
          <cell r="M860">
            <v>495</v>
          </cell>
          <cell r="N860">
            <v>0</v>
          </cell>
          <cell r="O860">
            <v>495</v>
          </cell>
          <cell r="P860">
            <v>0.21</v>
          </cell>
          <cell r="Q860">
            <v>598.95000000000005</v>
          </cell>
          <cell r="R860">
            <v>-0.10404624277456642</v>
          </cell>
          <cell r="S860">
            <v>847.07947976878609</v>
          </cell>
          <cell r="T860">
            <v>1.55</v>
          </cell>
          <cell r="U860">
            <v>767.25</v>
          </cell>
          <cell r="X860">
            <v>767.25</v>
          </cell>
        </row>
        <row r="861">
          <cell r="A861">
            <v>61008</v>
          </cell>
          <cell r="B861">
            <v>61008</v>
          </cell>
          <cell r="C861">
            <v>0</v>
          </cell>
          <cell r="D861">
            <v>52</v>
          </cell>
          <cell r="E861" t="str">
            <v>NATACION</v>
          </cell>
          <cell r="F861">
            <v>3946</v>
          </cell>
          <cell r="G861" t="str">
            <v>Gorros</v>
          </cell>
          <cell r="H861">
            <v>382</v>
          </cell>
          <cell r="I861" t="str">
            <v>INSTINCT</v>
          </cell>
          <cell r="J861">
            <v>0</v>
          </cell>
          <cell r="K861" t="str">
            <v>REMERA MANGA LARGA NUMEROS INSTINCT</v>
          </cell>
          <cell r="L861">
            <v>5.2</v>
          </cell>
          <cell r="M861">
            <v>462</v>
          </cell>
          <cell r="N861">
            <v>0</v>
          </cell>
          <cell r="O861">
            <v>462</v>
          </cell>
          <cell r="P861">
            <v>0.21</v>
          </cell>
          <cell r="Q861">
            <v>559.02</v>
          </cell>
          <cell r="R861">
            <v>-0.10404624277456642</v>
          </cell>
          <cell r="S861">
            <v>790.60751445086703</v>
          </cell>
          <cell r="T861">
            <v>1.55</v>
          </cell>
          <cell r="U861">
            <v>716.1</v>
          </cell>
          <cell r="X861">
            <v>716.1</v>
          </cell>
        </row>
        <row r="862">
          <cell r="A862">
            <v>61009</v>
          </cell>
          <cell r="B862">
            <v>61009</v>
          </cell>
          <cell r="C862">
            <v>0</v>
          </cell>
          <cell r="D862">
            <v>52</v>
          </cell>
          <cell r="E862" t="str">
            <v>NATACION</v>
          </cell>
          <cell r="F862">
            <v>3946</v>
          </cell>
          <cell r="G862" t="str">
            <v>Gorros</v>
          </cell>
          <cell r="H862">
            <v>382</v>
          </cell>
          <cell r="I862" t="str">
            <v>INSTINCT</v>
          </cell>
          <cell r="J862">
            <v>0</v>
          </cell>
          <cell r="K862" t="str">
            <v>REMERA MANGA LARGA CAMUFLADA C/ o S/CAPUCHA INSTINCT</v>
          </cell>
          <cell r="L862">
            <v>5.2</v>
          </cell>
          <cell r="M862">
            <v>462</v>
          </cell>
          <cell r="N862">
            <v>0</v>
          </cell>
          <cell r="O862">
            <v>462</v>
          </cell>
          <cell r="P862">
            <v>0.21</v>
          </cell>
          <cell r="Q862">
            <v>559.02</v>
          </cell>
          <cell r="R862">
            <v>-0.10404624277456642</v>
          </cell>
          <cell r="S862">
            <v>790.60751445086703</v>
          </cell>
          <cell r="T862">
            <v>1.55</v>
          </cell>
          <cell r="U862">
            <v>716.1</v>
          </cell>
          <cell r="X862">
            <v>716.1</v>
          </cell>
        </row>
        <row r="863">
          <cell r="A863">
            <v>61010</v>
          </cell>
          <cell r="B863">
            <v>61010</v>
          </cell>
          <cell r="C863">
            <v>0</v>
          </cell>
          <cell r="D863">
            <v>52</v>
          </cell>
          <cell r="E863" t="str">
            <v>NATACION</v>
          </cell>
          <cell r="F863">
            <v>3946</v>
          </cell>
          <cell r="G863" t="str">
            <v>Gorros</v>
          </cell>
          <cell r="H863">
            <v>382</v>
          </cell>
          <cell r="I863" t="str">
            <v>INSTINCT</v>
          </cell>
          <cell r="J863">
            <v>0</v>
          </cell>
          <cell r="K863" t="str">
            <v>BERMUDA LIVIANA INSTINCT</v>
          </cell>
          <cell r="L863">
            <v>5.2</v>
          </cell>
          <cell r="M863">
            <v>462</v>
          </cell>
          <cell r="N863">
            <v>0</v>
          </cell>
          <cell r="O863">
            <v>462</v>
          </cell>
          <cell r="P863">
            <v>0.21</v>
          </cell>
          <cell r="Q863">
            <v>559.02</v>
          </cell>
          <cell r="R863">
            <v>-0.10404624277456642</v>
          </cell>
          <cell r="S863">
            <v>790.60751445086703</v>
          </cell>
          <cell r="T863">
            <v>1.55</v>
          </cell>
          <cell r="U863">
            <v>716.1</v>
          </cell>
          <cell r="X863">
            <v>716.1</v>
          </cell>
        </row>
        <row r="864">
          <cell r="A864">
            <v>61011</v>
          </cell>
          <cell r="B864">
            <v>61011</v>
          </cell>
          <cell r="C864">
            <v>0</v>
          </cell>
          <cell r="D864">
            <v>52</v>
          </cell>
          <cell r="E864" t="str">
            <v>NATACION</v>
          </cell>
          <cell r="F864">
            <v>3946</v>
          </cell>
          <cell r="G864" t="str">
            <v>Gorros</v>
          </cell>
          <cell r="H864">
            <v>382</v>
          </cell>
          <cell r="I864" t="str">
            <v>INSTINCT</v>
          </cell>
          <cell r="J864">
            <v>0</v>
          </cell>
          <cell r="K864" t="str">
            <v xml:space="preserve">BERMUDA LIVIANA INSTINCT PAIS ARGENTINA / JAPON ETC </v>
          </cell>
          <cell r="L864">
            <v>5.2</v>
          </cell>
          <cell r="M864">
            <v>462</v>
          </cell>
          <cell r="N864">
            <v>0</v>
          </cell>
          <cell r="O864">
            <v>462</v>
          </cell>
          <cell r="P864">
            <v>0.21</v>
          </cell>
          <cell r="Q864">
            <v>559.02</v>
          </cell>
          <cell r="R864">
            <v>-0.10404624277456642</v>
          </cell>
          <cell r="S864">
            <v>790.60751445086703</v>
          </cell>
          <cell r="T864">
            <v>1.55</v>
          </cell>
          <cell r="U864">
            <v>716.1</v>
          </cell>
          <cell r="X864">
            <v>716.1</v>
          </cell>
        </row>
        <row r="865">
          <cell r="A865">
            <v>61012</v>
          </cell>
          <cell r="B865">
            <v>61012</v>
          </cell>
          <cell r="C865">
            <v>0</v>
          </cell>
          <cell r="D865">
            <v>52</v>
          </cell>
          <cell r="E865" t="str">
            <v>NATACION</v>
          </cell>
          <cell r="F865">
            <v>3946</v>
          </cell>
          <cell r="G865" t="str">
            <v>Gorros</v>
          </cell>
          <cell r="H865">
            <v>382</v>
          </cell>
          <cell r="I865" t="str">
            <v>INSTINCT</v>
          </cell>
          <cell r="J865">
            <v>0</v>
          </cell>
          <cell r="K865" t="str">
            <v>BERMUDA RIP STOP PESADAS INSTINCT</v>
          </cell>
          <cell r="L865">
            <v>5.2</v>
          </cell>
          <cell r="M865">
            <v>462</v>
          </cell>
          <cell r="N865">
            <v>0</v>
          </cell>
          <cell r="O865">
            <v>462</v>
          </cell>
          <cell r="P865">
            <v>0.21</v>
          </cell>
          <cell r="Q865">
            <v>559.02</v>
          </cell>
          <cell r="R865">
            <v>-0.10404624277456642</v>
          </cell>
          <cell r="S865">
            <v>790.60751445086703</v>
          </cell>
          <cell r="T865">
            <v>1.55</v>
          </cell>
          <cell r="U865">
            <v>716.1</v>
          </cell>
          <cell r="X865">
            <v>716.1</v>
          </cell>
        </row>
        <row r="866">
          <cell r="A866">
            <v>61013</v>
          </cell>
          <cell r="B866">
            <v>61013</v>
          </cell>
          <cell r="C866">
            <v>0</v>
          </cell>
          <cell r="D866">
            <v>52</v>
          </cell>
          <cell r="E866" t="str">
            <v>NATACION</v>
          </cell>
          <cell r="F866">
            <v>3946</v>
          </cell>
          <cell r="G866" t="str">
            <v>Gorros</v>
          </cell>
          <cell r="H866">
            <v>382</v>
          </cell>
          <cell r="I866" t="str">
            <v>INSTINCT</v>
          </cell>
          <cell r="J866">
            <v>0</v>
          </cell>
          <cell r="K866" t="str">
            <v>BERMUDA BOXEO / KICK INSTINCT</v>
          </cell>
          <cell r="L866">
            <v>5.2</v>
          </cell>
          <cell r="M866">
            <v>385</v>
          </cell>
          <cell r="N866">
            <v>0</v>
          </cell>
          <cell r="O866">
            <v>385</v>
          </cell>
          <cell r="P866">
            <v>0.21</v>
          </cell>
          <cell r="Q866">
            <v>465.85</v>
          </cell>
          <cell r="R866">
            <v>-0.10404624277456642</v>
          </cell>
          <cell r="S866">
            <v>658.83959537572252</v>
          </cell>
          <cell r="T866">
            <v>1.55</v>
          </cell>
          <cell r="U866">
            <v>596.75</v>
          </cell>
          <cell r="X866">
            <v>596.75</v>
          </cell>
        </row>
        <row r="867">
          <cell r="A867">
            <v>61014</v>
          </cell>
          <cell r="B867">
            <v>61014</v>
          </cell>
          <cell r="C867">
            <v>0</v>
          </cell>
          <cell r="D867">
            <v>52</v>
          </cell>
          <cell r="E867" t="str">
            <v>NATACION</v>
          </cell>
          <cell r="F867">
            <v>3946</v>
          </cell>
          <cell r="G867" t="str">
            <v>Gorros</v>
          </cell>
          <cell r="H867">
            <v>382</v>
          </cell>
          <cell r="I867" t="str">
            <v>INSTINCT</v>
          </cell>
          <cell r="J867">
            <v>0</v>
          </cell>
          <cell r="K867" t="str">
            <v>SHORT THAI INSTINCT</v>
          </cell>
          <cell r="L867">
            <v>5.2</v>
          </cell>
          <cell r="M867">
            <v>357.5</v>
          </cell>
          <cell r="N867">
            <v>0</v>
          </cell>
          <cell r="O867">
            <v>357.5</v>
          </cell>
          <cell r="P867">
            <v>0.21</v>
          </cell>
          <cell r="Q867">
            <v>432.57499999999999</v>
          </cell>
          <cell r="R867">
            <v>-0.10404624277456642</v>
          </cell>
          <cell r="S867">
            <v>611.77962427745661</v>
          </cell>
          <cell r="T867">
            <v>1.55</v>
          </cell>
          <cell r="U867">
            <v>554.125</v>
          </cell>
          <cell r="X867">
            <v>554.125</v>
          </cell>
        </row>
        <row r="868">
          <cell r="A868">
            <v>61015</v>
          </cell>
          <cell r="B868">
            <v>61015</v>
          </cell>
          <cell r="C868">
            <v>0</v>
          </cell>
          <cell r="D868">
            <v>52</v>
          </cell>
          <cell r="E868" t="str">
            <v>NATACION</v>
          </cell>
          <cell r="F868">
            <v>3946</v>
          </cell>
          <cell r="G868" t="str">
            <v>Gorros</v>
          </cell>
          <cell r="H868">
            <v>382</v>
          </cell>
          <cell r="I868" t="str">
            <v>INSTINCT</v>
          </cell>
          <cell r="J868">
            <v>0</v>
          </cell>
          <cell r="K868" t="str">
            <v>SHORT TAHI INSTINCT ARGENTINA TAILANDIA</v>
          </cell>
          <cell r="L868">
            <v>5.2</v>
          </cell>
          <cell r="M868">
            <v>357.5</v>
          </cell>
          <cell r="N868">
            <v>0</v>
          </cell>
          <cell r="O868">
            <v>357.5</v>
          </cell>
          <cell r="P868">
            <v>0.21</v>
          </cell>
          <cell r="Q868">
            <v>432.57499999999999</v>
          </cell>
          <cell r="R868">
            <v>-0.10404624277456642</v>
          </cell>
          <cell r="S868">
            <v>611.77962427745661</v>
          </cell>
          <cell r="T868">
            <v>1.55</v>
          </cell>
          <cell r="U868">
            <v>554.125</v>
          </cell>
          <cell r="X868">
            <v>554.125</v>
          </cell>
        </row>
        <row r="869">
          <cell r="A869">
            <v>61016</v>
          </cell>
          <cell r="B869">
            <v>61016</v>
          </cell>
          <cell r="C869">
            <v>0</v>
          </cell>
          <cell r="D869">
            <v>52</v>
          </cell>
          <cell r="E869" t="str">
            <v>NATACION</v>
          </cell>
          <cell r="F869">
            <v>3946</v>
          </cell>
          <cell r="G869" t="str">
            <v>Gorros</v>
          </cell>
          <cell r="H869">
            <v>382</v>
          </cell>
          <cell r="I869" t="str">
            <v>INSTINCT</v>
          </cell>
          <cell r="J869">
            <v>0</v>
          </cell>
          <cell r="K869" t="str">
            <v>CALZA INSTINCT (dibujo hexagono)</v>
          </cell>
          <cell r="L869">
            <v>5.2</v>
          </cell>
          <cell r="M869">
            <v>275</v>
          </cell>
          <cell r="N869">
            <v>0</v>
          </cell>
          <cell r="O869">
            <v>275</v>
          </cell>
          <cell r="P869">
            <v>0.21</v>
          </cell>
          <cell r="Q869">
            <v>332.75</v>
          </cell>
          <cell r="R869">
            <v>-0.10404624277456642</v>
          </cell>
          <cell r="S869">
            <v>470.59971098265896</v>
          </cell>
          <cell r="T869">
            <v>1.55</v>
          </cell>
          <cell r="U869">
            <v>426.25</v>
          </cell>
          <cell r="X869">
            <v>426.25</v>
          </cell>
        </row>
        <row r="870">
          <cell r="A870">
            <v>61017</v>
          </cell>
          <cell r="B870">
            <v>61017</v>
          </cell>
          <cell r="C870">
            <v>0</v>
          </cell>
          <cell r="D870">
            <v>52</v>
          </cell>
          <cell r="E870" t="str">
            <v>NATACION</v>
          </cell>
          <cell r="F870">
            <v>3946</v>
          </cell>
          <cell r="G870" t="str">
            <v>Gorros</v>
          </cell>
          <cell r="H870">
            <v>382</v>
          </cell>
          <cell r="I870" t="str">
            <v>INSTINCT</v>
          </cell>
          <cell r="J870">
            <v>0</v>
          </cell>
          <cell r="K870" t="str">
            <v>ZUNGA INSTINCT Y CAMUFLADA INSTINCT</v>
          </cell>
          <cell r="L870">
            <v>5.2</v>
          </cell>
          <cell r="M870">
            <v>275</v>
          </cell>
          <cell r="N870">
            <v>0</v>
          </cell>
          <cell r="O870">
            <v>275</v>
          </cell>
          <cell r="P870">
            <v>0.21</v>
          </cell>
          <cell r="Q870">
            <v>332.75</v>
          </cell>
          <cell r="R870">
            <v>-0.10404624277456642</v>
          </cell>
          <cell r="S870">
            <v>470.59971098265896</v>
          </cell>
          <cell r="T870">
            <v>1.55</v>
          </cell>
          <cell r="U870">
            <v>426.25</v>
          </cell>
          <cell r="X870">
            <v>426.25</v>
          </cell>
        </row>
        <row r="871">
          <cell r="A871">
            <v>61020</v>
          </cell>
          <cell r="B871">
            <v>61020</v>
          </cell>
          <cell r="C871">
            <v>0</v>
          </cell>
          <cell r="D871">
            <v>52</v>
          </cell>
          <cell r="E871" t="str">
            <v>NATACION</v>
          </cell>
          <cell r="F871">
            <v>3946</v>
          </cell>
          <cell r="G871" t="str">
            <v>Gorros</v>
          </cell>
          <cell r="H871">
            <v>382</v>
          </cell>
          <cell r="I871" t="str">
            <v>INSTINCT</v>
          </cell>
          <cell r="J871">
            <v>0</v>
          </cell>
          <cell r="K871" t="str">
            <v>BUZO MMA INSTINCT</v>
          </cell>
          <cell r="L871">
            <v>5.2</v>
          </cell>
          <cell r="M871">
            <v>550</v>
          </cell>
          <cell r="N871">
            <v>0</v>
          </cell>
          <cell r="O871">
            <v>550</v>
          </cell>
          <cell r="P871">
            <v>0.21</v>
          </cell>
          <cell r="Q871">
            <v>665.5</v>
          </cell>
          <cell r="R871">
            <v>-0.10404624277456642</v>
          </cell>
          <cell r="S871">
            <v>941.19942196531792</v>
          </cell>
          <cell r="T871">
            <v>1.55</v>
          </cell>
          <cell r="U871">
            <v>852.5</v>
          </cell>
          <cell r="X871">
            <v>852.5</v>
          </cell>
        </row>
        <row r="872">
          <cell r="A872">
            <v>61021</v>
          </cell>
          <cell r="B872">
            <v>61021</v>
          </cell>
          <cell r="C872">
            <v>0</v>
          </cell>
          <cell r="D872">
            <v>52</v>
          </cell>
          <cell r="E872" t="str">
            <v>NATACION</v>
          </cell>
          <cell r="F872">
            <v>3946</v>
          </cell>
          <cell r="G872" t="str">
            <v>Gorros</v>
          </cell>
          <cell r="H872">
            <v>382</v>
          </cell>
          <cell r="I872" t="str">
            <v>INSTINCT</v>
          </cell>
          <cell r="J872">
            <v>0</v>
          </cell>
          <cell r="K872" t="str">
            <v>ROMPEVIENTO INSTINCT CON TIRAS O SUBLIMACION O UFC</v>
          </cell>
          <cell r="L872">
            <v>5.2</v>
          </cell>
          <cell r="M872">
            <v>550</v>
          </cell>
          <cell r="N872">
            <v>0</v>
          </cell>
          <cell r="O872">
            <v>550</v>
          </cell>
          <cell r="P872">
            <v>0.21</v>
          </cell>
          <cell r="Q872">
            <v>665.5</v>
          </cell>
          <cell r="R872">
            <v>-0.10404624277456642</v>
          </cell>
          <cell r="S872">
            <v>941.19942196531792</v>
          </cell>
          <cell r="T872">
            <v>1.55</v>
          </cell>
          <cell r="U872">
            <v>852.5</v>
          </cell>
          <cell r="X872">
            <v>852.5</v>
          </cell>
        </row>
        <row r="873">
          <cell r="A873">
            <v>61022</v>
          </cell>
          <cell r="B873">
            <v>61022</v>
          </cell>
          <cell r="C873">
            <v>0</v>
          </cell>
          <cell r="D873">
            <v>52</v>
          </cell>
          <cell r="E873" t="str">
            <v>NATACION</v>
          </cell>
          <cell r="F873">
            <v>3946</v>
          </cell>
          <cell r="G873" t="str">
            <v>Gorros</v>
          </cell>
          <cell r="H873">
            <v>382</v>
          </cell>
          <cell r="I873" t="str">
            <v>INSTINCT</v>
          </cell>
          <cell r="J873">
            <v>0</v>
          </cell>
          <cell r="K873" t="str">
            <v>ROMPEVIENTO INSTINCT (Cualquier color)</v>
          </cell>
          <cell r="L873">
            <v>5.2</v>
          </cell>
          <cell r="M873">
            <v>550</v>
          </cell>
          <cell r="N873">
            <v>0</v>
          </cell>
          <cell r="O873">
            <v>550</v>
          </cell>
          <cell r="P873">
            <v>0.21</v>
          </cell>
          <cell r="Q873">
            <v>665.5</v>
          </cell>
          <cell r="R873">
            <v>-0.10404624277456642</v>
          </cell>
          <cell r="S873">
            <v>941.19942196531792</v>
          </cell>
          <cell r="T873">
            <v>1.55</v>
          </cell>
          <cell r="U873">
            <v>852.5</v>
          </cell>
          <cell r="X873">
            <v>852.5</v>
          </cell>
        </row>
        <row r="874">
          <cell r="A874">
            <v>61023</v>
          </cell>
          <cell r="B874">
            <v>61023</v>
          </cell>
          <cell r="C874">
            <v>0</v>
          </cell>
          <cell r="D874">
            <v>52</v>
          </cell>
          <cell r="E874" t="str">
            <v>NATACION</v>
          </cell>
          <cell r="F874">
            <v>3946</v>
          </cell>
          <cell r="G874" t="str">
            <v>Gorros</v>
          </cell>
          <cell r="H874">
            <v>382</v>
          </cell>
          <cell r="I874" t="str">
            <v>INSTINCT</v>
          </cell>
          <cell r="J874">
            <v>0</v>
          </cell>
          <cell r="K874" t="str">
            <v>ROMPEVIENTO ROJOS INSTINCT</v>
          </cell>
          <cell r="L874">
            <v>5.2</v>
          </cell>
          <cell r="M874">
            <v>550</v>
          </cell>
          <cell r="N874">
            <v>0</v>
          </cell>
          <cell r="O874">
            <v>550</v>
          </cell>
          <cell r="P874">
            <v>0.21</v>
          </cell>
          <cell r="Q874">
            <v>665.5</v>
          </cell>
          <cell r="R874">
            <v>-0.10404624277456642</v>
          </cell>
          <cell r="S874">
            <v>941.19942196531792</v>
          </cell>
          <cell r="T874">
            <v>1.55</v>
          </cell>
          <cell r="U874">
            <v>852.5</v>
          </cell>
          <cell r="X874">
            <v>852.5</v>
          </cell>
        </row>
        <row r="875">
          <cell r="A875">
            <v>61024</v>
          </cell>
          <cell r="B875">
            <v>61024</v>
          </cell>
          <cell r="C875">
            <v>0</v>
          </cell>
          <cell r="D875">
            <v>52</v>
          </cell>
          <cell r="E875" t="str">
            <v>NATACION</v>
          </cell>
          <cell r="F875">
            <v>3946</v>
          </cell>
          <cell r="G875" t="str">
            <v>Gorros</v>
          </cell>
          <cell r="H875">
            <v>382</v>
          </cell>
          <cell r="I875" t="str">
            <v>INSTINCT</v>
          </cell>
          <cell r="J875">
            <v>0</v>
          </cell>
          <cell r="K875" t="str">
            <v>CAMPERON INSTINCT</v>
          </cell>
          <cell r="L875">
            <v>5.2</v>
          </cell>
          <cell r="M875">
            <v>550</v>
          </cell>
          <cell r="N875">
            <v>0</v>
          </cell>
          <cell r="O875">
            <v>550</v>
          </cell>
          <cell r="P875">
            <v>0.21</v>
          </cell>
          <cell r="Q875">
            <v>665.5</v>
          </cell>
          <cell r="R875">
            <v>-0.10404624277456642</v>
          </cell>
          <cell r="S875">
            <v>941.19942196531792</v>
          </cell>
          <cell r="T875">
            <v>1.55</v>
          </cell>
          <cell r="U875">
            <v>852.5</v>
          </cell>
          <cell r="X875">
            <v>852.5</v>
          </cell>
        </row>
        <row r="876">
          <cell r="A876">
            <v>62001</v>
          </cell>
          <cell r="B876">
            <v>62001</v>
          </cell>
          <cell r="C876">
            <v>0</v>
          </cell>
          <cell r="D876">
            <v>57</v>
          </cell>
          <cell r="E876" t="str">
            <v>NATACION</v>
          </cell>
          <cell r="F876">
            <v>3965</v>
          </cell>
          <cell r="G876" t="str">
            <v>Gorros</v>
          </cell>
          <cell r="H876">
            <v>383</v>
          </cell>
          <cell r="I876" t="str">
            <v>DISCONTINUO</v>
          </cell>
          <cell r="J876">
            <v>304</v>
          </cell>
          <cell r="K876" t="str">
            <v>CALZA CORTA P/CICLISMO LISA Art. 304</v>
          </cell>
          <cell r="L876">
            <v>6.5</v>
          </cell>
          <cell r="M876">
            <v>100</v>
          </cell>
          <cell r="N876">
            <v>0</v>
          </cell>
          <cell r="O876">
            <v>100</v>
          </cell>
          <cell r="P876">
            <v>0.21</v>
          </cell>
          <cell r="Q876">
            <v>121</v>
          </cell>
          <cell r="R876">
            <v>-2.7027027027027084E-2</v>
          </cell>
          <cell r="S876">
            <v>184.86486486486487</v>
          </cell>
          <cell r="T876">
            <v>1.8</v>
          </cell>
          <cell r="U876">
            <v>180</v>
          </cell>
          <cell r="X876">
            <v>180</v>
          </cell>
        </row>
        <row r="877">
          <cell r="A877">
            <v>62002</v>
          </cell>
          <cell r="B877">
            <v>62002</v>
          </cell>
          <cell r="C877">
            <v>0</v>
          </cell>
          <cell r="D877">
            <v>57</v>
          </cell>
          <cell r="E877" t="str">
            <v>NATACION</v>
          </cell>
          <cell r="F877">
            <v>3965</v>
          </cell>
          <cell r="G877" t="str">
            <v>Gorros</v>
          </cell>
          <cell r="H877">
            <v>383</v>
          </cell>
          <cell r="I877" t="str">
            <v>DISCONTINUO</v>
          </cell>
          <cell r="J877" t="str">
            <v>304-E1</v>
          </cell>
          <cell r="K877" t="str">
            <v>CALZA CORTA P/CICLISMO ESTAMPADA Art. 304-E1</v>
          </cell>
          <cell r="L877">
            <v>6.5</v>
          </cell>
          <cell r="M877">
            <v>100</v>
          </cell>
          <cell r="N877">
            <v>0</v>
          </cell>
          <cell r="O877">
            <v>100</v>
          </cell>
          <cell r="P877">
            <v>0.21</v>
          </cell>
          <cell r="Q877">
            <v>121</v>
          </cell>
          <cell r="R877">
            <v>-2.7027027027027084E-2</v>
          </cell>
          <cell r="S877">
            <v>184.86486486486487</v>
          </cell>
          <cell r="T877">
            <v>1.8</v>
          </cell>
          <cell r="U877">
            <v>180</v>
          </cell>
          <cell r="X877">
            <v>180</v>
          </cell>
        </row>
        <row r="878">
          <cell r="A878">
            <v>62003</v>
          </cell>
          <cell r="B878">
            <v>62003</v>
          </cell>
          <cell r="C878">
            <v>0</v>
          </cell>
          <cell r="D878">
            <v>57</v>
          </cell>
          <cell r="E878" t="str">
            <v>NATACION</v>
          </cell>
          <cell r="F878">
            <v>3965</v>
          </cell>
          <cell r="G878" t="str">
            <v>Gorros</v>
          </cell>
          <cell r="H878">
            <v>383</v>
          </cell>
          <cell r="I878" t="str">
            <v>DISCONTINUO</v>
          </cell>
          <cell r="J878">
            <v>0</v>
          </cell>
          <cell r="K878" t="str">
            <v>CAMISETA M/CORTA LISA</v>
          </cell>
          <cell r="L878">
            <v>6.5</v>
          </cell>
          <cell r="M878">
            <v>80</v>
          </cell>
          <cell r="N878">
            <v>0</v>
          </cell>
          <cell r="O878">
            <v>80</v>
          </cell>
          <cell r="P878">
            <v>0.21</v>
          </cell>
          <cell r="Q878">
            <v>96.8</v>
          </cell>
          <cell r="R878">
            <v>-2.7027027027027084E-2</v>
          </cell>
          <cell r="S878">
            <v>147.8918918918919</v>
          </cell>
          <cell r="T878">
            <v>1.8</v>
          </cell>
          <cell r="U878">
            <v>144</v>
          </cell>
          <cell r="X878">
            <v>144</v>
          </cell>
        </row>
        <row r="879">
          <cell r="A879">
            <v>62004</v>
          </cell>
          <cell r="B879">
            <v>62004</v>
          </cell>
          <cell r="C879">
            <v>0</v>
          </cell>
          <cell r="D879">
            <v>57</v>
          </cell>
          <cell r="E879" t="str">
            <v>NATACION</v>
          </cell>
          <cell r="F879">
            <v>3965</v>
          </cell>
          <cell r="G879" t="str">
            <v>Gorros</v>
          </cell>
          <cell r="H879">
            <v>383</v>
          </cell>
          <cell r="I879" t="str">
            <v>DISCONTINUO</v>
          </cell>
          <cell r="J879" t="str">
            <v>500-E1</v>
          </cell>
          <cell r="K879" t="str">
            <v>CAMISETA M/CORTA C/ESTAMP. Art. 500-E1</v>
          </cell>
          <cell r="L879">
            <v>6.5</v>
          </cell>
          <cell r="M879">
            <v>110</v>
          </cell>
          <cell r="N879">
            <v>0</v>
          </cell>
          <cell r="O879">
            <v>110</v>
          </cell>
          <cell r="P879">
            <v>0.21</v>
          </cell>
          <cell r="Q879">
            <v>133.1</v>
          </cell>
          <cell r="R879">
            <v>-2.7027027027027084E-2</v>
          </cell>
          <cell r="S879">
            <v>203.35135135135135</v>
          </cell>
          <cell r="T879">
            <v>1.8</v>
          </cell>
          <cell r="U879">
            <v>198</v>
          </cell>
          <cell r="X879">
            <v>198</v>
          </cell>
        </row>
        <row r="880">
          <cell r="A880">
            <v>62005</v>
          </cell>
          <cell r="B880">
            <v>62005</v>
          </cell>
          <cell r="C880">
            <v>0</v>
          </cell>
          <cell r="D880">
            <v>57</v>
          </cell>
          <cell r="E880" t="str">
            <v>NATACION</v>
          </cell>
          <cell r="F880">
            <v>3965</v>
          </cell>
          <cell r="G880" t="str">
            <v>Gorros</v>
          </cell>
          <cell r="H880">
            <v>383</v>
          </cell>
          <cell r="I880" t="str">
            <v>DISCONTINUO</v>
          </cell>
          <cell r="J880">
            <v>310</v>
          </cell>
          <cell r="K880" t="str">
            <v>MALLA LARGA LISA Art. 310</v>
          </cell>
          <cell r="L880">
            <v>6.5</v>
          </cell>
          <cell r="M880">
            <v>110</v>
          </cell>
          <cell r="N880">
            <v>0</v>
          </cell>
          <cell r="O880">
            <v>110</v>
          </cell>
          <cell r="P880">
            <v>0.21</v>
          </cell>
          <cell r="Q880">
            <v>133.1</v>
          </cell>
          <cell r="R880">
            <v>-2.7027027027027084E-2</v>
          </cell>
          <cell r="S880">
            <v>203.35135135135135</v>
          </cell>
          <cell r="T880">
            <v>1.8</v>
          </cell>
          <cell r="U880">
            <v>198</v>
          </cell>
          <cell r="X880">
            <v>198</v>
          </cell>
        </row>
        <row r="881">
          <cell r="A881">
            <v>62006</v>
          </cell>
          <cell r="B881">
            <v>62006</v>
          </cell>
          <cell r="C881">
            <v>0</v>
          </cell>
          <cell r="D881">
            <v>57</v>
          </cell>
          <cell r="E881" t="str">
            <v>NATACION</v>
          </cell>
          <cell r="F881">
            <v>3965</v>
          </cell>
          <cell r="G881" t="str">
            <v>Gorros</v>
          </cell>
          <cell r="H881">
            <v>383</v>
          </cell>
          <cell r="I881" t="str">
            <v>DISCONTINUO</v>
          </cell>
          <cell r="J881">
            <v>307</v>
          </cell>
          <cell r="K881" t="str">
            <v>MALLA CORTA P/TRIATLON LISAS  Art. 307</v>
          </cell>
          <cell r="L881">
            <v>6.5</v>
          </cell>
          <cell r="M881">
            <v>80</v>
          </cell>
          <cell r="N881">
            <v>0</v>
          </cell>
          <cell r="O881">
            <v>80</v>
          </cell>
          <cell r="P881">
            <v>0.21</v>
          </cell>
          <cell r="Q881">
            <v>96.8</v>
          </cell>
          <cell r="R881">
            <v>-2.7027027027027084E-2</v>
          </cell>
          <cell r="S881">
            <v>147.8918918918919</v>
          </cell>
          <cell r="T881">
            <v>1.8</v>
          </cell>
          <cell r="U881">
            <v>144</v>
          </cell>
          <cell r="X881">
            <v>144</v>
          </cell>
        </row>
        <row r="882">
          <cell r="A882">
            <v>62007</v>
          </cell>
          <cell r="B882">
            <v>62007</v>
          </cell>
          <cell r="C882">
            <v>0</v>
          </cell>
          <cell r="D882">
            <v>57</v>
          </cell>
          <cell r="E882" t="str">
            <v>NATACION</v>
          </cell>
          <cell r="F882">
            <v>3965</v>
          </cell>
          <cell r="G882" t="str">
            <v>Gorros</v>
          </cell>
          <cell r="H882">
            <v>383</v>
          </cell>
          <cell r="I882" t="str">
            <v>DISCONTINUO</v>
          </cell>
          <cell r="J882">
            <v>308</v>
          </cell>
          <cell r="K882" t="str">
            <v>MALLA P/SPINNING CORTA C/ BADANA Lisa Art. 308</v>
          </cell>
          <cell r="L882">
            <v>6.5</v>
          </cell>
          <cell r="M882">
            <v>90</v>
          </cell>
          <cell r="N882">
            <v>0</v>
          </cell>
          <cell r="O882">
            <v>90</v>
          </cell>
          <cell r="P882">
            <v>0.21</v>
          </cell>
          <cell r="Q882">
            <v>108.9</v>
          </cell>
          <cell r="R882">
            <v>-2.7027027027027084E-2</v>
          </cell>
          <cell r="S882">
            <v>166.37837837837839</v>
          </cell>
          <cell r="T882">
            <v>1.8</v>
          </cell>
          <cell r="U882">
            <v>162</v>
          </cell>
          <cell r="X882">
            <v>162</v>
          </cell>
        </row>
        <row r="883">
          <cell r="A883">
            <v>62008</v>
          </cell>
          <cell r="B883">
            <v>62008</v>
          </cell>
          <cell r="C883">
            <v>0</v>
          </cell>
          <cell r="D883">
            <v>57</v>
          </cell>
          <cell r="E883" t="str">
            <v>NATACION</v>
          </cell>
          <cell r="F883">
            <v>3965</v>
          </cell>
          <cell r="G883" t="str">
            <v>Gorros</v>
          </cell>
          <cell r="H883">
            <v>383</v>
          </cell>
          <cell r="I883" t="str">
            <v>DISCONTINUO</v>
          </cell>
          <cell r="J883">
            <v>610</v>
          </cell>
          <cell r="K883" t="str">
            <v>CAMPERA FRIZADA C/ESTAMPADO art, 610</v>
          </cell>
          <cell r="L883">
            <v>6.5</v>
          </cell>
          <cell r="M883">
            <v>145</v>
          </cell>
          <cell r="N883">
            <v>0</v>
          </cell>
          <cell r="O883">
            <v>145</v>
          </cell>
          <cell r="P883">
            <v>0.21</v>
          </cell>
          <cell r="Q883">
            <v>175.45</v>
          </cell>
          <cell r="R883">
            <v>-2.7027027027027084E-2</v>
          </cell>
          <cell r="S883">
            <v>268.05405405405406</v>
          </cell>
          <cell r="T883">
            <v>1.8</v>
          </cell>
          <cell r="U883">
            <v>261</v>
          </cell>
          <cell r="X883">
            <v>261</v>
          </cell>
        </row>
        <row r="884">
          <cell r="A884">
            <v>62009</v>
          </cell>
          <cell r="B884">
            <v>62009</v>
          </cell>
          <cell r="C884">
            <v>0</v>
          </cell>
          <cell r="D884">
            <v>57</v>
          </cell>
          <cell r="E884" t="str">
            <v>NATACION</v>
          </cell>
          <cell r="F884">
            <v>3964</v>
          </cell>
          <cell r="G884" t="str">
            <v>Gorros</v>
          </cell>
          <cell r="H884">
            <v>383</v>
          </cell>
          <cell r="I884" t="str">
            <v>DISCONTINUO</v>
          </cell>
          <cell r="J884">
            <v>0</v>
          </cell>
          <cell r="K884" t="str">
            <v xml:space="preserve">GUANTE CON PALMA GAMUZA -ROVI- </v>
          </cell>
          <cell r="L884">
            <v>6.5</v>
          </cell>
          <cell r="M884">
            <v>55</v>
          </cell>
          <cell r="N884">
            <v>0</v>
          </cell>
          <cell r="O884">
            <v>55</v>
          </cell>
          <cell r="P884">
            <v>0.21</v>
          </cell>
          <cell r="Q884">
            <v>66.55</v>
          </cell>
          <cell r="R884">
            <v>-2.7027027027027084E-2</v>
          </cell>
          <cell r="S884">
            <v>101.67567567567568</v>
          </cell>
          <cell r="T884">
            <v>1.8</v>
          </cell>
          <cell r="U884">
            <v>99</v>
          </cell>
          <cell r="X884">
            <v>99</v>
          </cell>
        </row>
        <row r="885">
          <cell r="A885">
            <v>62010</v>
          </cell>
          <cell r="B885">
            <v>62010</v>
          </cell>
          <cell r="C885">
            <v>0</v>
          </cell>
          <cell r="D885">
            <v>57</v>
          </cell>
          <cell r="E885" t="str">
            <v>NATACION</v>
          </cell>
          <cell r="F885">
            <v>3965</v>
          </cell>
          <cell r="G885" t="str">
            <v>Gorros</v>
          </cell>
          <cell r="H885">
            <v>383</v>
          </cell>
          <cell r="I885" t="str">
            <v>DISCONTINUO</v>
          </cell>
          <cell r="J885">
            <v>606</v>
          </cell>
          <cell r="K885" t="str">
            <v>SUDADERA CALADA -BLANCA- art 606</v>
          </cell>
          <cell r="L885">
            <v>6.5</v>
          </cell>
          <cell r="M885">
            <v>55</v>
          </cell>
          <cell r="N885">
            <v>0</v>
          </cell>
          <cell r="O885">
            <v>55</v>
          </cell>
          <cell r="P885">
            <v>0.21</v>
          </cell>
          <cell r="Q885">
            <v>66.55</v>
          </cell>
          <cell r="R885">
            <v>-2.7027027027027084E-2</v>
          </cell>
          <cell r="S885">
            <v>101.67567567567568</v>
          </cell>
          <cell r="T885">
            <v>1.8</v>
          </cell>
          <cell r="U885">
            <v>99</v>
          </cell>
          <cell r="X885">
            <v>99</v>
          </cell>
        </row>
        <row r="886">
          <cell r="A886">
            <v>62011</v>
          </cell>
          <cell r="B886">
            <v>62011</v>
          </cell>
          <cell r="C886">
            <v>0</v>
          </cell>
          <cell r="D886">
            <v>57</v>
          </cell>
          <cell r="E886" t="str">
            <v>NATACION</v>
          </cell>
          <cell r="F886">
            <v>3964</v>
          </cell>
          <cell r="G886" t="str">
            <v>Gorros</v>
          </cell>
          <cell r="H886">
            <v>383</v>
          </cell>
          <cell r="I886" t="str">
            <v>DISCONTINUO</v>
          </cell>
          <cell r="J886">
            <v>904</v>
          </cell>
          <cell r="K886" t="str">
            <v>GUANTE CICLISTA ROVI ESTAMPADO art 904</v>
          </cell>
          <cell r="L886">
            <v>6.5</v>
          </cell>
          <cell r="M886">
            <v>55</v>
          </cell>
          <cell r="N886">
            <v>0</v>
          </cell>
          <cell r="O886">
            <v>55</v>
          </cell>
          <cell r="P886">
            <v>0.21</v>
          </cell>
          <cell r="Q886">
            <v>66.55</v>
          </cell>
          <cell r="R886">
            <v>-2.7027027027027084E-2</v>
          </cell>
          <cell r="S886">
            <v>101.67567567567568</v>
          </cell>
          <cell r="T886">
            <v>1.8</v>
          </cell>
          <cell r="U886">
            <v>99</v>
          </cell>
          <cell r="X886">
            <v>99</v>
          </cell>
        </row>
        <row r="887">
          <cell r="A887">
            <v>62012</v>
          </cell>
          <cell r="B887">
            <v>62012</v>
          </cell>
          <cell r="C887">
            <v>0</v>
          </cell>
          <cell r="D887">
            <v>57</v>
          </cell>
          <cell r="E887" t="str">
            <v>NATACION</v>
          </cell>
          <cell r="F887">
            <v>3965</v>
          </cell>
          <cell r="G887" t="str">
            <v>Gorros</v>
          </cell>
          <cell r="H887">
            <v>383</v>
          </cell>
          <cell r="I887" t="str">
            <v>DISCONTINUO</v>
          </cell>
          <cell r="J887">
            <v>709</v>
          </cell>
          <cell r="K887" t="str">
            <v>MUSCULOSA TRIATLON Art. 709</v>
          </cell>
          <cell r="L887">
            <v>6.5</v>
          </cell>
          <cell r="M887">
            <v>80</v>
          </cell>
          <cell r="N887">
            <v>0</v>
          </cell>
          <cell r="O887">
            <v>80</v>
          </cell>
          <cell r="P887">
            <v>0.21</v>
          </cell>
          <cell r="Q887">
            <v>96.8</v>
          </cell>
          <cell r="R887">
            <v>-2.7027027027027084E-2</v>
          </cell>
          <cell r="S887">
            <v>147.8918918918919</v>
          </cell>
          <cell r="T887">
            <v>1.8</v>
          </cell>
          <cell r="U887">
            <v>144</v>
          </cell>
          <cell r="X887">
            <v>144</v>
          </cell>
        </row>
        <row r="888">
          <cell r="A888">
            <v>62013</v>
          </cell>
          <cell r="B888">
            <v>62013</v>
          </cell>
          <cell r="C888">
            <v>0</v>
          </cell>
          <cell r="D888">
            <v>57</v>
          </cell>
          <cell r="E888" t="str">
            <v>NATACION</v>
          </cell>
          <cell r="F888">
            <v>3965</v>
          </cell>
          <cell r="G888" t="str">
            <v>Gorros</v>
          </cell>
          <cell r="H888">
            <v>383</v>
          </cell>
          <cell r="I888" t="str">
            <v>DISCONTINUO</v>
          </cell>
          <cell r="J888">
            <v>609</v>
          </cell>
          <cell r="K888" t="str">
            <v>CAMPERA DOS COLORES  art 609</v>
          </cell>
          <cell r="L888">
            <v>6.5</v>
          </cell>
          <cell r="M888">
            <v>130</v>
          </cell>
          <cell r="N888">
            <v>0</v>
          </cell>
          <cell r="O888">
            <v>130</v>
          </cell>
          <cell r="P888">
            <v>0.21</v>
          </cell>
          <cell r="Q888">
            <v>157.30000000000001</v>
          </cell>
          <cell r="R888">
            <v>-2.7027027027027084E-2</v>
          </cell>
          <cell r="S888">
            <v>240.32432432432435</v>
          </cell>
          <cell r="T888">
            <v>1.8</v>
          </cell>
          <cell r="U888">
            <v>234</v>
          </cell>
          <cell r="X888">
            <v>234</v>
          </cell>
        </row>
        <row r="889">
          <cell r="A889">
            <v>62014</v>
          </cell>
          <cell r="B889">
            <v>62014</v>
          </cell>
          <cell r="C889">
            <v>0</v>
          </cell>
          <cell r="D889">
            <v>57</v>
          </cell>
          <cell r="E889" t="str">
            <v>NATACION</v>
          </cell>
          <cell r="F889">
            <v>3965</v>
          </cell>
          <cell r="G889" t="str">
            <v>Gorros</v>
          </cell>
          <cell r="H889">
            <v>383</v>
          </cell>
          <cell r="I889" t="str">
            <v>DISCONTINUO</v>
          </cell>
          <cell r="J889">
            <v>707</v>
          </cell>
          <cell r="K889" t="str">
            <v>ENTERITO TRIATLON Art. 707</v>
          </cell>
          <cell r="L889">
            <v>6.5</v>
          </cell>
          <cell r="M889">
            <v>125</v>
          </cell>
          <cell r="N889">
            <v>0</v>
          </cell>
          <cell r="O889">
            <v>125</v>
          </cell>
          <cell r="P889">
            <v>0.21</v>
          </cell>
          <cell r="Q889">
            <v>151.25</v>
          </cell>
          <cell r="R889">
            <v>-2.7027027027027084E-2</v>
          </cell>
          <cell r="S889">
            <v>231.08108108108109</v>
          </cell>
          <cell r="T889">
            <v>1.8</v>
          </cell>
          <cell r="U889">
            <v>225</v>
          </cell>
          <cell r="X889">
            <v>225</v>
          </cell>
        </row>
        <row r="890">
          <cell r="A890">
            <v>62015</v>
          </cell>
          <cell r="B890">
            <v>62015</v>
          </cell>
          <cell r="C890">
            <v>0</v>
          </cell>
          <cell r="D890">
            <v>57</v>
          </cell>
          <cell r="E890" t="str">
            <v>NATACION</v>
          </cell>
          <cell r="F890">
            <v>3965</v>
          </cell>
          <cell r="G890" t="str">
            <v>Gorros</v>
          </cell>
          <cell r="H890">
            <v>383</v>
          </cell>
          <cell r="I890" t="str">
            <v>DISCONTINUO</v>
          </cell>
          <cell r="J890">
            <v>0</v>
          </cell>
          <cell r="K890" t="str">
            <v>REMERA MANGA LARGA ESTAMPADA ROVI</v>
          </cell>
          <cell r="L890">
            <v>6.5</v>
          </cell>
          <cell r="M890">
            <v>125</v>
          </cell>
          <cell r="N890">
            <v>0</v>
          </cell>
          <cell r="O890">
            <v>125</v>
          </cell>
          <cell r="P890">
            <v>0.21</v>
          </cell>
          <cell r="Q890">
            <v>151.25</v>
          </cell>
          <cell r="R890">
            <v>-2.7027027027027084E-2</v>
          </cell>
          <cell r="S890">
            <v>231.08108108108109</v>
          </cell>
          <cell r="T890">
            <v>1.8</v>
          </cell>
          <cell r="U890">
            <v>225</v>
          </cell>
          <cell r="X890">
            <v>225</v>
          </cell>
        </row>
        <row r="891">
          <cell r="A891">
            <v>62016</v>
          </cell>
          <cell r="B891">
            <v>62016</v>
          </cell>
          <cell r="C891">
            <v>0</v>
          </cell>
          <cell r="D891">
            <v>57</v>
          </cell>
          <cell r="E891" t="str">
            <v>NATACION</v>
          </cell>
          <cell r="F891">
            <v>3965</v>
          </cell>
          <cell r="G891" t="str">
            <v>Gorros</v>
          </cell>
          <cell r="H891">
            <v>383</v>
          </cell>
          <cell r="I891" t="str">
            <v>DISCONTINUO</v>
          </cell>
          <cell r="J891">
            <v>501</v>
          </cell>
          <cell r="K891" t="str">
            <v>REMERA MANGA LARGA SIN ESTAMPADO</v>
          </cell>
          <cell r="L891">
            <v>6.5</v>
          </cell>
          <cell r="M891">
            <v>80</v>
          </cell>
          <cell r="N891">
            <v>0</v>
          </cell>
          <cell r="O891">
            <v>80</v>
          </cell>
          <cell r="P891">
            <v>0.21</v>
          </cell>
          <cell r="Q891">
            <v>96.8</v>
          </cell>
          <cell r="R891">
            <v>-2.7027027027027084E-2</v>
          </cell>
          <cell r="S891">
            <v>147.8918918918919</v>
          </cell>
          <cell r="T891">
            <v>1.8</v>
          </cell>
          <cell r="U891">
            <v>144</v>
          </cell>
          <cell r="X891">
            <v>144</v>
          </cell>
        </row>
        <row r="892">
          <cell r="A892">
            <v>63001</v>
          </cell>
          <cell r="B892">
            <v>63001</v>
          </cell>
          <cell r="C892">
            <v>0</v>
          </cell>
          <cell r="D892">
            <v>57</v>
          </cell>
          <cell r="E892" t="str">
            <v>NATACION</v>
          </cell>
          <cell r="F892">
            <v>3964</v>
          </cell>
          <cell r="G892" t="str">
            <v>Gorros</v>
          </cell>
          <cell r="H892">
            <v>89</v>
          </cell>
          <cell r="I892" t="str">
            <v>Dalsanto Ind. y Com. S.A. (U$D)</v>
          </cell>
          <cell r="J892">
            <v>10072</v>
          </cell>
          <cell r="K892" t="str">
            <v>FUNDA GEL BICICLETA END ZONE</v>
          </cell>
          <cell r="L892">
            <v>6.1</v>
          </cell>
          <cell r="M892">
            <v>6.75</v>
          </cell>
          <cell r="N892">
            <v>0.08</v>
          </cell>
          <cell r="O892">
            <v>167.67</v>
          </cell>
          <cell r="P892">
            <v>0.21</v>
          </cell>
          <cell r="Q892">
            <v>202.88069999999999</v>
          </cell>
          <cell r="R892">
            <v>0</v>
          </cell>
          <cell r="S892">
            <v>276.65549999999996</v>
          </cell>
          <cell r="T892">
            <v>1.65</v>
          </cell>
          <cell r="U892">
            <v>276.65549999999996</v>
          </cell>
          <cell r="X892">
            <v>276.65549999999996</v>
          </cell>
        </row>
        <row r="893">
          <cell r="A893">
            <v>63002</v>
          </cell>
          <cell r="B893">
            <v>63002</v>
          </cell>
          <cell r="C893">
            <v>0</v>
          </cell>
          <cell r="D893">
            <v>57</v>
          </cell>
          <cell r="E893" t="str">
            <v>NATACION</v>
          </cell>
          <cell r="F893">
            <v>3964</v>
          </cell>
          <cell r="G893" t="str">
            <v>Gorros</v>
          </cell>
          <cell r="H893">
            <v>89</v>
          </cell>
          <cell r="I893" t="str">
            <v>Dalsanto Ind. y Com. S.A. (U$D)</v>
          </cell>
          <cell r="J893">
            <v>10156</v>
          </cell>
          <cell r="K893" t="str">
            <v>ASIENTO PLAYERA ANTIPROSTATICO CON GEL</v>
          </cell>
          <cell r="L893">
            <v>6.1</v>
          </cell>
          <cell r="M893">
            <v>5.45</v>
          </cell>
          <cell r="N893">
            <v>0.08</v>
          </cell>
          <cell r="O893">
            <v>135.37800000000001</v>
          </cell>
          <cell r="P893">
            <v>0.21</v>
          </cell>
          <cell r="Q893">
            <v>163.80738000000002</v>
          </cell>
          <cell r="R893">
            <v>0</v>
          </cell>
          <cell r="S893">
            <v>223.37370000000001</v>
          </cell>
          <cell r="T893">
            <v>1.65</v>
          </cell>
          <cell r="U893">
            <v>223.37370000000001</v>
          </cell>
          <cell r="X893">
            <v>223.37370000000001</v>
          </cell>
        </row>
        <row r="894">
          <cell r="A894">
            <v>63003</v>
          </cell>
          <cell r="B894">
            <v>63003</v>
          </cell>
          <cell r="C894">
            <v>0</v>
          </cell>
          <cell r="D894">
            <v>57</v>
          </cell>
          <cell r="E894" t="str">
            <v>NATACION</v>
          </cell>
          <cell r="F894">
            <v>3964</v>
          </cell>
          <cell r="G894" t="str">
            <v>Gorros</v>
          </cell>
          <cell r="H894">
            <v>89</v>
          </cell>
          <cell r="I894" t="str">
            <v>Dalsanto Ind. y Com. S.A. (U$D)</v>
          </cell>
          <cell r="J894" t="str">
            <v>10074B</v>
          </cell>
          <cell r="K894" t="str">
            <v>FUNDA GEL BICICLETA END ZONE ANTIPROSTATICA</v>
          </cell>
          <cell r="L894">
            <v>6.1</v>
          </cell>
          <cell r="M894">
            <v>8.1</v>
          </cell>
          <cell r="N894">
            <v>0.08</v>
          </cell>
          <cell r="O894">
            <v>201.20399999999998</v>
          </cell>
          <cell r="P894">
            <v>0.21</v>
          </cell>
          <cell r="Q894">
            <v>243.45683999999997</v>
          </cell>
          <cell r="R894">
            <v>0</v>
          </cell>
          <cell r="S894">
            <v>331.98659999999995</v>
          </cell>
          <cell r="T894">
            <v>1.65</v>
          </cell>
          <cell r="U894">
            <v>331.98659999999995</v>
          </cell>
          <cell r="X894">
            <v>331.98659999999995</v>
          </cell>
        </row>
        <row r="895">
          <cell r="A895">
            <v>63004</v>
          </cell>
          <cell r="B895">
            <v>63004</v>
          </cell>
          <cell r="C895">
            <v>0</v>
          </cell>
          <cell r="D895">
            <v>57</v>
          </cell>
          <cell r="E895" t="str">
            <v>NATACION</v>
          </cell>
          <cell r="F895">
            <v>3964</v>
          </cell>
          <cell r="G895" t="str">
            <v>Gorros</v>
          </cell>
          <cell r="H895">
            <v>89</v>
          </cell>
          <cell r="I895" t="str">
            <v>Dalsanto Ind. y Com. S.A. (U$D)</v>
          </cell>
          <cell r="J895">
            <v>10070</v>
          </cell>
          <cell r="K895" t="str">
            <v>FUNDA GEL BICICLETA ANTIPROSTATICA ADULTO</v>
          </cell>
          <cell r="L895">
            <v>6.1</v>
          </cell>
          <cell r="M895">
            <v>4.8</v>
          </cell>
          <cell r="N895">
            <v>0.08</v>
          </cell>
          <cell r="O895">
            <v>119.232</v>
          </cell>
          <cell r="P895">
            <v>0.21</v>
          </cell>
          <cell r="Q895">
            <v>144.27071999999998</v>
          </cell>
          <cell r="R895">
            <v>0</v>
          </cell>
          <cell r="S895">
            <v>196.7328</v>
          </cell>
          <cell r="T895">
            <v>1.65</v>
          </cell>
          <cell r="U895">
            <v>196.7328</v>
          </cell>
          <cell r="X895">
            <v>196.7328</v>
          </cell>
        </row>
        <row r="896">
          <cell r="A896">
            <v>63005</v>
          </cell>
          <cell r="B896">
            <v>63005</v>
          </cell>
          <cell r="C896">
            <v>0</v>
          </cell>
          <cell r="D896">
            <v>57</v>
          </cell>
          <cell r="E896" t="str">
            <v>NATACION</v>
          </cell>
          <cell r="F896">
            <v>3964</v>
          </cell>
          <cell r="G896" t="str">
            <v>Gorros</v>
          </cell>
          <cell r="H896">
            <v>89</v>
          </cell>
          <cell r="I896" t="str">
            <v>Dalsanto Ind. y Com. S.A. (U$D)</v>
          </cell>
          <cell r="J896">
            <v>10073</v>
          </cell>
          <cell r="K896" t="str">
            <v>FUNDA GEL BICICLETA ANTIPROSTATICA MTB</v>
          </cell>
          <cell r="L896">
            <v>6.1</v>
          </cell>
          <cell r="M896">
            <v>5.75</v>
          </cell>
          <cell r="N896">
            <v>0.08</v>
          </cell>
          <cell r="O896">
            <v>142.83000000000001</v>
          </cell>
          <cell r="P896">
            <v>0.21</v>
          </cell>
          <cell r="Q896">
            <v>172.82430000000002</v>
          </cell>
          <cell r="R896">
            <v>0</v>
          </cell>
          <cell r="S896">
            <v>235.6695</v>
          </cell>
          <cell r="T896">
            <v>1.65</v>
          </cell>
          <cell r="U896">
            <v>235.6695</v>
          </cell>
          <cell r="X896">
            <v>235.6695</v>
          </cell>
        </row>
        <row r="897">
          <cell r="A897">
            <v>63006</v>
          </cell>
          <cell r="B897">
            <v>63006</v>
          </cell>
          <cell r="C897">
            <v>0</v>
          </cell>
          <cell r="D897">
            <v>57</v>
          </cell>
          <cell r="E897" t="str">
            <v>NATACION</v>
          </cell>
          <cell r="F897">
            <v>3964</v>
          </cell>
          <cell r="G897" t="str">
            <v>Gorros</v>
          </cell>
          <cell r="H897">
            <v>89</v>
          </cell>
          <cell r="I897" t="str">
            <v>Dalsanto Ind. y Com. S.A. (U$D)</v>
          </cell>
          <cell r="J897">
            <v>10071</v>
          </cell>
          <cell r="K897" t="str">
            <v>FUNDA GEL BICICLETA ASIENTO PLAYERA</v>
          </cell>
          <cell r="L897">
            <v>6.1</v>
          </cell>
          <cell r="M897">
            <v>5.95</v>
          </cell>
          <cell r="N897">
            <v>0.08</v>
          </cell>
          <cell r="O897">
            <v>147.798</v>
          </cell>
          <cell r="P897">
            <v>0.21</v>
          </cell>
          <cell r="Q897">
            <v>178.83557999999999</v>
          </cell>
          <cell r="R897">
            <v>0</v>
          </cell>
          <cell r="S897">
            <v>243.86669999999998</v>
          </cell>
          <cell r="T897">
            <v>1.65</v>
          </cell>
          <cell r="U897">
            <v>243.86669999999998</v>
          </cell>
          <cell r="X897">
            <v>243.86669999999998</v>
          </cell>
        </row>
        <row r="898">
          <cell r="A898">
            <v>63007</v>
          </cell>
          <cell r="B898">
            <v>63007</v>
          </cell>
          <cell r="C898">
            <v>0</v>
          </cell>
          <cell r="D898">
            <v>57</v>
          </cell>
          <cell r="E898" t="str">
            <v>NATACION</v>
          </cell>
          <cell r="F898">
            <v>3964</v>
          </cell>
          <cell r="G898" t="str">
            <v>Gorros</v>
          </cell>
          <cell r="H898">
            <v>89</v>
          </cell>
          <cell r="I898" t="str">
            <v>Dalsanto Ind. y Com. S.A. (U$D)</v>
          </cell>
          <cell r="J898">
            <v>18585</v>
          </cell>
          <cell r="K898" t="str">
            <v>MOCHILA HIDRATACION SHAKE LAND 2 LTS.</v>
          </cell>
          <cell r="L898">
            <v>6.1</v>
          </cell>
          <cell r="M898">
            <v>28</v>
          </cell>
          <cell r="N898">
            <v>0.08</v>
          </cell>
          <cell r="O898">
            <v>695.52</v>
          </cell>
          <cell r="P898">
            <v>0.21</v>
          </cell>
          <cell r="Q898">
            <v>841.57920000000001</v>
          </cell>
          <cell r="R898">
            <v>0</v>
          </cell>
          <cell r="S898">
            <v>1147.6079999999999</v>
          </cell>
          <cell r="T898">
            <v>1.65</v>
          </cell>
          <cell r="U898">
            <v>1147.6079999999999</v>
          </cell>
          <cell r="X898">
            <v>1147.6079999999999</v>
          </cell>
        </row>
        <row r="899">
          <cell r="A899">
            <v>63008</v>
          </cell>
          <cell r="B899">
            <v>63008</v>
          </cell>
          <cell r="C899">
            <v>0</v>
          </cell>
          <cell r="D899">
            <v>57</v>
          </cell>
          <cell r="E899" t="str">
            <v>NATACION</v>
          </cell>
          <cell r="F899">
            <v>3967</v>
          </cell>
          <cell r="G899" t="str">
            <v>Gorros</v>
          </cell>
          <cell r="H899">
            <v>89</v>
          </cell>
          <cell r="I899" t="str">
            <v>Dalsanto Ind. y Com. S.A. (U$D)</v>
          </cell>
          <cell r="J899">
            <v>0</v>
          </cell>
          <cell r="K899" t="str">
            <v>BICICLETA PLAYERA R26 HOMBRE</v>
          </cell>
          <cell r="L899">
            <v>5</v>
          </cell>
          <cell r="M899">
            <v>245</v>
          </cell>
          <cell r="N899">
            <v>0.08</v>
          </cell>
          <cell r="O899">
            <v>6085.8</v>
          </cell>
          <cell r="P899">
            <v>0.21</v>
          </cell>
          <cell r="Q899">
            <v>7363.8180000000002</v>
          </cell>
          <cell r="R899">
            <v>-8.8235294117646967E-2</v>
          </cell>
          <cell r="S899">
            <v>10265.312647058823</v>
          </cell>
          <cell r="T899">
            <v>1.55</v>
          </cell>
          <cell r="U899">
            <v>9432.99</v>
          </cell>
          <cell r="X899">
            <v>9432.99</v>
          </cell>
        </row>
        <row r="900">
          <cell r="A900">
            <v>63009</v>
          </cell>
          <cell r="B900">
            <v>63009</v>
          </cell>
          <cell r="C900">
            <v>0</v>
          </cell>
          <cell r="D900">
            <v>57</v>
          </cell>
          <cell r="E900" t="str">
            <v>NATACION</v>
          </cell>
          <cell r="F900">
            <v>3967</v>
          </cell>
          <cell r="G900" t="str">
            <v>Gorros</v>
          </cell>
          <cell r="H900">
            <v>89</v>
          </cell>
          <cell r="I900" t="str">
            <v>Dalsanto Ind. y Com. S.A. (U$D)</v>
          </cell>
          <cell r="J900" t="str">
            <v>BINMOJ4.0</v>
          </cell>
          <cell r="K900" t="str">
            <v>BICICLETA MTB RALEIGH MOJAVE 4,0 R26 24 veloc. (aluminio y  freno disco)</v>
          </cell>
          <cell r="L900">
            <v>5</v>
          </cell>
          <cell r="M900">
            <v>469</v>
          </cell>
          <cell r="N900">
            <v>0.08</v>
          </cell>
          <cell r="O900">
            <v>11649.96</v>
          </cell>
          <cell r="P900">
            <v>0.21</v>
          </cell>
          <cell r="Q900">
            <v>14096.451599999999</v>
          </cell>
          <cell r="R900">
            <v>-8.8235294117646967E-2</v>
          </cell>
          <cell r="S900">
            <v>19650.741352941171</v>
          </cell>
          <cell r="T900">
            <v>1.55</v>
          </cell>
          <cell r="U900">
            <v>18057.437999999998</v>
          </cell>
          <cell r="X900">
            <v>18057.437999999998</v>
          </cell>
        </row>
        <row r="901">
          <cell r="A901">
            <v>63010</v>
          </cell>
          <cell r="B901">
            <v>63010</v>
          </cell>
          <cell r="C901">
            <v>0</v>
          </cell>
          <cell r="D901">
            <v>57</v>
          </cell>
          <cell r="E901" t="str">
            <v>NATACION</v>
          </cell>
          <cell r="F901">
            <v>3967</v>
          </cell>
          <cell r="G901" t="str">
            <v>Gorros</v>
          </cell>
          <cell r="H901">
            <v>89</v>
          </cell>
          <cell r="I901" t="str">
            <v>Dalsanto Ind. y Com. S.A. (U$D)</v>
          </cell>
          <cell r="J901" t="str">
            <v>BINMOJ4.5</v>
          </cell>
          <cell r="K901" t="str">
            <v>BICICLETA MTB RALEIGH MOJAVE 4,5 R26 24 veloc. (aluminio)</v>
          </cell>
          <cell r="L901">
            <v>5</v>
          </cell>
          <cell r="M901">
            <v>345</v>
          </cell>
          <cell r="N901">
            <v>0.08</v>
          </cell>
          <cell r="O901">
            <v>8569.7999999999993</v>
          </cell>
          <cell r="P901">
            <v>0.21</v>
          </cell>
          <cell r="Q901">
            <v>10369.457999999999</v>
          </cell>
          <cell r="R901">
            <v>-8.8235294117646967E-2</v>
          </cell>
          <cell r="S901">
            <v>14455.236176470586</v>
          </cell>
          <cell r="T901">
            <v>1.55</v>
          </cell>
          <cell r="U901">
            <v>13283.189999999999</v>
          </cell>
          <cell r="X901">
            <v>13283.189999999999</v>
          </cell>
        </row>
        <row r="902">
          <cell r="A902">
            <v>63011</v>
          </cell>
          <cell r="B902">
            <v>63011</v>
          </cell>
          <cell r="C902">
            <v>0</v>
          </cell>
          <cell r="D902">
            <v>57</v>
          </cell>
          <cell r="E902" t="str">
            <v>NATACION</v>
          </cell>
          <cell r="F902">
            <v>3967</v>
          </cell>
          <cell r="G902" t="str">
            <v>Gorros</v>
          </cell>
          <cell r="H902">
            <v>89</v>
          </cell>
          <cell r="I902" t="str">
            <v>Dalsanto Ind. y Com. S.A. (U$D)</v>
          </cell>
          <cell r="J902" t="str">
            <v>BINRETRO</v>
          </cell>
          <cell r="K902" t="str">
            <v>BICICLETA PLAYERA RALEIGH GLIDE 2013 (freno delantero y contrapedal)</v>
          </cell>
          <cell r="L902">
            <v>5</v>
          </cell>
          <cell r="M902">
            <v>215</v>
          </cell>
          <cell r="N902">
            <v>0.08</v>
          </cell>
          <cell r="O902">
            <v>5340.6</v>
          </cell>
          <cell r="P902">
            <v>0.21</v>
          </cell>
          <cell r="Q902">
            <v>6462.1260000000002</v>
          </cell>
          <cell r="R902">
            <v>-8.8235294117646967E-2</v>
          </cell>
          <cell r="S902">
            <v>9008.3355882352935</v>
          </cell>
          <cell r="T902">
            <v>1.55</v>
          </cell>
          <cell r="U902">
            <v>8277.93</v>
          </cell>
          <cell r="X902">
            <v>8277.93</v>
          </cell>
        </row>
        <row r="903">
          <cell r="A903">
            <v>63012</v>
          </cell>
          <cell r="B903">
            <v>63012</v>
          </cell>
          <cell r="C903">
            <v>0</v>
          </cell>
          <cell r="D903">
            <v>57</v>
          </cell>
          <cell r="E903" t="str">
            <v>NATACION</v>
          </cell>
          <cell r="F903">
            <v>3967</v>
          </cell>
          <cell r="G903" t="str">
            <v>Gorros</v>
          </cell>
          <cell r="H903">
            <v>89</v>
          </cell>
          <cell r="I903" t="str">
            <v>Dalsanto Ind. y Com. S.A. (U$D)</v>
          </cell>
          <cell r="J903" t="str">
            <v>BINRETROD</v>
          </cell>
          <cell r="K903" t="str">
            <v>BICICLETA PLAYERA RALEIGH GLIDE 2013 DAMA (freno delantero y contrapedal)</v>
          </cell>
          <cell r="L903">
            <v>5</v>
          </cell>
          <cell r="M903">
            <v>215</v>
          </cell>
          <cell r="N903">
            <v>0.08</v>
          </cell>
          <cell r="O903">
            <v>5340.6</v>
          </cell>
          <cell r="P903">
            <v>0.21</v>
          </cell>
          <cell r="Q903">
            <v>6462.1260000000002</v>
          </cell>
          <cell r="R903">
            <v>-8.8235294117646967E-2</v>
          </cell>
          <cell r="S903">
            <v>9008.3355882352935</v>
          </cell>
          <cell r="T903">
            <v>1.55</v>
          </cell>
          <cell r="U903">
            <v>8277.93</v>
          </cell>
          <cell r="X903">
            <v>8277.93</v>
          </cell>
        </row>
        <row r="904">
          <cell r="A904">
            <v>63013</v>
          </cell>
          <cell r="B904">
            <v>63013</v>
          </cell>
          <cell r="C904">
            <v>0</v>
          </cell>
          <cell r="D904">
            <v>57</v>
          </cell>
          <cell r="E904" t="str">
            <v>NATACION</v>
          </cell>
          <cell r="F904">
            <v>3967</v>
          </cell>
          <cell r="G904" t="str">
            <v>Gorros</v>
          </cell>
          <cell r="H904">
            <v>89</v>
          </cell>
          <cell r="I904" t="str">
            <v>Dalsanto Ind. y Com. S.A. (U$D)</v>
          </cell>
          <cell r="J904" t="str">
            <v>BINVEN3.0C</v>
          </cell>
          <cell r="K904" t="str">
            <v>BICICLETA MTB RALEIGH VENTURE 3,0 DAMA R26  21 veloc. (aluminio)</v>
          </cell>
          <cell r="L904">
            <v>5</v>
          </cell>
          <cell r="M904">
            <v>279</v>
          </cell>
          <cell r="N904">
            <v>0.08</v>
          </cell>
          <cell r="O904">
            <v>6930.36</v>
          </cell>
          <cell r="P904">
            <v>0.21</v>
          </cell>
          <cell r="Q904">
            <v>8385.7356</v>
          </cell>
          <cell r="R904">
            <v>-8.8235294117646967E-2</v>
          </cell>
          <cell r="S904">
            <v>11689.886647058822</v>
          </cell>
          <cell r="T904">
            <v>1.55</v>
          </cell>
          <cell r="U904">
            <v>10742.057999999999</v>
          </cell>
          <cell r="X904">
            <v>10742.057999999999</v>
          </cell>
        </row>
        <row r="905">
          <cell r="A905">
            <v>63014</v>
          </cell>
          <cell r="B905">
            <v>63014</v>
          </cell>
          <cell r="C905">
            <v>0</v>
          </cell>
          <cell r="D905">
            <v>57</v>
          </cell>
          <cell r="E905" t="str">
            <v>NATACION</v>
          </cell>
          <cell r="F905">
            <v>3967</v>
          </cell>
          <cell r="G905" t="str">
            <v>Gorros</v>
          </cell>
          <cell r="H905">
            <v>89</v>
          </cell>
          <cell r="I905" t="str">
            <v>Dalsanto Ind. y Com. S.A. (U$D)</v>
          </cell>
          <cell r="J905" t="str">
            <v>BINRALSTR</v>
          </cell>
          <cell r="K905" t="str">
            <v>BICICLETA PLEGABLE RALEIGH STRAIGHT R20 6 veloc. (aluminio y portapaquete)</v>
          </cell>
          <cell r="L905">
            <v>5</v>
          </cell>
          <cell r="M905">
            <v>310</v>
          </cell>
          <cell r="N905">
            <v>0.08</v>
          </cell>
          <cell r="O905">
            <v>7700.4</v>
          </cell>
          <cell r="P905">
            <v>0.21</v>
          </cell>
          <cell r="Q905">
            <v>9317.4840000000004</v>
          </cell>
          <cell r="R905">
            <v>-8.8235294117646967E-2</v>
          </cell>
          <cell r="S905">
            <v>12988.762941176468</v>
          </cell>
          <cell r="T905">
            <v>1.55</v>
          </cell>
          <cell r="U905">
            <v>11935.619999999999</v>
          </cell>
          <cell r="X905">
            <v>11935.619999999999</v>
          </cell>
        </row>
        <row r="906">
          <cell r="A906">
            <v>63015</v>
          </cell>
          <cell r="B906">
            <v>63015</v>
          </cell>
          <cell r="C906">
            <v>0</v>
          </cell>
          <cell r="D906">
            <v>57</v>
          </cell>
          <cell r="E906" t="str">
            <v>NATACION</v>
          </cell>
          <cell r="F906">
            <v>3967</v>
          </cell>
          <cell r="G906" t="str">
            <v>Gorros</v>
          </cell>
          <cell r="H906">
            <v>89</v>
          </cell>
          <cell r="I906" t="str">
            <v>Dalsanto Ind. y Com. S.A. (U$D)</v>
          </cell>
          <cell r="J906" t="str">
            <v>BINRALCURVE</v>
          </cell>
          <cell r="K906" t="str">
            <v>BICICLETA PLEGABLE RALEIGH CURVE R20 6 veloc. (aluminio y portapaquete)</v>
          </cell>
          <cell r="L906">
            <v>5</v>
          </cell>
          <cell r="M906">
            <v>310</v>
          </cell>
          <cell r="N906">
            <v>0.08</v>
          </cell>
          <cell r="O906">
            <v>7700.4</v>
          </cell>
          <cell r="P906">
            <v>0.21</v>
          </cell>
          <cell r="Q906">
            <v>9317.4840000000004</v>
          </cell>
          <cell r="R906">
            <v>-8.8235294117646967E-2</v>
          </cell>
          <cell r="S906">
            <v>12988.762941176468</v>
          </cell>
          <cell r="T906">
            <v>1.55</v>
          </cell>
          <cell r="U906">
            <v>11935.619999999999</v>
          </cell>
          <cell r="X906">
            <v>11935.619999999999</v>
          </cell>
        </row>
        <row r="907">
          <cell r="A907">
            <v>63016</v>
          </cell>
          <cell r="B907">
            <v>63016</v>
          </cell>
          <cell r="C907">
            <v>0</v>
          </cell>
          <cell r="D907">
            <v>57</v>
          </cell>
          <cell r="E907" t="str">
            <v>NATACION</v>
          </cell>
          <cell r="F907">
            <v>3967</v>
          </cell>
          <cell r="G907" t="str">
            <v>Gorros</v>
          </cell>
          <cell r="H907">
            <v>89</v>
          </cell>
          <cell r="I907" t="str">
            <v>Dalsanto Ind. y Com. S.A. (U$D)</v>
          </cell>
          <cell r="J907" t="str">
            <v>BINMOJ2,0</v>
          </cell>
          <cell r="K907" t="str">
            <v>BICICLETA MTB RALEIGH MOJAVE 2,0 R 26 21 veloc. (aluminio)</v>
          </cell>
          <cell r="L907">
            <v>5</v>
          </cell>
          <cell r="M907">
            <v>295</v>
          </cell>
          <cell r="N907">
            <v>0.08</v>
          </cell>
          <cell r="O907">
            <v>7327.8</v>
          </cell>
          <cell r="P907">
            <v>0.21</v>
          </cell>
          <cell r="Q907">
            <v>8866.6380000000008</v>
          </cell>
          <cell r="R907">
            <v>-8.8235294117646967E-2</v>
          </cell>
          <cell r="S907">
            <v>12360.274411764705</v>
          </cell>
          <cell r="T907">
            <v>1.55</v>
          </cell>
          <cell r="U907">
            <v>11358.09</v>
          </cell>
          <cell r="X907">
            <v>11358.09</v>
          </cell>
        </row>
        <row r="908">
          <cell r="A908">
            <v>63017</v>
          </cell>
          <cell r="B908">
            <v>63017</v>
          </cell>
          <cell r="C908">
            <v>0</v>
          </cell>
          <cell r="D908">
            <v>57</v>
          </cell>
          <cell r="E908" t="str">
            <v>NATACION</v>
          </cell>
          <cell r="F908">
            <v>3967</v>
          </cell>
          <cell r="G908" t="str">
            <v>Gorros</v>
          </cell>
          <cell r="H908">
            <v>89</v>
          </cell>
          <cell r="I908" t="str">
            <v>Dalsanto Ind. y Com. S.A. (U$D)</v>
          </cell>
          <cell r="J908" t="str">
            <v>BINMOJ5,5W</v>
          </cell>
          <cell r="K908" t="str">
            <v>BICICLETA MTB RALEIGH MOJAVE 5,5 BLANCA R26 27 veloc. (aluminio)</v>
          </cell>
          <cell r="L908">
            <v>5</v>
          </cell>
          <cell r="M908">
            <v>480</v>
          </cell>
          <cell r="N908">
            <v>0.08</v>
          </cell>
          <cell r="O908">
            <v>11923.2</v>
          </cell>
          <cell r="P908">
            <v>0.21</v>
          </cell>
          <cell r="Q908">
            <v>14427.072</v>
          </cell>
          <cell r="R908">
            <v>-8.8235294117646967E-2</v>
          </cell>
          <cell r="S908">
            <v>20111.632941176471</v>
          </cell>
          <cell r="T908">
            <v>1.55</v>
          </cell>
          <cell r="U908">
            <v>18480.960000000003</v>
          </cell>
          <cell r="X908">
            <v>18480.960000000003</v>
          </cell>
        </row>
        <row r="909">
          <cell r="A909">
            <v>63018</v>
          </cell>
          <cell r="B909">
            <v>63018</v>
          </cell>
          <cell r="C909">
            <v>0</v>
          </cell>
          <cell r="D909">
            <v>57</v>
          </cell>
          <cell r="E909" t="str">
            <v>NATACION</v>
          </cell>
          <cell r="F909">
            <v>3967</v>
          </cell>
          <cell r="G909" t="str">
            <v>Gorros</v>
          </cell>
          <cell r="H909">
            <v>89</v>
          </cell>
          <cell r="I909" t="str">
            <v>Dalsanto Ind. y Com. S.A. (U$D)</v>
          </cell>
          <cell r="J909" t="str">
            <v>BINMOJ5,0W</v>
          </cell>
          <cell r="K909" t="str">
            <v>BICICLETA MTB RALEIGH MOJAVE 5,0 BLANCA R26 27 veloc. (aluminio y freno disco)</v>
          </cell>
          <cell r="L909">
            <v>5</v>
          </cell>
          <cell r="M909">
            <v>569</v>
          </cell>
          <cell r="N909">
            <v>0.08</v>
          </cell>
          <cell r="O909">
            <v>14133.96</v>
          </cell>
          <cell r="P909">
            <v>0.21</v>
          </cell>
          <cell r="Q909">
            <v>17102.0916</v>
          </cell>
          <cell r="R909">
            <v>-8.8235294117646967E-2</v>
          </cell>
          <cell r="S909">
            <v>23840.664882352939</v>
          </cell>
          <cell r="T909">
            <v>1.55</v>
          </cell>
          <cell r="U909">
            <v>21907.637999999999</v>
          </cell>
          <cell r="X909">
            <v>21907.637999999999</v>
          </cell>
        </row>
        <row r="910">
          <cell r="A910">
            <v>63019</v>
          </cell>
          <cell r="B910">
            <v>63019</v>
          </cell>
          <cell r="C910">
            <v>0</v>
          </cell>
          <cell r="D910">
            <v>57</v>
          </cell>
          <cell r="E910" t="str">
            <v>NATACION</v>
          </cell>
          <cell r="F910">
            <v>3967</v>
          </cell>
          <cell r="G910" t="str">
            <v>Gorros</v>
          </cell>
          <cell r="H910">
            <v>89</v>
          </cell>
          <cell r="I910" t="str">
            <v>Dalsanto Ind. y Com. S.A. (U$D)</v>
          </cell>
          <cell r="J910" t="str">
            <v>AAAESP21V</v>
          </cell>
          <cell r="K910" t="str">
            <v>BICICLETA MTB FIRE BIRD M2,0 R26 21 veloc. (aluminio)</v>
          </cell>
          <cell r="L910">
            <v>5</v>
          </cell>
          <cell r="M910">
            <v>225</v>
          </cell>
          <cell r="N910">
            <v>0.08</v>
          </cell>
          <cell r="O910">
            <v>5589</v>
          </cell>
          <cell r="P910">
            <v>0.21</v>
          </cell>
          <cell r="Q910">
            <v>6762.6900000000005</v>
          </cell>
          <cell r="R910">
            <v>-8.8235294117646967E-2</v>
          </cell>
          <cell r="S910">
            <v>9427.3279411764706</v>
          </cell>
          <cell r="T910">
            <v>1.55</v>
          </cell>
          <cell r="U910">
            <v>8662.9500000000007</v>
          </cell>
          <cell r="X910">
            <v>8662.9500000000007</v>
          </cell>
        </row>
        <row r="911">
          <cell r="A911">
            <v>63020</v>
          </cell>
          <cell r="B911">
            <v>63020</v>
          </cell>
          <cell r="C911">
            <v>0</v>
          </cell>
          <cell r="D911">
            <v>57</v>
          </cell>
          <cell r="E911" t="str">
            <v>NATACION</v>
          </cell>
          <cell r="F911">
            <v>3967</v>
          </cell>
          <cell r="G911" t="str">
            <v>Gorros</v>
          </cell>
          <cell r="H911">
            <v>89</v>
          </cell>
          <cell r="I911" t="str">
            <v>Dalsanto Ind. y Com. S.A. (U$D)</v>
          </cell>
          <cell r="J911" t="str">
            <v>AAAESP24V</v>
          </cell>
          <cell r="K911" t="str">
            <v>BICICLETA MTB FIRE BIRD M3,0 R26 24 veloc. (aluminio)</v>
          </cell>
          <cell r="L911">
            <v>5</v>
          </cell>
          <cell r="M911">
            <v>275</v>
          </cell>
          <cell r="N911">
            <v>0.08</v>
          </cell>
          <cell r="O911">
            <v>6831</v>
          </cell>
          <cell r="P911">
            <v>0.21</v>
          </cell>
          <cell r="Q911">
            <v>8265.51</v>
          </cell>
          <cell r="R911">
            <v>-8.8235294117646967E-2</v>
          </cell>
          <cell r="S911">
            <v>11522.289705882353</v>
          </cell>
          <cell r="T911">
            <v>1.55</v>
          </cell>
          <cell r="U911">
            <v>10588.050000000001</v>
          </cell>
          <cell r="X911">
            <v>10588.050000000001</v>
          </cell>
        </row>
        <row r="912">
          <cell r="A912">
            <v>63021</v>
          </cell>
          <cell r="B912">
            <v>63021</v>
          </cell>
          <cell r="C912">
            <v>0</v>
          </cell>
          <cell r="D912">
            <v>57</v>
          </cell>
          <cell r="E912" t="str">
            <v>NATACION</v>
          </cell>
          <cell r="F912">
            <v>3967</v>
          </cell>
          <cell r="G912" t="str">
            <v>Gorros</v>
          </cell>
          <cell r="H912">
            <v>89</v>
          </cell>
          <cell r="I912" t="str">
            <v>Dalsanto Ind. y Com. S.A. (U$D)</v>
          </cell>
          <cell r="J912" t="str">
            <v>BINJUMPX1</v>
          </cell>
          <cell r="K912" t="str">
            <v>BICICLETA FREESTYLE RALEIGH JUMPX2 (con rotor)</v>
          </cell>
          <cell r="L912">
            <v>5</v>
          </cell>
          <cell r="M912">
            <v>279</v>
          </cell>
          <cell r="N912">
            <v>0.08</v>
          </cell>
          <cell r="O912">
            <v>6930.36</v>
          </cell>
          <cell r="P912">
            <v>0.21</v>
          </cell>
          <cell r="Q912">
            <v>8385.7356</v>
          </cell>
          <cell r="R912">
            <v>-8.8235294117646967E-2</v>
          </cell>
          <cell r="S912">
            <v>11689.886647058822</v>
          </cell>
          <cell r="T912">
            <v>1.55</v>
          </cell>
          <cell r="U912">
            <v>10742.057999999999</v>
          </cell>
          <cell r="X912">
            <v>10742.057999999999</v>
          </cell>
        </row>
        <row r="913">
          <cell r="A913">
            <v>63022</v>
          </cell>
          <cell r="B913">
            <v>63022</v>
          </cell>
          <cell r="C913">
            <v>0</v>
          </cell>
          <cell r="D913">
            <v>89</v>
          </cell>
          <cell r="E913" t="str">
            <v>NATACION</v>
          </cell>
          <cell r="F913">
            <v>4080</v>
          </cell>
          <cell r="G913" t="str">
            <v>Gorros</v>
          </cell>
          <cell r="H913">
            <v>89</v>
          </cell>
          <cell r="I913" t="str">
            <v>Dalsanto Ind. y Com. S.A. (U$D)</v>
          </cell>
          <cell r="J913">
            <v>0</v>
          </cell>
          <cell r="K913" t="str">
            <v>INFLADOR PIE PARA BICICLETA Y PELOTA</v>
          </cell>
          <cell r="L913">
            <v>6.1</v>
          </cell>
          <cell r="M913">
            <v>6</v>
          </cell>
          <cell r="N913">
            <v>0.08</v>
          </cell>
          <cell r="O913">
            <v>149.04</v>
          </cell>
          <cell r="P913">
            <v>0.21</v>
          </cell>
          <cell r="Q913">
            <v>180.33839999999998</v>
          </cell>
          <cell r="R913">
            <v>0</v>
          </cell>
          <cell r="S913">
            <v>245.91599999999997</v>
          </cell>
          <cell r="T913">
            <v>1.65</v>
          </cell>
          <cell r="U913">
            <v>245.91599999999997</v>
          </cell>
          <cell r="X913">
            <v>245.91599999999997</v>
          </cell>
        </row>
        <row r="914">
          <cell r="A914">
            <v>63023</v>
          </cell>
          <cell r="B914">
            <v>63023</v>
          </cell>
          <cell r="C914">
            <v>0</v>
          </cell>
          <cell r="D914">
            <v>57</v>
          </cell>
          <cell r="E914" t="str">
            <v>NATACION</v>
          </cell>
          <cell r="F914">
            <v>3964</v>
          </cell>
          <cell r="G914" t="str">
            <v>Gorros</v>
          </cell>
          <cell r="H914">
            <v>89</v>
          </cell>
          <cell r="I914" t="str">
            <v>Dalsanto Ind. y Com. S.A. (U$D)</v>
          </cell>
          <cell r="J914">
            <v>11115</v>
          </cell>
          <cell r="K914" t="str">
            <v>PEDALES MTB ALUMINIO C/BOLILLA XERAMA</v>
          </cell>
          <cell r="L914">
            <v>6.1</v>
          </cell>
          <cell r="M914">
            <v>4.3600000000000003</v>
          </cell>
          <cell r="N914">
            <v>0.08</v>
          </cell>
          <cell r="O914">
            <v>108.30240000000001</v>
          </cell>
          <cell r="P914">
            <v>0.21</v>
          </cell>
          <cell r="Q914">
            <v>131.04590400000001</v>
          </cell>
          <cell r="R914">
            <v>0</v>
          </cell>
          <cell r="S914">
            <v>178.69896</v>
          </cell>
          <cell r="T914">
            <v>1.65</v>
          </cell>
          <cell r="U914">
            <v>178.69896</v>
          </cell>
          <cell r="X914">
            <v>178.69896</v>
          </cell>
        </row>
        <row r="915">
          <cell r="A915">
            <v>63024</v>
          </cell>
          <cell r="B915">
            <v>63024</v>
          </cell>
          <cell r="C915">
            <v>0</v>
          </cell>
          <cell r="D915">
            <v>57</v>
          </cell>
          <cell r="E915" t="str">
            <v>NATACION</v>
          </cell>
          <cell r="F915">
            <v>3964</v>
          </cell>
          <cell r="G915" t="str">
            <v>Gorros</v>
          </cell>
          <cell r="H915">
            <v>89</v>
          </cell>
          <cell r="I915" t="str">
            <v>Dalsanto Ind. y Com. S.A. (U$D)</v>
          </cell>
          <cell r="J915">
            <v>11145</v>
          </cell>
          <cell r="K915" t="str">
            <v>PEDALES MTB  C/BOLILLA XERAMA</v>
          </cell>
          <cell r="L915">
            <v>6.1</v>
          </cell>
          <cell r="M915">
            <v>1.8</v>
          </cell>
          <cell r="N915">
            <v>0.08</v>
          </cell>
          <cell r="O915">
            <v>44.712000000000003</v>
          </cell>
          <cell r="P915">
            <v>0.21</v>
          </cell>
          <cell r="Q915">
            <v>54.101520000000008</v>
          </cell>
          <cell r="R915">
            <v>0</v>
          </cell>
          <cell r="S915">
            <v>73.774799999999999</v>
          </cell>
          <cell r="T915">
            <v>1.65</v>
          </cell>
          <cell r="U915">
            <v>73.774799999999999</v>
          </cell>
          <cell r="X915">
            <v>73.774799999999999</v>
          </cell>
        </row>
        <row r="916">
          <cell r="A916">
            <v>63025</v>
          </cell>
          <cell r="B916">
            <v>63025</v>
          </cell>
          <cell r="C916">
            <v>0</v>
          </cell>
          <cell r="D916">
            <v>57</v>
          </cell>
          <cell r="E916" t="str">
            <v>NATACION</v>
          </cell>
          <cell r="F916">
            <v>3964</v>
          </cell>
          <cell r="G916" t="str">
            <v>Gorros</v>
          </cell>
          <cell r="H916">
            <v>89</v>
          </cell>
          <cell r="I916" t="str">
            <v>Dalsanto Ind. y Com. S.A. (U$D)</v>
          </cell>
          <cell r="J916" t="str">
            <v>17153B</v>
          </cell>
          <cell r="K916" t="str">
            <v>LUZ TRASERA 5 LEDS 7 FUNCIONES CUATION LIGHT (art J-RT09)</v>
          </cell>
          <cell r="L916">
            <v>6.1</v>
          </cell>
          <cell r="M916">
            <v>1.65</v>
          </cell>
          <cell r="N916">
            <v>0.08</v>
          </cell>
          <cell r="O916">
            <v>40.985999999999997</v>
          </cell>
          <cell r="P916">
            <v>0.21</v>
          </cell>
          <cell r="Q916">
            <v>49.593059999999994</v>
          </cell>
          <cell r="R916">
            <v>0</v>
          </cell>
          <cell r="S916">
            <v>67.626899999999992</v>
          </cell>
          <cell r="T916">
            <v>1.65</v>
          </cell>
          <cell r="U916">
            <v>67.626899999999992</v>
          </cell>
          <cell r="X916">
            <v>67.626899999999992</v>
          </cell>
        </row>
        <row r="917">
          <cell r="A917">
            <v>63026</v>
          </cell>
          <cell r="B917">
            <v>63026</v>
          </cell>
          <cell r="C917">
            <v>0</v>
          </cell>
          <cell r="D917">
            <v>57</v>
          </cell>
          <cell r="E917" t="str">
            <v>NATACION</v>
          </cell>
          <cell r="F917">
            <v>3964</v>
          </cell>
          <cell r="G917" t="str">
            <v>Gorros</v>
          </cell>
          <cell r="H917">
            <v>89</v>
          </cell>
          <cell r="I917" t="str">
            <v>Dalsanto Ind. y Com. S.A. (U$D)</v>
          </cell>
          <cell r="J917">
            <v>17240</v>
          </cell>
          <cell r="K917" t="str">
            <v>CONJUNTO DINAMO Y FAROL C/CABLE</v>
          </cell>
          <cell r="L917">
            <v>6.1</v>
          </cell>
          <cell r="M917">
            <v>3.3</v>
          </cell>
          <cell r="N917">
            <v>0.08</v>
          </cell>
          <cell r="O917">
            <v>81.971999999999994</v>
          </cell>
          <cell r="P917">
            <v>0.21</v>
          </cell>
          <cell r="Q917">
            <v>99.186119999999988</v>
          </cell>
          <cell r="R917">
            <v>0</v>
          </cell>
          <cell r="S917">
            <v>135.25379999999998</v>
          </cell>
          <cell r="T917">
            <v>1.65</v>
          </cell>
          <cell r="U917">
            <v>135.25379999999998</v>
          </cell>
          <cell r="X917">
            <v>135.25379999999998</v>
          </cell>
        </row>
        <row r="918">
          <cell r="A918">
            <v>63027</v>
          </cell>
          <cell r="B918">
            <v>63027</v>
          </cell>
          <cell r="C918">
            <v>0</v>
          </cell>
          <cell r="D918">
            <v>57</v>
          </cell>
          <cell r="E918" t="str">
            <v>NATACION</v>
          </cell>
          <cell r="F918">
            <v>3964</v>
          </cell>
          <cell r="G918" t="str">
            <v>Gorros</v>
          </cell>
          <cell r="H918">
            <v>89</v>
          </cell>
          <cell r="I918" t="str">
            <v>Dalsanto Ind. y Com. S.A. (U$D)</v>
          </cell>
          <cell r="J918" t="str">
            <v>17342B</v>
          </cell>
          <cell r="K918" t="str">
            <v>ESPEJO C/BASTAGO FLEXIBLE 80MM MILLENNIUM</v>
          </cell>
          <cell r="L918">
            <v>6.1</v>
          </cell>
          <cell r="M918">
            <v>0.68</v>
          </cell>
          <cell r="N918">
            <v>0.08</v>
          </cell>
          <cell r="O918">
            <v>16.891200000000001</v>
          </cell>
          <cell r="P918">
            <v>0.21</v>
          </cell>
          <cell r="Q918">
            <v>20.438352000000002</v>
          </cell>
          <cell r="R918">
            <v>0</v>
          </cell>
          <cell r="S918">
            <v>27.870480000000001</v>
          </cell>
          <cell r="T918">
            <v>1.65</v>
          </cell>
          <cell r="U918">
            <v>27.870480000000001</v>
          </cell>
          <cell r="X918">
            <v>27.870480000000001</v>
          </cell>
        </row>
        <row r="919">
          <cell r="A919">
            <v>63028</v>
          </cell>
          <cell r="B919">
            <v>63028</v>
          </cell>
          <cell r="C919">
            <v>0</v>
          </cell>
          <cell r="D919">
            <v>57</v>
          </cell>
          <cell r="E919" t="str">
            <v>NATACION</v>
          </cell>
          <cell r="F919">
            <v>3964</v>
          </cell>
          <cell r="G919" t="str">
            <v>Gorros</v>
          </cell>
          <cell r="H919">
            <v>89</v>
          </cell>
          <cell r="I919" t="str">
            <v>Dalsanto Ind. y Com. S.A. (U$D)</v>
          </cell>
          <cell r="J919">
            <v>18550</v>
          </cell>
          <cell r="K919" t="str">
            <v>BOLSITO TRIANGULO PARA CUADRO BICICLETA</v>
          </cell>
          <cell r="L919">
            <v>6.1</v>
          </cell>
          <cell r="M919">
            <v>2.9</v>
          </cell>
          <cell r="N919">
            <v>0.08</v>
          </cell>
          <cell r="O919">
            <v>72.036000000000001</v>
          </cell>
          <cell r="P919">
            <v>0.21</v>
          </cell>
          <cell r="Q919">
            <v>87.163560000000004</v>
          </cell>
          <cell r="R919">
            <v>0</v>
          </cell>
          <cell r="S919">
            <v>118.85939999999999</v>
          </cell>
          <cell r="T919">
            <v>1.65</v>
          </cell>
          <cell r="U919">
            <v>118.85939999999999</v>
          </cell>
          <cell r="X919">
            <v>118.85939999999999</v>
          </cell>
        </row>
        <row r="920">
          <cell r="A920">
            <v>63029</v>
          </cell>
          <cell r="B920">
            <v>63029</v>
          </cell>
          <cell r="C920">
            <v>0</v>
          </cell>
          <cell r="D920">
            <v>57</v>
          </cell>
          <cell r="E920" t="str">
            <v>NATACION</v>
          </cell>
          <cell r="F920">
            <v>3964</v>
          </cell>
          <cell r="G920" t="str">
            <v>Gorros</v>
          </cell>
          <cell r="H920">
            <v>89</v>
          </cell>
          <cell r="I920" t="str">
            <v>Dalsanto Ind. y Com. S.A. (U$D)</v>
          </cell>
          <cell r="J920">
            <v>18560</v>
          </cell>
          <cell r="K920" t="str">
            <v>BOLSITO BAJO ASIENTO -/AGARRE NUEVO MODELO</v>
          </cell>
          <cell r="L920">
            <v>6.1</v>
          </cell>
          <cell r="M920">
            <v>2.7</v>
          </cell>
          <cell r="N920">
            <v>0.08</v>
          </cell>
          <cell r="O920">
            <v>67.068000000000012</v>
          </cell>
          <cell r="P920">
            <v>0.21</v>
          </cell>
          <cell r="Q920">
            <v>81.152280000000019</v>
          </cell>
          <cell r="R920">
            <v>0</v>
          </cell>
          <cell r="S920">
            <v>110.66220000000001</v>
          </cell>
          <cell r="T920">
            <v>1.65</v>
          </cell>
          <cell r="U920">
            <v>110.66220000000001</v>
          </cell>
          <cell r="X920">
            <v>110.66220000000001</v>
          </cell>
        </row>
        <row r="921">
          <cell r="A921">
            <v>63030</v>
          </cell>
          <cell r="B921">
            <v>63030</v>
          </cell>
          <cell r="C921">
            <v>0</v>
          </cell>
          <cell r="D921">
            <v>57</v>
          </cell>
          <cell r="E921" t="str">
            <v>NATACION</v>
          </cell>
          <cell r="F921">
            <v>3964</v>
          </cell>
          <cell r="G921" t="str">
            <v>Gorros</v>
          </cell>
          <cell r="H921">
            <v>89</v>
          </cell>
          <cell r="I921" t="str">
            <v>Dalsanto Ind. y Com. S.A. (U$D)</v>
          </cell>
          <cell r="J921" t="str">
            <v>17512B</v>
          </cell>
          <cell r="K921" t="str">
            <v>TIMBRE ALUMINIO GRAN SONIDO MILLENNIUM</v>
          </cell>
          <cell r="L921">
            <v>6.1</v>
          </cell>
          <cell r="M921">
            <v>0.72</v>
          </cell>
          <cell r="N921">
            <v>0.08</v>
          </cell>
          <cell r="O921">
            <v>17.884799999999998</v>
          </cell>
          <cell r="P921">
            <v>0.21</v>
          </cell>
          <cell r="Q921">
            <v>21.640607999999997</v>
          </cell>
          <cell r="R921">
            <v>0</v>
          </cell>
          <cell r="S921">
            <v>29.509919999999997</v>
          </cell>
          <cell r="T921">
            <v>1.65</v>
          </cell>
          <cell r="U921">
            <v>29.509919999999997</v>
          </cell>
          <cell r="X921">
            <v>29.509919999999997</v>
          </cell>
        </row>
        <row r="922">
          <cell r="A922">
            <v>63031</v>
          </cell>
          <cell r="B922">
            <v>63031</v>
          </cell>
          <cell r="C922">
            <v>0</v>
          </cell>
          <cell r="D922">
            <v>89</v>
          </cell>
          <cell r="E922" t="str">
            <v>NATACION</v>
          </cell>
          <cell r="F922">
            <v>4080</v>
          </cell>
          <cell r="G922" t="str">
            <v>Gorros</v>
          </cell>
          <cell r="H922">
            <v>89</v>
          </cell>
          <cell r="I922" t="str">
            <v>Dalsanto Ind. y Com. S.A. (U$D)</v>
          </cell>
          <cell r="J922" t="str">
            <v>17855BETO</v>
          </cell>
          <cell r="K922" t="str">
            <v>INFLADOR BICICLETA MODELO CMP-004BETO</v>
          </cell>
          <cell r="L922">
            <v>6.1</v>
          </cell>
          <cell r="M922">
            <v>3.45</v>
          </cell>
          <cell r="N922">
            <v>0.08</v>
          </cell>
          <cell r="O922">
            <v>85.698000000000008</v>
          </cell>
          <cell r="P922">
            <v>0.21</v>
          </cell>
          <cell r="Q922">
            <v>103.69458</v>
          </cell>
          <cell r="R922">
            <v>0</v>
          </cell>
          <cell r="S922">
            <v>141.40170000000001</v>
          </cell>
          <cell r="T922">
            <v>1.65</v>
          </cell>
          <cell r="U922">
            <v>141.40170000000001</v>
          </cell>
          <cell r="X922">
            <v>141.40170000000001</v>
          </cell>
        </row>
        <row r="923">
          <cell r="A923">
            <v>63032</v>
          </cell>
          <cell r="B923">
            <v>63032</v>
          </cell>
          <cell r="C923">
            <v>0</v>
          </cell>
          <cell r="D923">
            <v>57</v>
          </cell>
          <cell r="E923" t="str">
            <v>NATACION</v>
          </cell>
          <cell r="F923">
            <v>3964</v>
          </cell>
          <cell r="G923" t="str">
            <v>Gorros</v>
          </cell>
          <cell r="H923">
            <v>89</v>
          </cell>
          <cell r="I923" t="str">
            <v>Dalsanto Ind. y Com. S.A. (U$D)</v>
          </cell>
          <cell r="J923">
            <v>18200</v>
          </cell>
          <cell r="K923" t="str">
            <v>PAR ELASTICOS AGARRE PAQUETES</v>
          </cell>
          <cell r="L923">
            <v>6.1</v>
          </cell>
          <cell r="M923">
            <v>1.8</v>
          </cell>
          <cell r="N923">
            <v>0.08</v>
          </cell>
          <cell r="O923">
            <v>44.712000000000003</v>
          </cell>
          <cell r="P923">
            <v>0.21</v>
          </cell>
          <cell r="Q923">
            <v>54.101520000000008</v>
          </cell>
          <cell r="R923">
            <v>0</v>
          </cell>
          <cell r="S923">
            <v>73.774799999999999</v>
          </cell>
          <cell r="T923">
            <v>1.65</v>
          </cell>
          <cell r="U923">
            <v>73.774799999999999</v>
          </cell>
          <cell r="X923">
            <v>73.774799999999999</v>
          </cell>
        </row>
        <row r="924">
          <cell r="A924">
            <v>63033</v>
          </cell>
          <cell r="B924">
            <v>63033</v>
          </cell>
          <cell r="C924">
            <v>0</v>
          </cell>
          <cell r="D924">
            <v>57</v>
          </cell>
          <cell r="E924" t="str">
            <v>NATACION</v>
          </cell>
          <cell r="F924">
            <v>3966</v>
          </cell>
          <cell r="G924" t="str">
            <v>Gorros</v>
          </cell>
          <cell r="H924">
            <v>89</v>
          </cell>
          <cell r="I924" t="str">
            <v>Dalsanto Ind. y Com. S.A. (U$D)</v>
          </cell>
          <cell r="J924">
            <v>18286</v>
          </cell>
          <cell r="K924" t="str">
            <v>CASCO RALEIGH MTB MODELO S-7</v>
          </cell>
          <cell r="L924">
            <v>6.1</v>
          </cell>
          <cell r="M924">
            <v>21</v>
          </cell>
          <cell r="N924">
            <v>0.08</v>
          </cell>
          <cell r="O924">
            <v>521.64</v>
          </cell>
          <cell r="P924">
            <v>0.21</v>
          </cell>
          <cell r="Q924">
            <v>631.18439999999998</v>
          </cell>
          <cell r="R924">
            <v>0</v>
          </cell>
          <cell r="S924">
            <v>860.7059999999999</v>
          </cell>
          <cell r="T924">
            <v>1.65</v>
          </cell>
          <cell r="U924">
            <v>860.7059999999999</v>
          </cell>
          <cell r="X924">
            <v>860.7059999999999</v>
          </cell>
        </row>
        <row r="925">
          <cell r="A925">
            <v>63034</v>
          </cell>
          <cell r="B925">
            <v>63034</v>
          </cell>
          <cell r="C925">
            <v>0</v>
          </cell>
          <cell r="D925">
            <v>57</v>
          </cell>
          <cell r="E925" t="str">
            <v>NATACION</v>
          </cell>
          <cell r="F925">
            <v>3964</v>
          </cell>
          <cell r="G925" t="str">
            <v>Gorros</v>
          </cell>
          <cell r="H925">
            <v>89</v>
          </cell>
          <cell r="I925" t="str">
            <v>Dalsanto Ind. y Com. S.A. (U$D)</v>
          </cell>
          <cell r="J925">
            <v>18450</v>
          </cell>
          <cell r="K925" t="str">
            <v>SILLITA PORTABEBE ADAPTABLE</v>
          </cell>
          <cell r="L925">
            <v>6.1</v>
          </cell>
          <cell r="M925">
            <v>19.899999999999999</v>
          </cell>
          <cell r="N925">
            <v>0.08</v>
          </cell>
          <cell r="O925">
            <v>494.31599999999997</v>
          </cell>
          <cell r="P925">
            <v>0.21</v>
          </cell>
          <cell r="Q925">
            <v>598.12235999999996</v>
          </cell>
          <cell r="R925">
            <v>0</v>
          </cell>
          <cell r="S925">
            <v>815.62139999999988</v>
          </cell>
          <cell r="T925">
            <v>1.65</v>
          </cell>
          <cell r="U925">
            <v>815.62139999999988</v>
          </cell>
          <cell r="X925">
            <v>815.62139999999988</v>
          </cell>
        </row>
        <row r="926">
          <cell r="A926">
            <v>63035</v>
          </cell>
          <cell r="B926">
            <v>63035</v>
          </cell>
          <cell r="C926">
            <v>0</v>
          </cell>
          <cell r="D926">
            <v>57</v>
          </cell>
          <cell r="E926" t="str">
            <v>NATACION</v>
          </cell>
          <cell r="F926">
            <v>3964</v>
          </cell>
          <cell r="G926" t="str">
            <v>Gorros</v>
          </cell>
          <cell r="H926">
            <v>89</v>
          </cell>
          <cell r="I926" t="str">
            <v>Dalsanto Ind. y Com. S.A. (U$D)</v>
          </cell>
          <cell r="J926">
            <v>18500</v>
          </cell>
          <cell r="K926" t="str">
            <v>PORTABICICLETA PARA AUTO</v>
          </cell>
          <cell r="L926">
            <v>6.1</v>
          </cell>
          <cell r="M926">
            <v>58</v>
          </cell>
          <cell r="N926">
            <v>0.08</v>
          </cell>
          <cell r="O926">
            <v>1440.72</v>
          </cell>
          <cell r="P926">
            <v>0.21</v>
          </cell>
          <cell r="Q926">
            <v>1743.2712000000001</v>
          </cell>
          <cell r="R926">
            <v>0</v>
          </cell>
          <cell r="S926">
            <v>2377.1880000000001</v>
          </cell>
          <cell r="T926">
            <v>1.65</v>
          </cell>
          <cell r="U926">
            <v>2377.1880000000001</v>
          </cell>
          <cell r="X926">
            <v>2377.1880000000001</v>
          </cell>
        </row>
        <row r="927">
          <cell r="A927">
            <v>63036</v>
          </cell>
          <cell r="B927">
            <v>63036</v>
          </cell>
          <cell r="C927">
            <v>0</v>
          </cell>
          <cell r="D927">
            <v>57</v>
          </cell>
          <cell r="E927" t="str">
            <v>NATACION</v>
          </cell>
          <cell r="F927">
            <v>3964</v>
          </cell>
          <cell r="G927" t="str">
            <v>Gorros</v>
          </cell>
          <cell r="H927">
            <v>89</v>
          </cell>
          <cell r="I927" t="str">
            <v>Dalsanto Ind. y Com. S.A. (U$D)</v>
          </cell>
          <cell r="J927">
            <v>18590</v>
          </cell>
          <cell r="K927" t="str">
            <v>REPUESTO PARA MOCHILA HIDRANTE MOD. SL59C 1,5L</v>
          </cell>
          <cell r="L927">
            <v>6.1</v>
          </cell>
          <cell r="M927">
            <v>12.5</v>
          </cell>
          <cell r="N927">
            <v>0.08</v>
          </cell>
          <cell r="O927">
            <v>310.5</v>
          </cell>
          <cell r="P927">
            <v>0.21</v>
          </cell>
          <cell r="Q927">
            <v>375.70499999999998</v>
          </cell>
          <cell r="R927">
            <v>0</v>
          </cell>
          <cell r="S927">
            <v>512.32499999999993</v>
          </cell>
          <cell r="T927">
            <v>1.65</v>
          </cell>
          <cell r="U927">
            <v>512.32499999999993</v>
          </cell>
          <cell r="X927">
            <v>512.32499999999993</v>
          </cell>
        </row>
        <row r="928">
          <cell r="A928">
            <v>63037</v>
          </cell>
          <cell r="B928">
            <v>63037</v>
          </cell>
          <cell r="C928">
            <v>0</v>
          </cell>
          <cell r="D928">
            <v>57</v>
          </cell>
          <cell r="E928" t="str">
            <v>NATACION</v>
          </cell>
          <cell r="F928">
            <v>3964</v>
          </cell>
          <cell r="G928" t="str">
            <v>Gorros</v>
          </cell>
          <cell r="H928">
            <v>89</v>
          </cell>
          <cell r="I928" t="str">
            <v>Dalsanto Ind. y Com. S.A. (U$D)</v>
          </cell>
          <cell r="J928">
            <v>11120</v>
          </cell>
          <cell r="K928" t="str">
            <v>PEDALES MTB 9/16 S/BOLILLA -XERAMA-</v>
          </cell>
          <cell r="L928">
            <v>6.1</v>
          </cell>
          <cell r="M928">
            <v>1.5</v>
          </cell>
          <cell r="N928">
            <v>0.08</v>
          </cell>
          <cell r="O928">
            <v>37.26</v>
          </cell>
          <cell r="P928">
            <v>0.21</v>
          </cell>
          <cell r="Q928">
            <v>45.084599999999995</v>
          </cell>
          <cell r="R928">
            <v>0</v>
          </cell>
          <cell r="S928">
            <v>61.478999999999992</v>
          </cell>
          <cell r="T928">
            <v>1.65</v>
          </cell>
          <cell r="U928">
            <v>61.478999999999992</v>
          </cell>
          <cell r="X928">
            <v>61.478999999999992</v>
          </cell>
        </row>
        <row r="929">
          <cell r="A929">
            <v>63038</v>
          </cell>
          <cell r="B929">
            <v>63038</v>
          </cell>
          <cell r="C929">
            <v>0</v>
          </cell>
          <cell r="D929">
            <v>57</v>
          </cell>
          <cell r="E929" t="str">
            <v>NATACION</v>
          </cell>
          <cell r="F929">
            <v>3964</v>
          </cell>
          <cell r="G929" t="str">
            <v>Gorros</v>
          </cell>
          <cell r="H929">
            <v>89</v>
          </cell>
          <cell r="I929" t="str">
            <v>Dalsanto Ind. y Com. S.A. (U$D)</v>
          </cell>
          <cell r="J929">
            <v>11390</v>
          </cell>
          <cell r="K929" t="str">
            <v>PIE REGULABLE R20/24/26/28 AL CENTRO ALUMINIO</v>
          </cell>
          <cell r="L929">
            <v>6.1</v>
          </cell>
          <cell r="M929">
            <v>2.5</v>
          </cell>
          <cell r="N929">
            <v>0.08</v>
          </cell>
          <cell r="O929">
            <v>62.1</v>
          </cell>
          <cell r="P929">
            <v>0.21</v>
          </cell>
          <cell r="Q929">
            <v>75.141000000000005</v>
          </cell>
          <cell r="R929">
            <v>0</v>
          </cell>
          <cell r="S929">
            <v>102.465</v>
          </cell>
          <cell r="T929">
            <v>1.65</v>
          </cell>
          <cell r="U929">
            <v>102.465</v>
          </cell>
          <cell r="X929">
            <v>102.465</v>
          </cell>
        </row>
        <row r="930">
          <cell r="A930">
            <v>63039</v>
          </cell>
          <cell r="B930">
            <v>63039</v>
          </cell>
          <cell r="C930">
            <v>0</v>
          </cell>
          <cell r="D930">
            <v>57</v>
          </cell>
          <cell r="E930" t="str">
            <v>NATACION</v>
          </cell>
          <cell r="F930">
            <v>3964</v>
          </cell>
          <cell r="G930" t="str">
            <v>Gorros</v>
          </cell>
          <cell r="H930">
            <v>89</v>
          </cell>
          <cell r="I930" t="str">
            <v>Dalsanto Ind. y Com. S.A. (U$D)</v>
          </cell>
          <cell r="J930">
            <v>14506</v>
          </cell>
          <cell r="K930" t="str">
            <v>CINTA PROTECTORA PARA RUEDA 26</v>
          </cell>
          <cell r="L930">
            <v>6.1</v>
          </cell>
          <cell r="M930">
            <v>1.5</v>
          </cell>
          <cell r="N930">
            <v>0.08</v>
          </cell>
          <cell r="O930">
            <v>37.26</v>
          </cell>
          <cell r="P930">
            <v>0.21</v>
          </cell>
          <cell r="Q930">
            <v>45.084599999999995</v>
          </cell>
          <cell r="R930">
            <v>0</v>
          </cell>
          <cell r="S930">
            <v>61.478999999999992</v>
          </cell>
          <cell r="T930">
            <v>1.65</v>
          </cell>
          <cell r="U930">
            <v>61.478999999999992</v>
          </cell>
          <cell r="X930">
            <v>61.478999999999992</v>
          </cell>
        </row>
        <row r="931">
          <cell r="A931">
            <v>63040</v>
          </cell>
          <cell r="B931">
            <v>63040</v>
          </cell>
          <cell r="C931">
            <v>0</v>
          </cell>
          <cell r="D931">
            <v>57</v>
          </cell>
          <cell r="E931" t="str">
            <v>NATACION</v>
          </cell>
          <cell r="F931">
            <v>3964</v>
          </cell>
          <cell r="G931" t="str">
            <v>Gorros</v>
          </cell>
          <cell r="H931">
            <v>89</v>
          </cell>
          <cell r="I931" t="str">
            <v>Dalsanto Ind. y Com. S.A. (U$D)</v>
          </cell>
          <cell r="J931">
            <v>17505</v>
          </cell>
          <cell r="K931" t="str">
            <v>TIMBRE ACERO DISEÑO BANDERAS</v>
          </cell>
          <cell r="L931">
            <v>6.1</v>
          </cell>
          <cell r="M931">
            <v>0.65</v>
          </cell>
          <cell r="N931">
            <v>0.08</v>
          </cell>
          <cell r="O931">
            <v>16.146000000000001</v>
          </cell>
          <cell r="P931">
            <v>0.21</v>
          </cell>
          <cell r="Q931">
            <v>19.536660000000001</v>
          </cell>
          <cell r="R931">
            <v>0</v>
          </cell>
          <cell r="S931">
            <v>26.640899999999998</v>
          </cell>
          <cell r="T931">
            <v>1.65</v>
          </cell>
          <cell r="U931">
            <v>26.640899999999998</v>
          </cell>
          <cell r="X931">
            <v>26.640899999999998</v>
          </cell>
        </row>
        <row r="932">
          <cell r="A932">
            <v>63041</v>
          </cell>
          <cell r="B932">
            <v>63041</v>
          </cell>
          <cell r="C932">
            <v>0</v>
          </cell>
          <cell r="D932">
            <v>57</v>
          </cell>
          <cell r="E932" t="str">
            <v>NATACION</v>
          </cell>
          <cell r="F932">
            <v>3964</v>
          </cell>
          <cell r="G932" t="str">
            <v>Gorros</v>
          </cell>
          <cell r="H932">
            <v>89</v>
          </cell>
          <cell r="I932" t="str">
            <v>Dalsanto Ind. y Com. S.A. (U$D)</v>
          </cell>
          <cell r="J932">
            <v>17522</v>
          </cell>
          <cell r="K932" t="str">
            <v>BOCINA TROMPETA CROMADA RECTA</v>
          </cell>
          <cell r="L932">
            <v>6.1</v>
          </cell>
          <cell r="M932">
            <v>1.4</v>
          </cell>
          <cell r="N932">
            <v>0.08</v>
          </cell>
          <cell r="O932">
            <v>34.775999999999996</v>
          </cell>
          <cell r="P932">
            <v>0.21</v>
          </cell>
          <cell r="Q932">
            <v>42.078959999999995</v>
          </cell>
          <cell r="R932">
            <v>0</v>
          </cell>
          <cell r="S932">
            <v>57.380399999999987</v>
          </cell>
          <cell r="T932">
            <v>1.65</v>
          </cell>
          <cell r="U932">
            <v>57.380399999999987</v>
          </cell>
          <cell r="X932">
            <v>57.380399999999987</v>
          </cell>
        </row>
        <row r="933">
          <cell r="A933">
            <v>63042</v>
          </cell>
          <cell r="B933">
            <v>63042</v>
          </cell>
          <cell r="C933">
            <v>0</v>
          </cell>
          <cell r="D933">
            <v>57</v>
          </cell>
          <cell r="E933" t="str">
            <v>NATACION</v>
          </cell>
          <cell r="F933">
            <v>3964</v>
          </cell>
          <cell r="G933" t="str">
            <v>Gorros</v>
          </cell>
          <cell r="H933">
            <v>89</v>
          </cell>
          <cell r="I933" t="str">
            <v>Dalsanto Ind. y Com. S.A. (U$D)</v>
          </cell>
          <cell r="J933">
            <v>17700</v>
          </cell>
          <cell r="K933" t="str">
            <v>CANASTO ENREJADO GRANDE BLANCO</v>
          </cell>
          <cell r="L933">
            <v>6.1</v>
          </cell>
          <cell r="M933">
            <v>3.4</v>
          </cell>
          <cell r="N933">
            <v>0.08</v>
          </cell>
          <cell r="O933">
            <v>84.456000000000003</v>
          </cell>
          <cell r="P933">
            <v>0.21</v>
          </cell>
          <cell r="Q933">
            <v>102.19176</v>
          </cell>
          <cell r="R933">
            <v>0</v>
          </cell>
          <cell r="S933">
            <v>139.35239999999999</v>
          </cell>
          <cell r="T933">
            <v>1.65</v>
          </cell>
          <cell r="U933">
            <v>139.35239999999999</v>
          </cell>
          <cell r="X933">
            <v>139.35239999999999</v>
          </cell>
        </row>
        <row r="934">
          <cell r="A934">
            <v>63043</v>
          </cell>
          <cell r="B934">
            <v>63043</v>
          </cell>
          <cell r="C934">
            <v>0</v>
          </cell>
          <cell r="D934">
            <v>57</v>
          </cell>
          <cell r="E934" t="str">
            <v>NATACION</v>
          </cell>
          <cell r="F934">
            <v>3964</v>
          </cell>
          <cell r="G934" t="str">
            <v>Gorros</v>
          </cell>
          <cell r="H934">
            <v>89</v>
          </cell>
          <cell r="I934" t="str">
            <v>Dalsanto Ind. y Com. S.A. (U$D)</v>
          </cell>
          <cell r="J934" t="str">
            <v>17711REFG</v>
          </cell>
          <cell r="K934" t="str">
            <v>CANASTO R26 ENREJADO GRANDE BASE CHAPA -MILLENIUM</v>
          </cell>
          <cell r="L934">
            <v>6.1</v>
          </cell>
          <cell r="M934">
            <v>3.5</v>
          </cell>
          <cell r="N934">
            <v>0.08</v>
          </cell>
          <cell r="O934">
            <v>86.94</v>
          </cell>
          <cell r="P934">
            <v>0.21</v>
          </cell>
          <cell r="Q934">
            <v>105.1974</v>
          </cell>
          <cell r="R934">
            <v>0</v>
          </cell>
          <cell r="S934">
            <v>143.45099999999999</v>
          </cell>
          <cell r="T934">
            <v>1.65</v>
          </cell>
          <cell r="U934">
            <v>143.45099999999999</v>
          </cell>
          <cell r="X934">
            <v>143.45099999999999</v>
          </cell>
        </row>
        <row r="935">
          <cell r="A935">
            <v>63044</v>
          </cell>
          <cell r="B935">
            <v>63044</v>
          </cell>
          <cell r="C935">
            <v>0</v>
          </cell>
          <cell r="D935">
            <v>89</v>
          </cell>
          <cell r="E935" t="str">
            <v>NATACION</v>
          </cell>
          <cell r="F935">
            <v>4080</v>
          </cell>
          <cell r="G935" t="str">
            <v>Gorros</v>
          </cell>
          <cell r="H935">
            <v>89</v>
          </cell>
          <cell r="I935" t="str">
            <v>Dalsanto Ind. y Com. S.A. (U$D)</v>
          </cell>
          <cell r="J935" t="str">
            <v>17856B</v>
          </cell>
          <cell r="K935" t="str">
            <v>INFLADOR BICICLETA DOBLE VALVULA -MILLENNIUM</v>
          </cell>
          <cell r="L935">
            <v>6.1</v>
          </cell>
          <cell r="M935">
            <v>1.85</v>
          </cell>
          <cell r="N935">
            <v>0.08</v>
          </cell>
          <cell r="O935">
            <v>45.954000000000001</v>
          </cell>
          <cell r="P935">
            <v>0.21</v>
          </cell>
          <cell r="Q935">
            <v>55.604340000000001</v>
          </cell>
          <cell r="R935">
            <v>0</v>
          </cell>
          <cell r="S935">
            <v>75.824100000000001</v>
          </cell>
          <cell r="T935">
            <v>1.65</v>
          </cell>
          <cell r="U935">
            <v>75.824100000000001</v>
          </cell>
          <cell r="X935">
            <v>75.824100000000001</v>
          </cell>
        </row>
        <row r="936">
          <cell r="A936">
            <v>63045</v>
          </cell>
          <cell r="B936">
            <v>63045</v>
          </cell>
          <cell r="C936">
            <v>0</v>
          </cell>
          <cell r="D936">
            <v>57</v>
          </cell>
          <cell r="E936" t="str">
            <v>NATACION</v>
          </cell>
          <cell r="F936">
            <v>3964</v>
          </cell>
          <cell r="G936" t="str">
            <v>Gorros</v>
          </cell>
          <cell r="H936">
            <v>89</v>
          </cell>
          <cell r="I936" t="str">
            <v>Dalsanto Ind. y Com. S.A. (U$D)</v>
          </cell>
          <cell r="J936">
            <v>18300</v>
          </cell>
          <cell r="K936" t="str">
            <v>CARAMAÑOLA ALUMINIO - FIREBIRD</v>
          </cell>
          <cell r="L936">
            <v>6.1</v>
          </cell>
          <cell r="M936">
            <v>2.4500000000000002</v>
          </cell>
          <cell r="N936">
            <v>0.08</v>
          </cell>
          <cell r="O936">
            <v>60.858000000000004</v>
          </cell>
          <cell r="P936">
            <v>0.21</v>
          </cell>
          <cell r="Q936">
            <v>73.638180000000006</v>
          </cell>
          <cell r="R936">
            <v>0</v>
          </cell>
          <cell r="S936">
            <v>100.4157</v>
          </cell>
          <cell r="T936">
            <v>1.65</v>
          </cell>
          <cell r="U936">
            <v>100.4157</v>
          </cell>
          <cell r="X936">
            <v>100.4157</v>
          </cell>
        </row>
        <row r="937">
          <cell r="A937">
            <v>63046</v>
          </cell>
          <cell r="B937">
            <v>63046</v>
          </cell>
          <cell r="C937">
            <v>0</v>
          </cell>
          <cell r="D937">
            <v>57</v>
          </cell>
          <cell r="E937" t="str">
            <v>NATACION</v>
          </cell>
          <cell r="F937">
            <v>3964</v>
          </cell>
          <cell r="G937" t="str">
            <v>Gorros</v>
          </cell>
          <cell r="H937">
            <v>89</v>
          </cell>
          <cell r="I937" t="str">
            <v>Dalsanto Ind. y Com. S.A. (U$D)</v>
          </cell>
          <cell r="J937">
            <v>18340</v>
          </cell>
          <cell r="K937" t="str">
            <v>PORTA CARAMAÑOLA ALUMINIO NATURAL</v>
          </cell>
          <cell r="L937">
            <v>6.1</v>
          </cell>
          <cell r="M937">
            <v>1.3</v>
          </cell>
          <cell r="N937">
            <v>0.08</v>
          </cell>
          <cell r="O937">
            <v>32.292000000000002</v>
          </cell>
          <cell r="P937">
            <v>0.21</v>
          </cell>
          <cell r="Q937">
            <v>39.073320000000002</v>
          </cell>
          <cell r="R937">
            <v>0</v>
          </cell>
          <cell r="S937">
            <v>53.281799999999997</v>
          </cell>
          <cell r="T937">
            <v>1.65</v>
          </cell>
          <cell r="U937">
            <v>53.281799999999997</v>
          </cell>
          <cell r="X937">
            <v>53.281799999999997</v>
          </cell>
        </row>
        <row r="938">
          <cell r="A938">
            <v>63047</v>
          </cell>
          <cell r="B938">
            <v>63047</v>
          </cell>
          <cell r="C938">
            <v>0</v>
          </cell>
          <cell r="D938">
            <v>57</v>
          </cell>
          <cell r="E938" t="str">
            <v>NATACION</v>
          </cell>
          <cell r="F938">
            <v>3964</v>
          </cell>
          <cell r="G938" t="str">
            <v>Gorros</v>
          </cell>
          <cell r="H938">
            <v>89</v>
          </cell>
          <cell r="I938" t="str">
            <v>Dalsanto Ind. y Com. S.A. (U$D)</v>
          </cell>
          <cell r="J938">
            <v>18350</v>
          </cell>
          <cell r="K938" t="str">
            <v>PORTA CARAMAÑOLA ALUMINIO NEGRO</v>
          </cell>
          <cell r="L938">
            <v>6.1</v>
          </cell>
          <cell r="M938">
            <v>1.35</v>
          </cell>
          <cell r="N938">
            <v>0.08</v>
          </cell>
          <cell r="O938">
            <v>33.534000000000006</v>
          </cell>
          <cell r="P938">
            <v>0.21</v>
          </cell>
          <cell r="Q938">
            <v>40.576140000000009</v>
          </cell>
          <cell r="R938">
            <v>0</v>
          </cell>
          <cell r="S938">
            <v>55.331100000000006</v>
          </cell>
          <cell r="T938">
            <v>1.65</v>
          </cell>
          <cell r="U938">
            <v>55.331100000000006</v>
          </cell>
          <cell r="X938">
            <v>55.331100000000006</v>
          </cell>
        </row>
        <row r="939">
          <cell r="A939">
            <v>63048</v>
          </cell>
          <cell r="B939">
            <v>63048</v>
          </cell>
          <cell r="C939">
            <v>0</v>
          </cell>
          <cell r="D939">
            <v>57</v>
          </cell>
          <cell r="E939" t="str">
            <v>NATACION</v>
          </cell>
          <cell r="F939">
            <v>3964</v>
          </cell>
          <cell r="G939" t="str">
            <v>Gorros</v>
          </cell>
          <cell r="H939">
            <v>89</v>
          </cell>
          <cell r="I939" t="str">
            <v>Dalsanto Ind. y Com. S.A. (U$D)</v>
          </cell>
          <cell r="J939">
            <v>18587</v>
          </cell>
          <cell r="K939" t="str">
            <v>MOCHILA HIDRANTE O-GNS MOD. G37</v>
          </cell>
          <cell r="L939">
            <v>6.1</v>
          </cell>
          <cell r="M939">
            <v>33</v>
          </cell>
          <cell r="N939">
            <v>0.08</v>
          </cell>
          <cell r="O939">
            <v>819.72</v>
          </cell>
          <cell r="P939">
            <v>0.21</v>
          </cell>
          <cell r="Q939">
            <v>991.86120000000005</v>
          </cell>
          <cell r="R939">
            <v>0</v>
          </cell>
          <cell r="S939">
            <v>1352.538</v>
          </cell>
          <cell r="T939">
            <v>1.65</v>
          </cell>
          <cell r="U939">
            <v>1352.538</v>
          </cell>
          <cell r="X939">
            <v>1352.538</v>
          </cell>
        </row>
        <row r="940">
          <cell r="A940">
            <v>63049</v>
          </cell>
          <cell r="B940">
            <v>63049</v>
          </cell>
          <cell r="C940">
            <v>0</v>
          </cell>
          <cell r="D940">
            <v>89</v>
          </cell>
          <cell r="E940" t="str">
            <v>NATACION</v>
          </cell>
          <cell r="F940">
            <v>4080</v>
          </cell>
          <cell r="G940" t="str">
            <v>Gorros</v>
          </cell>
          <cell r="H940">
            <v>89</v>
          </cell>
          <cell r="I940" t="str">
            <v>Dalsanto Ind. y Com. S.A. (U$D)</v>
          </cell>
          <cell r="J940">
            <v>17880</v>
          </cell>
          <cell r="K940" t="str">
            <v>INFLADOR PIE PLASTICO S/MANOMETRO GIYO</v>
          </cell>
          <cell r="L940">
            <v>6.1</v>
          </cell>
          <cell r="M940">
            <v>8.1999999999999993</v>
          </cell>
          <cell r="N940">
            <v>0.08</v>
          </cell>
          <cell r="O940">
            <v>203.68799999999999</v>
          </cell>
          <cell r="P940">
            <v>0.21</v>
          </cell>
          <cell r="Q940">
            <v>246.46247999999997</v>
          </cell>
          <cell r="R940">
            <v>0</v>
          </cell>
          <cell r="S940">
            <v>336.08519999999999</v>
          </cell>
          <cell r="T940">
            <v>1.65</v>
          </cell>
          <cell r="U940">
            <v>336.08519999999999</v>
          </cell>
          <cell r="X940">
            <v>336.08519999999999</v>
          </cell>
        </row>
        <row r="941">
          <cell r="A941">
            <v>63050</v>
          </cell>
          <cell r="B941">
            <v>63050</v>
          </cell>
          <cell r="C941">
            <v>0</v>
          </cell>
          <cell r="D941">
            <v>57</v>
          </cell>
          <cell r="E941" t="str">
            <v>NATACION</v>
          </cell>
          <cell r="F941">
            <v>3964</v>
          </cell>
          <cell r="G941" t="str">
            <v>Gorros</v>
          </cell>
          <cell r="H941">
            <v>89</v>
          </cell>
          <cell r="I941" t="str">
            <v>Dalsanto Ind. y Com. S.A. (U$D)</v>
          </cell>
          <cell r="J941">
            <v>14055</v>
          </cell>
          <cell r="K941" t="str">
            <v>PARCHE Y SOLUCION (48X1) EN CAJITA SIN TOLUENO</v>
          </cell>
          <cell r="L941">
            <v>6.1</v>
          </cell>
          <cell r="M941">
            <v>0.98</v>
          </cell>
          <cell r="N941">
            <v>0.08</v>
          </cell>
          <cell r="O941">
            <v>24.3432</v>
          </cell>
          <cell r="P941">
            <v>0.21</v>
          </cell>
          <cell r="Q941">
            <v>29.455272000000001</v>
          </cell>
          <cell r="R941">
            <v>0</v>
          </cell>
          <cell r="S941">
            <v>40.16628</v>
          </cell>
          <cell r="T941">
            <v>1.65</v>
          </cell>
          <cell r="U941">
            <v>40.16628</v>
          </cell>
          <cell r="X941">
            <v>40.16628</v>
          </cell>
        </row>
        <row r="942">
          <cell r="A942">
            <v>63051</v>
          </cell>
          <cell r="B942">
            <v>63051</v>
          </cell>
          <cell r="C942">
            <v>0</v>
          </cell>
          <cell r="D942">
            <v>57</v>
          </cell>
          <cell r="E942" t="str">
            <v>NATACION</v>
          </cell>
          <cell r="F942">
            <v>3966</v>
          </cell>
          <cell r="G942" t="str">
            <v>Gorros</v>
          </cell>
          <cell r="H942">
            <v>89</v>
          </cell>
          <cell r="I942" t="str">
            <v>Dalsanto Ind. y Com. S.A. (U$D)</v>
          </cell>
          <cell r="J942">
            <v>18284</v>
          </cell>
          <cell r="K942" t="str">
            <v>CASCO RALEIGH MTB MODELO S-122</v>
          </cell>
          <cell r="L942">
            <v>6.1</v>
          </cell>
          <cell r="M942">
            <v>19</v>
          </cell>
          <cell r="N942">
            <v>0.08</v>
          </cell>
          <cell r="O942">
            <v>471.96</v>
          </cell>
          <cell r="P942">
            <v>0.21</v>
          </cell>
          <cell r="Q942">
            <v>571.07159999999999</v>
          </cell>
          <cell r="R942">
            <v>0</v>
          </cell>
          <cell r="S942">
            <v>778.73399999999992</v>
          </cell>
          <cell r="T942">
            <v>1.65</v>
          </cell>
          <cell r="U942">
            <v>778.73399999999992</v>
          </cell>
          <cell r="X942">
            <v>778.73399999999992</v>
          </cell>
        </row>
        <row r="943">
          <cell r="A943">
            <v>63052</v>
          </cell>
          <cell r="B943">
            <v>63052</v>
          </cell>
          <cell r="C943">
            <v>0</v>
          </cell>
          <cell r="D943">
            <v>57</v>
          </cell>
          <cell r="E943" t="str">
            <v>NATACION</v>
          </cell>
          <cell r="F943">
            <v>3966</v>
          </cell>
          <cell r="G943" t="str">
            <v>Gorros</v>
          </cell>
          <cell r="H943">
            <v>89</v>
          </cell>
          <cell r="I943" t="str">
            <v>Dalsanto Ind. y Com. S.A. (U$D)</v>
          </cell>
          <cell r="J943">
            <v>0</v>
          </cell>
          <cell r="K943" t="str">
            <v xml:space="preserve">CASCO RALEIGH MTB MODELO S-7 </v>
          </cell>
          <cell r="L943">
            <v>6.1</v>
          </cell>
          <cell r="M943">
            <v>19</v>
          </cell>
          <cell r="N943">
            <v>0.08</v>
          </cell>
          <cell r="O943">
            <v>471.96</v>
          </cell>
          <cell r="P943">
            <v>0.21</v>
          </cell>
          <cell r="Q943">
            <v>571.07159999999999</v>
          </cell>
          <cell r="R943">
            <v>0</v>
          </cell>
          <cell r="S943">
            <v>778.73399999999992</v>
          </cell>
          <cell r="T943">
            <v>1.65</v>
          </cell>
          <cell r="U943">
            <v>778.73399999999992</v>
          </cell>
          <cell r="X943">
            <v>778.73399999999992</v>
          </cell>
        </row>
        <row r="944">
          <cell r="A944">
            <v>63053</v>
          </cell>
          <cell r="B944">
            <v>63053</v>
          </cell>
          <cell r="C944">
            <v>0</v>
          </cell>
          <cell r="D944">
            <v>57</v>
          </cell>
          <cell r="E944" t="str">
            <v>NATACION</v>
          </cell>
          <cell r="F944">
            <v>3966</v>
          </cell>
          <cell r="G944" t="str">
            <v>Gorros</v>
          </cell>
          <cell r="H944">
            <v>89</v>
          </cell>
          <cell r="I944" t="str">
            <v>Dalsanto Ind. y Com. S.A. (U$D)</v>
          </cell>
          <cell r="J944">
            <v>18282</v>
          </cell>
          <cell r="K944" t="str">
            <v>CASCO RALEIGH FREERIDE S-515</v>
          </cell>
          <cell r="L944">
            <v>6.1</v>
          </cell>
          <cell r="M944">
            <v>21.45</v>
          </cell>
          <cell r="N944">
            <v>0.08</v>
          </cell>
          <cell r="O944">
            <v>532.81799999999998</v>
          </cell>
          <cell r="P944">
            <v>0.21</v>
          </cell>
          <cell r="Q944">
            <v>644.70978000000002</v>
          </cell>
          <cell r="R944">
            <v>0</v>
          </cell>
          <cell r="S944">
            <v>879.14969999999994</v>
          </cell>
          <cell r="T944">
            <v>1.65</v>
          </cell>
          <cell r="U944">
            <v>879.14969999999994</v>
          </cell>
          <cell r="X944">
            <v>879.14969999999994</v>
          </cell>
        </row>
        <row r="945">
          <cell r="A945">
            <v>63054</v>
          </cell>
          <cell r="B945">
            <v>63054</v>
          </cell>
          <cell r="C945">
            <v>0</v>
          </cell>
          <cell r="D945">
            <v>57</v>
          </cell>
          <cell r="E945" t="str">
            <v>NATACION</v>
          </cell>
          <cell r="F945">
            <v>3966</v>
          </cell>
          <cell r="G945" t="str">
            <v>Gorros</v>
          </cell>
          <cell r="H945">
            <v>89</v>
          </cell>
          <cell r="I945" t="str">
            <v>Dalsanto Ind. y Com. S.A. (U$D)</v>
          </cell>
          <cell r="J945">
            <v>18280</v>
          </cell>
          <cell r="K945" t="str">
            <v>CASCO RALEIGH KIDS VARIOS DISEÑOS</v>
          </cell>
          <cell r="L945">
            <v>6.1</v>
          </cell>
          <cell r="M945">
            <v>11.88</v>
          </cell>
          <cell r="N945">
            <v>0.08</v>
          </cell>
          <cell r="O945">
            <v>295.09920000000005</v>
          </cell>
          <cell r="P945">
            <v>0.21</v>
          </cell>
          <cell r="Q945">
            <v>357.07003200000008</v>
          </cell>
          <cell r="R945">
            <v>0</v>
          </cell>
          <cell r="S945">
            <v>486.91368000000006</v>
          </cell>
          <cell r="T945">
            <v>1.65</v>
          </cell>
          <cell r="U945">
            <v>486.91368000000006</v>
          </cell>
          <cell r="X945">
            <v>486.91368000000006</v>
          </cell>
        </row>
        <row r="946">
          <cell r="A946">
            <v>63055</v>
          </cell>
          <cell r="B946">
            <v>63055</v>
          </cell>
          <cell r="C946">
            <v>0</v>
          </cell>
          <cell r="D946">
            <v>57</v>
          </cell>
          <cell r="E946" t="str">
            <v>NATACION</v>
          </cell>
          <cell r="F946">
            <v>3966</v>
          </cell>
          <cell r="G946" t="str">
            <v>Gorros</v>
          </cell>
          <cell r="H946">
            <v>89</v>
          </cell>
          <cell r="I946" t="str">
            <v>Dalsanto Ind. y Com. S.A. (U$D)</v>
          </cell>
          <cell r="J946">
            <v>18262</v>
          </cell>
          <cell r="K946" t="str">
            <v>CASCO PROWELL F-22 AERODINAMICO 10 AGUJEROS</v>
          </cell>
          <cell r="L946">
            <v>6.1</v>
          </cell>
          <cell r="M946">
            <v>21.7</v>
          </cell>
          <cell r="N946">
            <v>0.08</v>
          </cell>
          <cell r="O946">
            <v>539.02800000000002</v>
          </cell>
          <cell r="P946">
            <v>0.21</v>
          </cell>
          <cell r="Q946">
            <v>652.22388000000001</v>
          </cell>
          <cell r="R946">
            <v>0</v>
          </cell>
          <cell r="S946">
            <v>889.39620000000002</v>
          </cell>
          <cell r="T946">
            <v>1.65</v>
          </cell>
          <cell r="U946">
            <v>889.39620000000002</v>
          </cell>
          <cell r="X946">
            <v>889.39620000000002</v>
          </cell>
        </row>
        <row r="947">
          <cell r="A947">
            <v>63056</v>
          </cell>
          <cell r="B947">
            <v>63056</v>
          </cell>
          <cell r="C947">
            <v>0</v>
          </cell>
          <cell r="D947">
            <v>57</v>
          </cell>
          <cell r="E947" t="str">
            <v>NATACION</v>
          </cell>
          <cell r="F947">
            <v>3966</v>
          </cell>
          <cell r="G947" t="str">
            <v>Gorros</v>
          </cell>
          <cell r="H947">
            <v>89</v>
          </cell>
          <cell r="I947" t="str">
            <v>Dalsanto Ind. y Com. S.A. (U$D)</v>
          </cell>
          <cell r="J947">
            <v>18260</v>
          </cell>
          <cell r="K947" t="str">
            <v xml:space="preserve">CASCO PROWELL F-2000 ALCON </v>
          </cell>
          <cell r="L947">
            <v>6.1</v>
          </cell>
          <cell r="M947">
            <v>20</v>
          </cell>
          <cell r="N947">
            <v>0.08</v>
          </cell>
          <cell r="O947">
            <v>496.8</v>
          </cell>
          <cell r="P947">
            <v>0.21</v>
          </cell>
          <cell r="Q947">
            <v>601.12800000000004</v>
          </cell>
          <cell r="R947">
            <v>0</v>
          </cell>
          <cell r="S947">
            <v>819.72</v>
          </cell>
          <cell r="T947">
            <v>1.65</v>
          </cell>
          <cell r="U947">
            <v>819.72</v>
          </cell>
          <cell r="X947">
            <v>819.72</v>
          </cell>
        </row>
        <row r="948">
          <cell r="A948">
            <v>63057</v>
          </cell>
          <cell r="B948">
            <v>63057</v>
          </cell>
          <cell r="C948">
            <v>0</v>
          </cell>
          <cell r="D948">
            <v>57</v>
          </cell>
          <cell r="E948" t="str">
            <v>NATACION</v>
          </cell>
          <cell r="F948">
            <v>3964</v>
          </cell>
          <cell r="G948" t="str">
            <v>Gorros</v>
          </cell>
          <cell r="H948">
            <v>89</v>
          </cell>
          <cell r="I948" t="str">
            <v>Dalsanto Ind. y Com. S.A. (U$D)</v>
          </cell>
          <cell r="J948">
            <v>18702</v>
          </cell>
          <cell r="K948" t="str">
            <v>LENTES TIPO RUDY VISORES INTERCAMBIABLES</v>
          </cell>
          <cell r="L948">
            <v>6.1</v>
          </cell>
          <cell r="M948">
            <v>8.1</v>
          </cell>
          <cell r="N948">
            <v>0.08</v>
          </cell>
          <cell r="O948">
            <v>201.20399999999998</v>
          </cell>
          <cell r="P948">
            <v>0.21</v>
          </cell>
          <cell r="Q948">
            <v>243.45683999999997</v>
          </cell>
          <cell r="R948">
            <v>0</v>
          </cell>
          <cell r="S948">
            <v>331.98659999999995</v>
          </cell>
          <cell r="T948">
            <v>1.65</v>
          </cell>
          <cell r="U948">
            <v>331.98659999999995</v>
          </cell>
          <cell r="X948">
            <v>331.98659999999995</v>
          </cell>
        </row>
        <row r="949">
          <cell r="A949">
            <v>63058</v>
          </cell>
          <cell r="B949">
            <v>63058</v>
          </cell>
          <cell r="C949">
            <v>0</v>
          </cell>
          <cell r="D949">
            <v>57</v>
          </cell>
          <cell r="E949" t="str">
            <v>NATACION</v>
          </cell>
          <cell r="F949">
            <v>3964</v>
          </cell>
          <cell r="G949" t="str">
            <v>Gorros</v>
          </cell>
          <cell r="H949">
            <v>89</v>
          </cell>
          <cell r="I949" t="str">
            <v>Dalsanto Ind. y Com. S.A. (U$D)</v>
          </cell>
          <cell r="J949" t="str">
            <v>18704B</v>
          </cell>
          <cell r="K949" t="str">
            <v>LENTES RALEIGH MODELO 916</v>
          </cell>
          <cell r="L949">
            <v>6.1</v>
          </cell>
          <cell r="M949">
            <v>18.48</v>
          </cell>
          <cell r="N949">
            <v>0.04</v>
          </cell>
          <cell r="O949">
            <v>479.00160000000005</v>
          </cell>
          <cell r="P949">
            <v>0.21</v>
          </cell>
          <cell r="Q949">
            <v>579.59193600000003</v>
          </cell>
          <cell r="R949">
            <v>0</v>
          </cell>
          <cell r="S949">
            <v>790.35264000000006</v>
          </cell>
          <cell r="T949">
            <v>1.65</v>
          </cell>
          <cell r="U949">
            <v>790.35264000000006</v>
          </cell>
          <cell r="X949">
            <v>790.35264000000006</v>
          </cell>
        </row>
        <row r="950">
          <cell r="A950">
            <v>63059</v>
          </cell>
          <cell r="B950">
            <v>63059</v>
          </cell>
          <cell r="C950">
            <v>0</v>
          </cell>
          <cell r="D950">
            <v>57</v>
          </cell>
          <cell r="E950" t="str">
            <v>NATACION</v>
          </cell>
          <cell r="F950">
            <v>3964</v>
          </cell>
          <cell r="G950" t="str">
            <v>Gorros</v>
          </cell>
          <cell r="H950">
            <v>89</v>
          </cell>
          <cell r="I950" t="str">
            <v>Dalsanto Ind. y Com. S.A. (U$D)</v>
          </cell>
          <cell r="J950" t="str">
            <v>18706B</v>
          </cell>
          <cell r="K950" t="str">
            <v>LENTES RALEIGH MODELO 873</v>
          </cell>
          <cell r="L950">
            <v>6.1</v>
          </cell>
          <cell r="M950">
            <v>20.28</v>
          </cell>
          <cell r="N950">
            <v>0.08</v>
          </cell>
          <cell r="O950">
            <v>503.75520000000006</v>
          </cell>
          <cell r="P950">
            <v>0.21</v>
          </cell>
          <cell r="Q950">
            <v>609.54379200000005</v>
          </cell>
          <cell r="R950">
            <v>0</v>
          </cell>
          <cell r="S950">
            <v>831.19608000000005</v>
          </cell>
          <cell r="T950">
            <v>1.65</v>
          </cell>
          <cell r="U950">
            <v>831.19608000000005</v>
          </cell>
          <cell r="X950">
            <v>831.19608000000005</v>
          </cell>
        </row>
        <row r="951">
          <cell r="A951">
            <v>63060</v>
          </cell>
          <cell r="B951">
            <v>63060</v>
          </cell>
          <cell r="C951">
            <v>0</v>
          </cell>
          <cell r="D951">
            <v>57</v>
          </cell>
          <cell r="E951" t="str">
            <v>NATACION</v>
          </cell>
          <cell r="F951">
            <v>3964</v>
          </cell>
          <cell r="G951" t="str">
            <v>Gorros</v>
          </cell>
          <cell r="H951">
            <v>89</v>
          </cell>
          <cell r="I951" t="str">
            <v>Dalsanto Ind. y Com. S.A. (U$D)</v>
          </cell>
          <cell r="J951">
            <v>17346</v>
          </cell>
          <cell r="K951" t="str">
            <v>ESPEJOS AUTOMONTABLES - POWER</v>
          </cell>
          <cell r="L951">
            <v>6.1</v>
          </cell>
          <cell r="M951">
            <v>3.6</v>
          </cell>
          <cell r="N951">
            <v>0.08</v>
          </cell>
          <cell r="O951">
            <v>89.424000000000007</v>
          </cell>
          <cell r="P951">
            <v>0.21</v>
          </cell>
          <cell r="Q951">
            <v>108.20304000000002</v>
          </cell>
          <cell r="R951">
            <v>0</v>
          </cell>
          <cell r="S951">
            <v>147.5496</v>
          </cell>
          <cell r="T951">
            <v>1.65</v>
          </cell>
          <cell r="U951">
            <v>147.5496</v>
          </cell>
          <cell r="X951">
            <v>147.5496</v>
          </cell>
        </row>
        <row r="952">
          <cell r="A952">
            <v>63061</v>
          </cell>
          <cell r="B952">
            <v>63061</v>
          </cell>
          <cell r="C952">
            <v>0</v>
          </cell>
          <cell r="D952">
            <v>57</v>
          </cell>
          <cell r="E952" t="str">
            <v>NATACION</v>
          </cell>
          <cell r="F952">
            <v>3964</v>
          </cell>
          <cell r="G952" t="str">
            <v>Gorros</v>
          </cell>
          <cell r="H952">
            <v>89</v>
          </cell>
          <cell r="I952" t="str">
            <v>Dalsanto Ind. y Com. S.A. (U$D)</v>
          </cell>
          <cell r="J952">
            <v>0</v>
          </cell>
          <cell r="K952" t="str">
            <v>CARAMAÑOLA PVC NEGRA</v>
          </cell>
          <cell r="L952">
            <v>6.1</v>
          </cell>
          <cell r="M952">
            <v>1.27</v>
          </cell>
          <cell r="N952">
            <v>0.08</v>
          </cell>
          <cell r="O952">
            <v>31.546799999999998</v>
          </cell>
          <cell r="P952">
            <v>0.21</v>
          </cell>
          <cell r="Q952">
            <v>38.171627999999998</v>
          </cell>
          <cell r="R952">
            <v>0</v>
          </cell>
          <cell r="S952">
            <v>52.052219999999991</v>
          </cell>
          <cell r="T952">
            <v>1.65</v>
          </cell>
          <cell r="U952">
            <v>52.052219999999991</v>
          </cell>
          <cell r="X952">
            <v>52.052219999999991</v>
          </cell>
        </row>
        <row r="953">
          <cell r="A953">
            <v>63062</v>
          </cell>
          <cell r="B953">
            <v>63062</v>
          </cell>
          <cell r="C953">
            <v>0</v>
          </cell>
          <cell r="D953">
            <v>57</v>
          </cell>
          <cell r="E953" t="str">
            <v>NATACION</v>
          </cell>
          <cell r="F953">
            <v>3964</v>
          </cell>
          <cell r="G953" t="str">
            <v>Gorros</v>
          </cell>
          <cell r="H953">
            <v>89</v>
          </cell>
          <cell r="I953" t="str">
            <v>Dalsanto Ind. y Com. S.A. (U$D)</v>
          </cell>
          <cell r="J953">
            <v>18306</v>
          </cell>
          <cell r="K953" t="str">
            <v>CARAMAÑOLA PLASTICA FIRE BIRD 750 CC</v>
          </cell>
          <cell r="L953">
            <v>6.1</v>
          </cell>
          <cell r="M953">
            <v>2.2000000000000002</v>
          </cell>
          <cell r="N953">
            <v>0.08</v>
          </cell>
          <cell r="O953">
            <v>54.648000000000003</v>
          </cell>
          <cell r="P953">
            <v>0.21</v>
          </cell>
          <cell r="Q953">
            <v>66.124080000000006</v>
          </cell>
          <cell r="R953">
            <v>0</v>
          </cell>
          <cell r="S953">
            <v>90.169200000000004</v>
          </cell>
          <cell r="T953">
            <v>1.65</v>
          </cell>
          <cell r="U953">
            <v>90.169200000000004</v>
          </cell>
          <cell r="X953">
            <v>90.169200000000004</v>
          </cell>
        </row>
        <row r="954">
          <cell r="A954">
            <v>63063</v>
          </cell>
          <cell r="B954">
            <v>63063</v>
          </cell>
          <cell r="C954">
            <v>0</v>
          </cell>
          <cell r="D954">
            <v>57</v>
          </cell>
          <cell r="E954" t="str">
            <v>NATACION</v>
          </cell>
          <cell r="F954">
            <v>3964</v>
          </cell>
          <cell r="G954" t="str">
            <v>Gorros</v>
          </cell>
          <cell r="H954">
            <v>89</v>
          </cell>
          <cell r="I954" t="str">
            <v>Dalsanto Ind. y Com. S.A. (U$D)</v>
          </cell>
          <cell r="J954">
            <v>18305</v>
          </cell>
          <cell r="K954" t="str">
            <v xml:space="preserve">CARAMAÑOLA PLASTICA </v>
          </cell>
          <cell r="L954">
            <v>6.1</v>
          </cell>
          <cell r="M954">
            <v>1.85</v>
          </cell>
          <cell r="N954">
            <v>0.08</v>
          </cell>
          <cell r="O954">
            <v>45.954000000000001</v>
          </cell>
          <cell r="P954">
            <v>0.21</v>
          </cell>
          <cell r="Q954">
            <v>55.604340000000001</v>
          </cell>
          <cell r="R954">
            <v>0</v>
          </cell>
          <cell r="S954">
            <v>75.824100000000001</v>
          </cell>
          <cell r="T954">
            <v>1.65</v>
          </cell>
          <cell r="U954">
            <v>75.824100000000001</v>
          </cell>
          <cell r="X954">
            <v>75.824100000000001</v>
          </cell>
        </row>
        <row r="955">
          <cell r="A955">
            <v>63064</v>
          </cell>
          <cell r="B955">
            <v>63064</v>
          </cell>
          <cell r="C955">
            <v>0</v>
          </cell>
          <cell r="D955">
            <v>57</v>
          </cell>
          <cell r="E955" t="str">
            <v>NATACION</v>
          </cell>
          <cell r="F955">
            <v>3964</v>
          </cell>
          <cell r="G955" t="str">
            <v>Gorros</v>
          </cell>
          <cell r="H955">
            <v>89</v>
          </cell>
          <cell r="I955" t="str">
            <v>Dalsanto Ind. y Com. S.A. (U$D)</v>
          </cell>
          <cell r="J955" t="str">
            <v>14050B</v>
          </cell>
          <cell r="K955" t="str">
            <v>KIT PARCHE SOLUCION PARA RUEDAS</v>
          </cell>
          <cell r="L955">
            <v>6.1</v>
          </cell>
          <cell r="M955">
            <v>0.72</v>
          </cell>
          <cell r="N955">
            <v>0.08</v>
          </cell>
          <cell r="O955">
            <v>17.884799999999998</v>
          </cell>
          <cell r="P955">
            <v>0.21</v>
          </cell>
          <cell r="Q955">
            <v>21.640607999999997</v>
          </cell>
          <cell r="R955">
            <v>0</v>
          </cell>
          <cell r="S955">
            <v>29.509919999999997</v>
          </cell>
          <cell r="T955">
            <v>1.65</v>
          </cell>
          <cell r="U955">
            <v>29.509919999999997</v>
          </cell>
          <cell r="X955">
            <v>29.509919999999997</v>
          </cell>
        </row>
        <row r="956">
          <cell r="A956">
            <v>63065</v>
          </cell>
          <cell r="B956">
            <v>63065</v>
          </cell>
          <cell r="C956">
            <v>0</v>
          </cell>
          <cell r="D956">
            <v>57</v>
          </cell>
          <cell r="E956" t="str">
            <v>NATACION</v>
          </cell>
          <cell r="F956">
            <v>3964</v>
          </cell>
          <cell r="G956" t="str">
            <v>Gorros</v>
          </cell>
          <cell r="H956">
            <v>89</v>
          </cell>
          <cell r="I956" t="str">
            <v>Dalsanto Ind. y Com. S.A. (U$D)</v>
          </cell>
          <cell r="J956">
            <v>0</v>
          </cell>
          <cell r="K956" t="str">
            <v>LUZ TRASERA 4 FUNCIONES ZEFAL</v>
          </cell>
          <cell r="L956">
            <v>6.1</v>
          </cell>
          <cell r="M956">
            <v>7.45</v>
          </cell>
          <cell r="N956">
            <v>0.08</v>
          </cell>
          <cell r="O956">
            <v>185.05799999999999</v>
          </cell>
          <cell r="P956">
            <v>0.21</v>
          </cell>
          <cell r="Q956">
            <v>223.92017999999999</v>
          </cell>
          <cell r="R956">
            <v>0</v>
          </cell>
          <cell r="S956">
            <v>305.34569999999997</v>
          </cell>
          <cell r="T956">
            <v>1.65</v>
          </cell>
          <cell r="U956">
            <v>305.34569999999997</v>
          </cell>
          <cell r="X956">
            <v>305.34569999999997</v>
          </cell>
        </row>
        <row r="957">
          <cell r="A957">
            <v>63066</v>
          </cell>
          <cell r="B957">
            <v>63066</v>
          </cell>
          <cell r="C957">
            <v>0</v>
          </cell>
          <cell r="D957">
            <v>57</v>
          </cell>
          <cell r="E957" t="str">
            <v>NATACION</v>
          </cell>
          <cell r="F957">
            <v>3964</v>
          </cell>
          <cell r="G957" t="str">
            <v>Gorros</v>
          </cell>
          <cell r="H957">
            <v>89</v>
          </cell>
          <cell r="I957" t="str">
            <v>Dalsanto Ind. y Com. S.A. (U$D)</v>
          </cell>
          <cell r="J957">
            <v>18115</v>
          </cell>
          <cell r="K957" t="str">
            <v>CONJUNTO LLAVES 7 FUNCIONES</v>
          </cell>
          <cell r="L957">
            <v>6.1</v>
          </cell>
          <cell r="M957">
            <v>2.2000000000000002</v>
          </cell>
          <cell r="N957">
            <v>0.08</v>
          </cell>
          <cell r="O957">
            <v>54.648000000000003</v>
          </cell>
          <cell r="P957">
            <v>0.21</v>
          </cell>
          <cell r="Q957">
            <v>66.124080000000006</v>
          </cell>
          <cell r="R957">
            <v>0</v>
          </cell>
          <cell r="S957">
            <v>90.169200000000004</v>
          </cell>
          <cell r="T957">
            <v>1.65</v>
          </cell>
          <cell r="U957">
            <v>90.169200000000004</v>
          </cell>
          <cell r="X957">
            <v>90.169200000000004</v>
          </cell>
        </row>
        <row r="958">
          <cell r="A958">
            <v>63067</v>
          </cell>
          <cell r="B958">
            <v>63067</v>
          </cell>
          <cell r="C958">
            <v>0</v>
          </cell>
          <cell r="D958">
            <v>57</v>
          </cell>
          <cell r="E958" t="str">
            <v>NATACION</v>
          </cell>
          <cell r="F958">
            <v>3964</v>
          </cell>
          <cell r="G958" t="str">
            <v>Gorros</v>
          </cell>
          <cell r="H958">
            <v>89</v>
          </cell>
          <cell r="I958" t="str">
            <v>Dalsanto Ind. y Com. S.A. (U$D)</v>
          </cell>
          <cell r="J958">
            <v>18504</v>
          </cell>
          <cell r="K958" t="str">
            <v xml:space="preserve">PORTA BICICLETA PARA AUTO </v>
          </cell>
          <cell r="L958">
            <v>6.1</v>
          </cell>
          <cell r="M958">
            <v>60</v>
          </cell>
          <cell r="N958">
            <v>0.08</v>
          </cell>
          <cell r="O958">
            <v>1490.4</v>
          </cell>
          <cell r="P958">
            <v>0.21</v>
          </cell>
          <cell r="Q958">
            <v>1803.384</v>
          </cell>
          <cell r="R958">
            <v>0</v>
          </cell>
          <cell r="S958">
            <v>2459.16</v>
          </cell>
          <cell r="T958">
            <v>1.65</v>
          </cell>
          <cell r="U958">
            <v>2459.16</v>
          </cell>
          <cell r="X958">
            <v>2459.16</v>
          </cell>
        </row>
        <row r="959">
          <cell r="A959">
            <v>63068</v>
          </cell>
          <cell r="B959">
            <v>63068</v>
          </cell>
          <cell r="C959">
            <v>0</v>
          </cell>
          <cell r="D959">
            <v>57</v>
          </cell>
          <cell r="E959" t="str">
            <v>NATACION</v>
          </cell>
          <cell r="F959">
            <v>3964</v>
          </cell>
          <cell r="G959" t="str">
            <v>Gorros</v>
          </cell>
          <cell r="H959">
            <v>89</v>
          </cell>
          <cell r="I959" t="str">
            <v>Dalsanto Ind. y Com. S.A. (U$D)</v>
          </cell>
          <cell r="J959">
            <v>18502</v>
          </cell>
          <cell r="K959" t="str">
            <v>PORTA BICICLETA PARA 4X4 RUEDA TRASERA</v>
          </cell>
          <cell r="L959">
            <v>6.1</v>
          </cell>
          <cell r="M959">
            <v>64</v>
          </cell>
          <cell r="N959">
            <v>0.08</v>
          </cell>
          <cell r="O959">
            <v>1589.76</v>
          </cell>
          <cell r="P959">
            <v>0.21</v>
          </cell>
          <cell r="Q959">
            <v>1923.6096</v>
          </cell>
          <cell r="R959">
            <v>0</v>
          </cell>
          <cell r="S959">
            <v>2623.1039999999998</v>
          </cell>
          <cell r="T959">
            <v>1.65</v>
          </cell>
          <cell r="U959">
            <v>2623.1039999999998</v>
          </cell>
          <cell r="X959">
            <v>2623.1039999999998</v>
          </cell>
        </row>
        <row r="960">
          <cell r="A960">
            <v>63069</v>
          </cell>
          <cell r="B960">
            <v>63069</v>
          </cell>
          <cell r="C960">
            <v>0</v>
          </cell>
          <cell r="D960">
            <v>57</v>
          </cell>
          <cell r="E960" t="str">
            <v>NATACION</v>
          </cell>
          <cell r="F960">
            <v>3964</v>
          </cell>
          <cell r="G960" t="str">
            <v>Gorros</v>
          </cell>
          <cell r="H960">
            <v>89</v>
          </cell>
          <cell r="I960" t="str">
            <v>Dalsanto Ind. y Com. S.A. (U$D)</v>
          </cell>
          <cell r="J960">
            <v>18438</v>
          </cell>
          <cell r="K960" t="str">
            <v>SILLA PORTANIÑO PVC NEGRA NUEVO MODELO</v>
          </cell>
          <cell r="L960">
            <v>6.1</v>
          </cell>
          <cell r="M960">
            <v>7.6</v>
          </cell>
          <cell r="N960">
            <v>0.08</v>
          </cell>
          <cell r="O960">
            <v>188.78399999999999</v>
          </cell>
          <cell r="P960">
            <v>0.21</v>
          </cell>
          <cell r="Q960">
            <v>228.42863999999997</v>
          </cell>
          <cell r="R960">
            <v>0</v>
          </cell>
          <cell r="S960">
            <v>311.49359999999996</v>
          </cell>
          <cell r="T960">
            <v>1.65</v>
          </cell>
          <cell r="U960">
            <v>311.49359999999996</v>
          </cell>
          <cell r="X960">
            <v>311.49359999999996</v>
          </cell>
        </row>
        <row r="961">
          <cell r="A961">
            <v>63070</v>
          </cell>
          <cell r="B961">
            <v>63070</v>
          </cell>
          <cell r="C961">
            <v>0</v>
          </cell>
          <cell r="D961">
            <v>57</v>
          </cell>
          <cell r="E961" t="str">
            <v>NATACION</v>
          </cell>
          <cell r="F961">
            <v>3964</v>
          </cell>
          <cell r="G961" t="str">
            <v>Gorros</v>
          </cell>
          <cell r="H961">
            <v>89</v>
          </cell>
          <cell r="I961" t="str">
            <v>Dalsanto Ind. y Com. S.A. (U$D)</v>
          </cell>
          <cell r="J961">
            <v>18435</v>
          </cell>
          <cell r="K961" t="str">
            <v>SILLA PORTANIÑO PVC ECO</v>
          </cell>
          <cell r="L961">
            <v>6.1</v>
          </cell>
          <cell r="M961">
            <v>8.8000000000000007</v>
          </cell>
          <cell r="N961">
            <v>0.08</v>
          </cell>
          <cell r="O961">
            <v>218.59200000000001</v>
          </cell>
          <cell r="P961">
            <v>0.21</v>
          </cell>
          <cell r="Q961">
            <v>264.49632000000003</v>
          </cell>
          <cell r="R961">
            <v>0</v>
          </cell>
          <cell r="S961">
            <v>360.67680000000001</v>
          </cell>
          <cell r="T961">
            <v>1.65</v>
          </cell>
          <cell r="U961">
            <v>360.67680000000001</v>
          </cell>
          <cell r="X961">
            <v>360.67680000000001</v>
          </cell>
        </row>
        <row r="962">
          <cell r="A962">
            <v>63071</v>
          </cell>
          <cell r="B962">
            <v>63071</v>
          </cell>
          <cell r="C962">
            <v>0</v>
          </cell>
          <cell r="D962">
            <v>57</v>
          </cell>
          <cell r="E962" t="str">
            <v>NATACION</v>
          </cell>
          <cell r="F962">
            <v>3964</v>
          </cell>
          <cell r="G962" t="str">
            <v>Gorros</v>
          </cell>
          <cell r="H962">
            <v>89</v>
          </cell>
          <cell r="I962" t="str">
            <v>Dalsanto Ind. y Com. S.A. (U$D)</v>
          </cell>
          <cell r="J962">
            <v>18116</v>
          </cell>
          <cell r="K962" t="str">
            <v>HERRAMIENTAS MANO 14 FUNCIONES</v>
          </cell>
          <cell r="L962">
            <v>6.1</v>
          </cell>
          <cell r="M962">
            <v>5.5</v>
          </cell>
          <cell r="N962">
            <v>0.08</v>
          </cell>
          <cell r="O962">
            <v>136.62</v>
          </cell>
          <cell r="P962">
            <v>0.21</v>
          </cell>
          <cell r="Q962">
            <v>165.31020000000001</v>
          </cell>
          <cell r="R962">
            <v>0</v>
          </cell>
          <cell r="S962">
            <v>225.423</v>
          </cell>
          <cell r="T962">
            <v>1.65</v>
          </cell>
          <cell r="U962">
            <v>225.423</v>
          </cell>
          <cell r="X962">
            <v>225.423</v>
          </cell>
        </row>
        <row r="963">
          <cell r="A963">
            <v>63072</v>
          </cell>
          <cell r="B963">
            <v>63072</v>
          </cell>
          <cell r="C963">
            <v>0</v>
          </cell>
          <cell r="D963">
            <v>57</v>
          </cell>
          <cell r="E963" t="str">
            <v>NATACION</v>
          </cell>
          <cell r="F963">
            <v>3964</v>
          </cell>
          <cell r="G963" t="str">
            <v>Gorros</v>
          </cell>
          <cell r="H963">
            <v>89</v>
          </cell>
          <cell r="I963" t="str">
            <v>Dalsanto Ind. y Com. S.A. (U$D)</v>
          </cell>
          <cell r="J963" t="str">
            <v>14050B</v>
          </cell>
          <cell r="K963" t="str">
            <v>KIT PARCHE SOLUCION Y GOMINES</v>
          </cell>
          <cell r="L963">
            <v>6.1</v>
          </cell>
          <cell r="M963">
            <v>0.72</v>
          </cell>
          <cell r="N963">
            <v>0.08</v>
          </cell>
          <cell r="O963">
            <v>17.884799999999998</v>
          </cell>
          <cell r="P963">
            <v>0.21</v>
          </cell>
          <cell r="Q963">
            <v>21.640607999999997</v>
          </cell>
          <cell r="R963">
            <v>0</v>
          </cell>
          <cell r="S963">
            <v>29.509919999999997</v>
          </cell>
          <cell r="T963">
            <v>1.65</v>
          </cell>
          <cell r="U963">
            <v>29.509919999999997</v>
          </cell>
          <cell r="X963">
            <v>29.509919999999997</v>
          </cell>
        </row>
        <row r="964">
          <cell r="A964">
            <v>63073</v>
          </cell>
          <cell r="B964">
            <v>63073</v>
          </cell>
          <cell r="C964">
            <v>0</v>
          </cell>
          <cell r="D964">
            <v>57</v>
          </cell>
          <cell r="E964" t="str">
            <v>NATACION</v>
          </cell>
          <cell r="F964">
            <v>3964</v>
          </cell>
          <cell r="G964" t="str">
            <v>Gorros</v>
          </cell>
          <cell r="H964">
            <v>89</v>
          </cell>
          <cell r="I964" t="str">
            <v>Dalsanto Ind. y Com. S.A. (U$D)</v>
          </cell>
          <cell r="J964">
            <v>19620</v>
          </cell>
          <cell r="K964" t="str">
            <v>ENTRENADOR PARA CICLISTA C/TURBINA</v>
          </cell>
          <cell r="L964">
            <v>6.1</v>
          </cell>
          <cell r="M964">
            <v>74.900000000000006</v>
          </cell>
          <cell r="N964">
            <v>0.08</v>
          </cell>
          <cell r="O964">
            <v>1860.5160000000001</v>
          </cell>
          <cell r="P964">
            <v>0.21</v>
          </cell>
          <cell r="Q964">
            <v>2251.2243600000002</v>
          </cell>
          <cell r="R964">
            <v>0</v>
          </cell>
          <cell r="S964">
            <v>3069.8514</v>
          </cell>
          <cell r="T964">
            <v>1.65</v>
          </cell>
          <cell r="U964">
            <v>3069.8514</v>
          </cell>
          <cell r="X964">
            <v>3069.8514</v>
          </cell>
        </row>
        <row r="965">
          <cell r="A965">
            <v>63074</v>
          </cell>
          <cell r="B965">
            <v>63074</v>
          </cell>
          <cell r="C965">
            <v>0</v>
          </cell>
          <cell r="D965">
            <v>57</v>
          </cell>
          <cell r="E965" t="str">
            <v>NATACION</v>
          </cell>
          <cell r="F965">
            <v>3964</v>
          </cell>
          <cell r="G965" t="str">
            <v>Gorros</v>
          </cell>
          <cell r="H965">
            <v>89</v>
          </cell>
          <cell r="I965" t="str">
            <v>Dalsanto Ind. y Com. S.A. (U$D)</v>
          </cell>
          <cell r="J965">
            <v>11808</v>
          </cell>
          <cell r="K965" t="str">
            <v>AGARRE POTENCIA RECTO CORTO</v>
          </cell>
          <cell r="L965">
            <v>6.1</v>
          </cell>
          <cell r="M965">
            <v>4.2</v>
          </cell>
          <cell r="N965">
            <v>0.08</v>
          </cell>
          <cell r="O965">
            <v>104.328</v>
          </cell>
          <cell r="P965">
            <v>0.21</v>
          </cell>
          <cell r="Q965">
            <v>126.23688</v>
          </cell>
          <cell r="R965">
            <v>0</v>
          </cell>
          <cell r="S965">
            <v>172.1412</v>
          </cell>
          <cell r="T965">
            <v>1.65</v>
          </cell>
          <cell r="U965">
            <v>172.1412</v>
          </cell>
          <cell r="X965">
            <v>172.1412</v>
          </cell>
        </row>
        <row r="966">
          <cell r="A966">
            <v>63075</v>
          </cell>
          <cell r="B966">
            <v>63075</v>
          </cell>
          <cell r="C966">
            <v>0</v>
          </cell>
          <cell r="D966">
            <v>57</v>
          </cell>
          <cell r="E966" t="str">
            <v>NATACION</v>
          </cell>
          <cell r="F966">
            <v>3964</v>
          </cell>
          <cell r="G966" t="str">
            <v>Gorros</v>
          </cell>
          <cell r="H966">
            <v>89</v>
          </cell>
          <cell r="I966" t="str">
            <v>Dalsanto Ind. y Com. S.A. (U$D)</v>
          </cell>
          <cell r="J966" t="str">
            <v>11842B</v>
          </cell>
          <cell r="K966" t="str">
            <v>ALARGUE PARA MANUBRIO TRIATLON C/APOYABRAZOS</v>
          </cell>
          <cell r="L966">
            <v>6.1</v>
          </cell>
          <cell r="M966">
            <v>16</v>
          </cell>
          <cell r="N966">
            <v>0.08</v>
          </cell>
          <cell r="O966">
            <v>397.44</v>
          </cell>
          <cell r="P966">
            <v>0.21</v>
          </cell>
          <cell r="Q966">
            <v>480.9024</v>
          </cell>
          <cell r="R966">
            <v>0</v>
          </cell>
          <cell r="S966">
            <v>655.77599999999995</v>
          </cell>
          <cell r="T966">
            <v>1.65</v>
          </cell>
          <cell r="U966">
            <v>655.77599999999995</v>
          </cell>
          <cell r="X966">
            <v>655.77599999999995</v>
          </cell>
        </row>
        <row r="967">
          <cell r="A967">
            <v>63076</v>
          </cell>
          <cell r="B967">
            <v>63076</v>
          </cell>
          <cell r="C967">
            <v>0</v>
          </cell>
          <cell r="D967">
            <v>57</v>
          </cell>
          <cell r="E967" t="str">
            <v>NATACION</v>
          </cell>
          <cell r="F967">
            <v>3964</v>
          </cell>
          <cell r="G967" t="str">
            <v>Gorros</v>
          </cell>
          <cell r="H967">
            <v>89</v>
          </cell>
          <cell r="I967" t="str">
            <v>Dalsanto Ind. y Com. S.A. (U$D)</v>
          </cell>
          <cell r="J967">
            <v>14450</v>
          </cell>
          <cell r="K967" t="str">
            <v>CUBIERTA 700X20 BANDA AMARILLA VEE RUBBER</v>
          </cell>
          <cell r="L967">
            <v>6.1</v>
          </cell>
          <cell r="M967">
            <v>11.5</v>
          </cell>
          <cell r="N967">
            <v>0.08</v>
          </cell>
          <cell r="O967">
            <v>285.66000000000003</v>
          </cell>
          <cell r="P967">
            <v>0.21</v>
          </cell>
          <cell r="Q967">
            <v>345.64860000000004</v>
          </cell>
          <cell r="R967">
            <v>0</v>
          </cell>
          <cell r="S967">
            <v>471.339</v>
          </cell>
          <cell r="T967">
            <v>1.65</v>
          </cell>
          <cell r="U967">
            <v>471.339</v>
          </cell>
          <cell r="X967">
            <v>471.339</v>
          </cell>
        </row>
        <row r="968">
          <cell r="A968">
            <v>63077</v>
          </cell>
          <cell r="B968">
            <v>63077</v>
          </cell>
          <cell r="C968">
            <v>0</v>
          </cell>
          <cell r="D968">
            <v>57</v>
          </cell>
          <cell r="E968" t="str">
            <v>NATACION</v>
          </cell>
          <cell r="F968">
            <v>3964</v>
          </cell>
          <cell r="G968" t="str">
            <v>Gorros</v>
          </cell>
          <cell r="H968">
            <v>89</v>
          </cell>
          <cell r="I968" t="str">
            <v>Dalsanto Ind. y Com. S.A. (U$D)</v>
          </cell>
          <cell r="J968" t="str">
            <v>17800B</v>
          </cell>
          <cell r="K968" t="str">
            <v>CANDADO BICICLETA MACIZO 1200MM X25MM</v>
          </cell>
          <cell r="L968">
            <v>6.1</v>
          </cell>
          <cell r="M968">
            <v>8.1999999999999993</v>
          </cell>
          <cell r="N968">
            <v>0.08</v>
          </cell>
          <cell r="O968">
            <v>203.68799999999999</v>
          </cell>
          <cell r="P968">
            <v>0.21</v>
          </cell>
          <cell r="Q968">
            <v>246.46247999999997</v>
          </cell>
          <cell r="R968">
            <v>0</v>
          </cell>
          <cell r="S968">
            <v>336.08519999999999</v>
          </cell>
          <cell r="T968">
            <v>1.65</v>
          </cell>
          <cell r="U968">
            <v>336.08519999999999</v>
          </cell>
          <cell r="X968">
            <v>336.08519999999999</v>
          </cell>
        </row>
        <row r="969">
          <cell r="A969">
            <v>63078</v>
          </cell>
          <cell r="B969">
            <v>63078</v>
          </cell>
          <cell r="C969">
            <v>0</v>
          </cell>
          <cell r="D969">
            <v>57</v>
          </cell>
          <cell r="E969" t="str">
            <v>NATACION</v>
          </cell>
          <cell r="F969">
            <v>3964</v>
          </cell>
          <cell r="G969" t="str">
            <v>Gorros</v>
          </cell>
          <cell r="H969">
            <v>89</v>
          </cell>
          <cell r="I969" t="str">
            <v>Dalsanto Ind. y Com. S.A. (U$D)</v>
          </cell>
          <cell r="J969" t="str">
            <v>17802B</v>
          </cell>
          <cell r="K969" t="str">
            <v>CANDADO BICICLETA MACIZO 1200MM X18MM MILLENIUM (Cable lock)</v>
          </cell>
          <cell r="L969">
            <v>6.1</v>
          </cell>
          <cell r="M969">
            <v>7</v>
          </cell>
          <cell r="N969">
            <v>0.08</v>
          </cell>
          <cell r="O969">
            <v>173.88</v>
          </cell>
          <cell r="P969">
            <v>0.21</v>
          </cell>
          <cell r="Q969">
            <v>210.3948</v>
          </cell>
          <cell r="R969">
            <v>0</v>
          </cell>
          <cell r="S969">
            <v>286.90199999999999</v>
          </cell>
          <cell r="T969">
            <v>1.65</v>
          </cell>
          <cell r="U969">
            <v>286.90199999999999</v>
          </cell>
          <cell r="X969">
            <v>286.90199999999999</v>
          </cell>
        </row>
        <row r="970">
          <cell r="A970">
            <v>63079</v>
          </cell>
          <cell r="B970">
            <v>63079</v>
          </cell>
          <cell r="C970">
            <v>0</v>
          </cell>
          <cell r="D970">
            <v>57</v>
          </cell>
          <cell r="E970" t="str">
            <v>NATACION</v>
          </cell>
          <cell r="F970">
            <v>3964</v>
          </cell>
          <cell r="G970" t="str">
            <v>Gorros</v>
          </cell>
          <cell r="H970">
            <v>89</v>
          </cell>
          <cell r="I970" t="str">
            <v>Dalsanto Ind. y Com. S.A. (U$D)</v>
          </cell>
          <cell r="J970">
            <v>12600</v>
          </cell>
          <cell r="K970" t="str">
            <v>PATINES GOMA P/FRENO CANTILEVER C/VASTAGO</v>
          </cell>
          <cell r="L970">
            <v>6.1</v>
          </cell>
          <cell r="M970">
            <v>0.19</v>
          </cell>
          <cell r="N970">
            <v>0.08</v>
          </cell>
          <cell r="O970">
            <v>4.7195999999999998</v>
          </cell>
          <cell r="P970">
            <v>0.21</v>
          </cell>
          <cell r="Q970">
            <v>5.7107159999999997</v>
          </cell>
          <cell r="R970">
            <v>0</v>
          </cell>
          <cell r="S970">
            <v>7.7873399999999995</v>
          </cell>
          <cell r="T970">
            <v>1.65</v>
          </cell>
          <cell r="U970">
            <v>7.7873399999999995</v>
          </cell>
          <cell r="X970">
            <v>7.7873399999999995</v>
          </cell>
        </row>
        <row r="971">
          <cell r="A971">
            <v>63080</v>
          </cell>
          <cell r="B971">
            <v>63080</v>
          </cell>
          <cell r="C971">
            <v>0</v>
          </cell>
          <cell r="D971">
            <v>57</v>
          </cell>
          <cell r="E971" t="str">
            <v>NATACION</v>
          </cell>
          <cell r="F971">
            <v>3964</v>
          </cell>
          <cell r="G971" t="str">
            <v>Gorros</v>
          </cell>
          <cell r="H971">
            <v>89</v>
          </cell>
          <cell r="I971" t="str">
            <v>Dalsanto Ind. y Com. S.A. (U$D)</v>
          </cell>
          <cell r="J971">
            <v>12610</v>
          </cell>
          <cell r="K971" t="str">
            <v>PATINES GOMA TIPO SHIMANO C/VASTAGO</v>
          </cell>
          <cell r="L971">
            <v>6.1</v>
          </cell>
          <cell r="M971">
            <v>0.19</v>
          </cell>
          <cell r="N971">
            <v>0.08</v>
          </cell>
          <cell r="O971">
            <v>4.7195999999999998</v>
          </cell>
          <cell r="P971">
            <v>0.21</v>
          </cell>
          <cell r="Q971">
            <v>5.7107159999999997</v>
          </cell>
          <cell r="R971">
            <v>0</v>
          </cell>
          <cell r="S971">
            <v>7.7873399999999995</v>
          </cell>
          <cell r="T971">
            <v>1.65</v>
          </cell>
          <cell r="U971">
            <v>7.7873399999999995</v>
          </cell>
          <cell r="X971">
            <v>7.7873399999999995</v>
          </cell>
        </row>
        <row r="972">
          <cell r="A972">
            <v>63081</v>
          </cell>
          <cell r="B972">
            <v>63081</v>
          </cell>
          <cell r="C972">
            <v>0</v>
          </cell>
          <cell r="D972">
            <v>57</v>
          </cell>
          <cell r="E972" t="str">
            <v>NATACION</v>
          </cell>
          <cell r="F972">
            <v>3964</v>
          </cell>
          <cell r="G972" t="str">
            <v>Gorros</v>
          </cell>
          <cell r="H972">
            <v>89</v>
          </cell>
          <cell r="I972" t="str">
            <v>Dalsanto Ind. y Com. S.A. (U$D)</v>
          </cell>
          <cell r="J972" t="str">
            <v>18554B</v>
          </cell>
          <cell r="K972" t="str">
            <v xml:space="preserve">BOLSO TRIANGULO O-GNS MOD. SL 1224 </v>
          </cell>
          <cell r="L972">
            <v>6.1</v>
          </cell>
          <cell r="M972">
            <v>6.15</v>
          </cell>
          <cell r="N972">
            <v>0.08</v>
          </cell>
          <cell r="O972">
            <v>152.76600000000002</v>
          </cell>
          <cell r="P972">
            <v>0.21</v>
          </cell>
          <cell r="Q972">
            <v>184.84686000000002</v>
          </cell>
          <cell r="R972">
            <v>0</v>
          </cell>
          <cell r="S972">
            <v>252.06390000000002</v>
          </cell>
          <cell r="T972">
            <v>1.65</v>
          </cell>
          <cell r="U972">
            <v>252.06390000000002</v>
          </cell>
          <cell r="X972">
            <v>252.06390000000002</v>
          </cell>
        </row>
        <row r="973">
          <cell r="A973">
            <v>63082</v>
          </cell>
          <cell r="B973">
            <v>63082</v>
          </cell>
          <cell r="C973">
            <v>0</v>
          </cell>
          <cell r="D973">
            <v>57</v>
          </cell>
          <cell r="E973" t="str">
            <v>NATACION</v>
          </cell>
          <cell r="F973">
            <v>3964</v>
          </cell>
          <cell r="G973" t="str">
            <v>Gorros</v>
          </cell>
          <cell r="H973">
            <v>89</v>
          </cell>
          <cell r="I973" t="str">
            <v>Dalsanto Ind. y Com. S.A. (U$D)</v>
          </cell>
          <cell r="J973" t="str">
            <v>17200B</v>
          </cell>
          <cell r="K973" t="str">
            <v>LUZ DELANTERA C/BULBO KRIPTON 1 LAMP. MILENNIUM</v>
          </cell>
          <cell r="L973">
            <v>6.1</v>
          </cell>
          <cell r="M973">
            <v>1.8</v>
          </cell>
          <cell r="N973">
            <v>0.08</v>
          </cell>
          <cell r="O973">
            <v>44.712000000000003</v>
          </cell>
          <cell r="P973">
            <v>0.21</v>
          </cell>
          <cell r="Q973">
            <v>54.101520000000008</v>
          </cell>
          <cell r="R973">
            <v>0</v>
          </cell>
          <cell r="S973">
            <v>73.774799999999999</v>
          </cell>
          <cell r="T973">
            <v>1.65</v>
          </cell>
          <cell r="U973">
            <v>73.774799999999999</v>
          </cell>
          <cell r="X973">
            <v>73.774799999999999</v>
          </cell>
        </row>
        <row r="974">
          <cell r="A974">
            <v>63083</v>
          </cell>
          <cell r="B974">
            <v>63083</v>
          </cell>
          <cell r="C974">
            <v>0</v>
          </cell>
          <cell r="D974">
            <v>57</v>
          </cell>
          <cell r="E974" t="str">
            <v>NATACION</v>
          </cell>
          <cell r="F974">
            <v>3964</v>
          </cell>
          <cell r="G974" t="str">
            <v>Gorros</v>
          </cell>
          <cell r="H974">
            <v>89</v>
          </cell>
          <cell r="I974" t="str">
            <v>Dalsanto Ind. y Com. S.A. (U$D)</v>
          </cell>
          <cell r="J974" t="str">
            <v>17786B</v>
          </cell>
          <cell r="K974" t="str">
            <v>CANDADO BICICLETA FIRE BIRD TIPO RULO (art 17786b)</v>
          </cell>
          <cell r="L974">
            <v>6.1</v>
          </cell>
          <cell r="M974">
            <v>9.5</v>
          </cell>
          <cell r="N974">
            <v>0.08</v>
          </cell>
          <cell r="O974">
            <v>235.98</v>
          </cell>
          <cell r="P974">
            <v>0.21</v>
          </cell>
          <cell r="Q974">
            <v>285.53579999999999</v>
          </cell>
          <cell r="R974">
            <v>0</v>
          </cell>
          <cell r="S974">
            <v>389.36699999999996</v>
          </cell>
          <cell r="T974">
            <v>1.65</v>
          </cell>
          <cell r="U974">
            <v>389.36699999999996</v>
          </cell>
          <cell r="X974">
            <v>389.36699999999996</v>
          </cell>
        </row>
        <row r="975">
          <cell r="A975">
            <v>63084</v>
          </cell>
          <cell r="B975">
            <v>63084</v>
          </cell>
          <cell r="C975">
            <v>0</v>
          </cell>
          <cell r="D975">
            <v>89</v>
          </cell>
          <cell r="E975" t="str">
            <v>NATACION</v>
          </cell>
          <cell r="F975">
            <v>4080</v>
          </cell>
          <cell r="G975" t="str">
            <v>Gorros</v>
          </cell>
          <cell r="H975">
            <v>89</v>
          </cell>
          <cell r="I975" t="str">
            <v>Dalsanto Ind. y Com. S.A. (U$D)</v>
          </cell>
          <cell r="J975" t="str">
            <v>17855B</v>
          </cell>
          <cell r="K975" t="str">
            <v>INFLADOR GIYO MINI ACCION SIMPLE GP-04 BLISTER (art 17855B)</v>
          </cell>
          <cell r="L975">
            <v>6.1</v>
          </cell>
          <cell r="M975">
            <v>3.25</v>
          </cell>
          <cell r="N975">
            <v>0.08</v>
          </cell>
          <cell r="O975">
            <v>80.73</v>
          </cell>
          <cell r="P975">
            <v>0.21</v>
          </cell>
          <cell r="Q975">
            <v>97.683300000000003</v>
          </cell>
          <cell r="R975">
            <v>0</v>
          </cell>
          <cell r="S975">
            <v>133.2045</v>
          </cell>
          <cell r="T975">
            <v>1.65</v>
          </cell>
          <cell r="U975">
            <v>133.2045</v>
          </cell>
          <cell r="X975">
            <v>133.2045</v>
          </cell>
        </row>
        <row r="976">
          <cell r="A976">
            <v>63085</v>
          </cell>
          <cell r="B976">
            <v>63085</v>
          </cell>
          <cell r="C976">
            <v>0</v>
          </cell>
          <cell r="D976">
            <v>89</v>
          </cell>
          <cell r="E976" t="str">
            <v>NATACION</v>
          </cell>
          <cell r="F976">
            <v>4080</v>
          </cell>
          <cell r="G976" t="str">
            <v>Gorros</v>
          </cell>
          <cell r="H976">
            <v>89</v>
          </cell>
          <cell r="I976" t="str">
            <v>Dalsanto Ind. y Com. S.A. (U$D)</v>
          </cell>
          <cell r="J976" t="str">
            <v>17890B</v>
          </cell>
          <cell r="K976" t="str">
            <v>INFLADOR DE PIE ALUMINIO FIRE BIRD CON MANOMETRO (art 17890B)</v>
          </cell>
          <cell r="L976">
            <v>6.1</v>
          </cell>
          <cell r="M976">
            <v>8.5</v>
          </cell>
          <cell r="N976">
            <v>0.08</v>
          </cell>
          <cell r="O976">
            <v>211.14</v>
          </cell>
          <cell r="P976">
            <v>0.21</v>
          </cell>
          <cell r="Q976">
            <v>255.4794</v>
          </cell>
          <cell r="R976">
            <v>0</v>
          </cell>
          <cell r="S976">
            <v>348.38099999999997</v>
          </cell>
          <cell r="T976">
            <v>1.65</v>
          </cell>
          <cell r="U976">
            <v>348.38099999999997</v>
          </cell>
          <cell r="X976">
            <v>348.38099999999997</v>
          </cell>
        </row>
        <row r="977">
          <cell r="A977">
            <v>63086</v>
          </cell>
          <cell r="B977">
            <v>63086</v>
          </cell>
          <cell r="C977">
            <v>0</v>
          </cell>
          <cell r="D977">
            <v>57</v>
          </cell>
          <cell r="E977" t="str">
            <v>NATACION</v>
          </cell>
          <cell r="F977">
            <v>3966</v>
          </cell>
          <cell r="G977" t="str">
            <v>Gorros</v>
          </cell>
          <cell r="H977">
            <v>89</v>
          </cell>
          <cell r="I977" t="str">
            <v>Dalsanto Ind. y Com. S.A. (U$D)</v>
          </cell>
          <cell r="J977">
            <v>18255</v>
          </cell>
          <cell r="K977" t="str">
            <v>CASCO BICICLETA MTB</v>
          </cell>
          <cell r="L977">
            <v>6.1</v>
          </cell>
          <cell r="M977">
            <v>9</v>
          </cell>
          <cell r="N977">
            <v>0.08</v>
          </cell>
          <cell r="O977">
            <v>223.56</v>
          </cell>
          <cell r="P977">
            <v>0.21</v>
          </cell>
          <cell r="Q977">
            <v>270.50760000000002</v>
          </cell>
          <cell r="R977">
            <v>0</v>
          </cell>
          <cell r="S977">
            <v>368.87399999999997</v>
          </cell>
          <cell r="T977">
            <v>1.65</v>
          </cell>
          <cell r="U977">
            <v>368.87399999999997</v>
          </cell>
          <cell r="X977">
            <v>368.87399999999997</v>
          </cell>
        </row>
        <row r="978">
          <cell r="A978">
            <v>63087</v>
          </cell>
          <cell r="B978">
            <v>63087</v>
          </cell>
          <cell r="C978">
            <v>0</v>
          </cell>
          <cell r="D978">
            <v>57</v>
          </cell>
          <cell r="E978" t="str">
            <v>NATACION</v>
          </cell>
          <cell r="F978">
            <v>3964</v>
          </cell>
          <cell r="G978" t="str">
            <v>Gorros</v>
          </cell>
          <cell r="H978">
            <v>89</v>
          </cell>
          <cell r="I978" t="str">
            <v>Dalsanto Ind. y Com. S.A. (U$D)</v>
          </cell>
          <cell r="J978">
            <v>18572</v>
          </cell>
          <cell r="K978" t="str">
            <v>BOLSO ALFORJA AL PORTAPAQUETE 2 CUERPOS</v>
          </cell>
          <cell r="L978">
            <v>6.1</v>
          </cell>
          <cell r="M978">
            <v>16.899999999999999</v>
          </cell>
          <cell r="N978">
            <v>0.08</v>
          </cell>
          <cell r="O978">
            <v>419.79599999999994</v>
          </cell>
          <cell r="P978">
            <v>0.21</v>
          </cell>
          <cell r="Q978">
            <v>507.95315999999991</v>
          </cell>
          <cell r="R978">
            <v>0</v>
          </cell>
          <cell r="S978">
            <v>692.66339999999991</v>
          </cell>
          <cell r="T978">
            <v>1.65</v>
          </cell>
          <cell r="U978">
            <v>692.66339999999991</v>
          </cell>
          <cell r="X978">
            <v>692.66339999999991</v>
          </cell>
        </row>
        <row r="979">
          <cell r="A979">
            <v>63088</v>
          </cell>
          <cell r="B979">
            <v>63088</v>
          </cell>
          <cell r="C979">
            <v>0</v>
          </cell>
          <cell r="D979">
            <v>57</v>
          </cell>
          <cell r="E979" t="str">
            <v>NATACION</v>
          </cell>
          <cell r="F979">
            <v>3964</v>
          </cell>
          <cell r="G979" t="str">
            <v>Gorros</v>
          </cell>
          <cell r="H979">
            <v>89</v>
          </cell>
          <cell r="I979" t="str">
            <v>Dalsanto Ind. y Com. S.A. (U$D)</v>
          </cell>
          <cell r="J979" t="str">
            <v>17442B</v>
          </cell>
          <cell r="K979" t="str">
            <v>CICLOCOMPUTADORA BRI-2 8 FUNCIONES ECHOWHEEL</v>
          </cell>
          <cell r="L979">
            <v>6.1</v>
          </cell>
          <cell r="M979">
            <v>11.95</v>
          </cell>
          <cell r="N979">
            <v>0.08</v>
          </cell>
          <cell r="O979">
            <v>296.83799999999997</v>
          </cell>
          <cell r="P979">
            <v>0.21</v>
          </cell>
          <cell r="Q979">
            <v>359.17397999999997</v>
          </cell>
          <cell r="R979">
            <v>0</v>
          </cell>
          <cell r="S979">
            <v>489.78269999999992</v>
          </cell>
          <cell r="T979">
            <v>1.65</v>
          </cell>
          <cell r="U979">
            <v>489.78269999999992</v>
          </cell>
          <cell r="X979">
            <v>489.78269999999992</v>
          </cell>
        </row>
        <row r="980">
          <cell r="A980">
            <v>63089</v>
          </cell>
          <cell r="B980">
            <v>63089</v>
          </cell>
          <cell r="C980">
            <v>0</v>
          </cell>
          <cell r="D980">
            <v>57</v>
          </cell>
          <cell r="E980" t="str">
            <v>NATACION</v>
          </cell>
          <cell r="F980">
            <v>3964</v>
          </cell>
          <cell r="G980" t="str">
            <v>Gorros</v>
          </cell>
          <cell r="H980">
            <v>89</v>
          </cell>
          <cell r="I980" t="str">
            <v>Dalsanto Ind. y Com. S.A. (U$D)</v>
          </cell>
          <cell r="J980" t="str">
            <v>17440B</v>
          </cell>
          <cell r="K980" t="str">
            <v>CICLOCOMPUTADORA 8 FUNCIONES S/PILA ASSIZE</v>
          </cell>
          <cell r="L980">
            <v>6.1</v>
          </cell>
          <cell r="M980">
            <v>7.9</v>
          </cell>
          <cell r="N980">
            <v>0.08</v>
          </cell>
          <cell r="O980">
            <v>196.23600000000002</v>
          </cell>
          <cell r="P980">
            <v>0.21</v>
          </cell>
          <cell r="Q980">
            <v>237.44556000000003</v>
          </cell>
          <cell r="R980">
            <v>0</v>
          </cell>
          <cell r="S980">
            <v>323.7894</v>
          </cell>
          <cell r="T980">
            <v>1.65</v>
          </cell>
          <cell r="U980">
            <v>323.7894</v>
          </cell>
          <cell r="X980">
            <v>323.7894</v>
          </cell>
        </row>
        <row r="981">
          <cell r="A981">
            <v>63090</v>
          </cell>
          <cell r="B981">
            <v>63090</v>
          </cell>
          <cell r="C981">
            <v>0</v>
          </cell>
          <cell r="D981">
            <v>57</v>
          </cell>
          <cell r="E981" t="str">
            <v>NATACION</v>
          </cell>
          <cell r="F981">
            <v>3967</v>
          </cell>
          <cell r="G981" t="str">
            <v>Gorros</v>
          </cell>
          <cell r="H981">
            <v>89</v>
          </cell>
          <cell r="I981" t="str">
            <v>Dalsanto Ind. y Com. S.A. ($ARG)</v>
          </cell>
          <cell r="J981" t="str">
            <v>BIN19030</v>
          </cell>
          <cell r="K981" t="str">
            <v>BICICLETA BMX R12 VARON C/RAYOS</v>
          </cell>
          <cell r="L981">
            <v>5</v>
          </cell>
          <cell r="M981">
            <v>1693</v>
          </cell>
          <cell r="N981">
            <v>0.08</v>
          </cell>
          <cell r="O981">
            <v>1557.56</v>
          </cell>
          <cell r="P981">
            <v>0.21</v>
          </cell>
          <cell r="Q981">
            <v>1884.6475999999998</v>
          </cell>
          <cell r="R981">
            <v>-8.8235294117646967E-2</v>
          </cell>
          <cell r="S981">
            <v>2627.2372352941175</v>
          </cell>
          <cell r="T981">
            <v>1.55</v>
          </cell>
          <cell r="U981">
            <v>2414.2179999999998</v>
          </cell>
          <cell r="X981">
            <v>2414.2179999999998</v>
          </cell>
        </row>
        <row r="982">
          <cell r="A982">
            <v>63091</v>
          </cell>
          <cell r="B982">
            <v>63091</v>
          </cell>
          <cell r="C982">
            <v>0</v>
          </cell>
          <cell r="D982">
            <v>57</v>
          </cell>
          <cell r="E982" t="str">
            <v>NATACION</v>
          </cell>
          <cell r="F982">
            <v>3967</v>
          </cell>
          <cell r="G982" t="str">
            <v>Gorros</v>
          </cell>
          <cell r="H982">
            <v>89</v>
          </cell>
          <cell r="I982" t="str">
            <v>Dalsanto Ind. y Com. S.A. ($ARG)</v>
          </cell>
          <cell r="J982" t="str">
            <v>BIN19035</v>
          </cell>
          <cell r="K982" t="str">
            <v>BICICLETA BMX R12 NENA C/RAYOS</v>
          </cell>
          <cell r="L982">
            <v>5</v>
          </cell>
          <cell r="M982">
            <v>1693</v>
          </cell>
          <cell r="N982">
            <v>0.08</v>
          </cell>
          <cell r="O982">
            <v>1557.56</v>
          </cell>
          <cell r="P982">
            <v>0.21</v>
          </cell>
          <cell r="Q982">
            <v>1884.6475999999998</v>
          </cell>
          <cell r="R982">
            <v>-8.8235294117646967E-2</v>
          </cell>
          <cell r="S982">
            <v>2627.2372352941175</v>
          </cell>
          <cell r="T982">
            <v>1.55</v>
          </cell>
          <cell r="U982">
            <v>2414.2179999999998</v>
          </cell>
          <cell r="X982">
            <v>2414.2179999999998</v>
          </cell>
        </row>
        <row r="983">
          <cell r="A983">
            <v>63092</v>
          </cell>
          <cell r="B983">
            <v>63092</v>
          </cell>
          <cell r="C983">
            <v>0</v>
          </cell>
          <cell r="D983">
            <v>57</v>
          </cell>
          <cell r="E983" t="str">
            <v>NATACION</v>
          </cell>
          <cell r="F983">
            <v>3967</v>
          </cell>
          <cell r="G983" t="str">
            <v>Gorros</v>
          </cell>
          <cell r="H983">
            <v>89</v>
          </cell>
          <cell r="I983" t="str">
            <v>Dalsanto Ind. y Com. S.A. ($ARG)</v>
          </cell>
          <cell r="J983" t="str">
            <v>BIN19050</v>
          </cell>
          <cell r="K983" t="str">
            <v>BICICLETA R16 CROSS VARON</v>
          </cell>
          <cell r="L983">
            <v>5</v>
          </cell>
          <cell r="M983">
            <v>2139.63</v>
          </cell>
          <cell r="N983">
            <v>0.08</v>
          </cell>
          <cell r="O983">
            <v>1968.4596000000001</v>
          </cell>
          <cell r="P983">
            <v>0.21</v>
          </cell>
          <cell r="Q983">
            <v>2381.8361160000004</v>
          </cell>
          <cell r="R983">
            <v>-8.8235294117646967E-2</v>
          </cell>
          <cell r="S983">
            <v>3320.3281782352942</v>
          </cell>
          <cell r="T983">
            <v>1.55</v>
          </cell>
          <cell r="U983">
            <v>3051.1123800000005</v>
          </cell>
          <cell r="X983">
            <v>3051.1123800000005</v>
          </cell>
        </row>
        <row r="984">
          <cell r="A984">
            <v>63093</v>
          </cell>
          <cell r="B984">
            <v>63093</v>
          </cell>
          <cell r="C984">
            <v>0</v>
          </cell>
          <cell r="D984">
            <v>57</v>
          </cell>
          <cell r="E984" t="str">
            <v>NATACION</v>
          </cell>
          <cell r="F984">
            <v>3967</v>
          </cell>
          <cell r="G984" t="str">
            <v>Gorros</v>
          </cell>
          <cell r="H984">
            <v>89</v>
          </cell>
          <cell r="I984" t="str">
            <v>Dalsanto Ind. y Com. S.A. ($ARG)</v>
          </cell>
          <cell r="J984" t="str">
            <v>BIN19060</v>
          </cell>
          <cell r="K984" t="str">
            <v xml:space="preserve">BICICLETA R16 DAMA LUJO </v>
          </cell>
          <cell r="L984">
            <v>5</v>
          </cell>
          <cell r="M984">
            <v>2398.36</v>
          </cell>
          <cell r="N984">
            <v>0.08</v>
          </cell>
          <cell r="O984">
            <v>2206.4911999999999</v>
          </cell>
          <cell r="P984">
            <v>0.21</v>
          </cell>
          <cell r="Q984">
            <v>2669.8543519999998</v>
          </cell>
          <cell r="R984">
            <v>-8.8235294117646967E-2</v>
          </cell>
          <cell r="S984">
            <v>3721.8314799999998</v>
          </cell>
          <cell r="T984">
            <v>1.55</v>
          </cell>
          <cell r="U984">
            <v>3420.0613600000001</v>
          </cell>
          <cell r="X984">
            <v>3420.0613600000001</v>
          </cell>
        </row>
        <row r="985">
          <cell r="A985">
            <v>63094</v>
          </cell>
          <cell r="B985">
            <v>63094</v>
          </cell>
          <cell r="C985">
            <v>0</v>
          </cell>
          <cell r="D985">
            <v>57</v>
          </cell>
          <cell r="E985" t="str">
            <v>NATACION</v>
          </cell>
          <cell r="F985">
            <v>3967</v>
          </cell>
          <cell r="G985" t="str">
            <v>Gorros</v>
          </cell>
          <cell r="H985">
            <v>89</v>
          </cell>
          <cell r="I985" t="str">
            <v>Dalsanto Ind. y Com. S.A. ($ARG)</v>
          </cell>
          <cell r="J985" t="str">
            <v>BIN19065</v>
          </cell>
          <cell r="K985" t="str">
            <v xml:space="preserve">BICICLETA CROSS R20 VARON </v>
          </cell>
          <cell r="L985">
            <v>5</v>
          </cell>
          <cell r="M985">
            <v>2288.46</v>
          </cell>
          <cell r="N985">
            <v>0.08</v>
          </cell>
          <cell r="O985">
            <v>2105.3832000000002</v>
          </cell>
          <cell r="P985">
            <v>0.21</v>
          </cell>
          <cell r="Q985">
            <v>2547.513672</v>
          </cell>
          <cell r="R985">
            <v>-8.8235294117646967E-2</v>
          </cell>
          <cell r="S985">
            <v>3551.2860741176473</v>
          </cell>
          <cell r="T985">
            <v>1.55</v>
          </cell>
          <cell r="U985">
            <v>3263.3439600000006</v>
          </cell>
          <cell r="X985">
            <v>3263.3439600000006</v>
          </cell>
        </row>
        <row r="986">
          <cell r="A986">
            <v>63095</v>
          </cell>
          <cell r="B986">
            <v>63095</v>
          </cell>
          <cell r="C986">
            <v>0</v>
          </cell>
          <cell r="D986">
            <v>57</v>
          </cell>
          <cell r="E986" t="str">
            <v>NATACION</v>
          </cell>
          <cell r="F986">
            <v>3967</v>
          </cell>
          <cell r="G986" t="str">
            <v>Gorros</v>
          </cell>
          <cell r="H986">
            <v>89</v>
          </cell>
          <cell r="I986" t="str">
            <v>Dalsanto Ind. y Com. S.A. ($ARG)</v>
          </cell>
          <cell r="J986" t="str">
            <v>BIN19075</v>
          </cell>
          <cell r="K986" t="str">
            <v xml:space="preserve">BICICLETA R20 DAMA LUJO </v>
          </cell>
          <cell r="L986">
            <v>5</v>
          </cell>
          <cell r="M986">
            <v>2425.83</v>
          </cell>
          <cell r="N986">
            <v>0.08</v>
          </cell>
          <cell r="O986">
            <v>2231.7635999999998</v>
          </cell>
          <cell r="P986">
            <v>0.21</v>
          </cell>
          <cell r="Q986">
            <v>2700.4339559999999</v>
          </cell>
          <cell r="R986">
            <v>-8.8235294117646967E-2</v>
          </cell>
          <cell r="S986">
            <v>3764.4600723529406</v>
          </cell>
          <cell r="T986">
            <v>1.55</v>
          </cell>
          <cell r="U986">
            <v>3459.2335799999996</v>
          </cell>
          <cell r="X986">
            <v>3459.2335799999996</v>
          </cell>
        </row>
        <row r="987">
          <cell r="A987">
            <v>63096</v>
          </cell>
          <cell r="B987">
            <v>63096</v>
          </cell>
          <cell r="C987">
            <v>0</v>
          </cell>
          <cell r="D987">
            <v>57</v>
          </cell>
          <cell r="E987" t="str">
            <v>NATACION</v>
          </cell>
          <cell r="F987">
            <v>3967</v>
          </cell>
          <cell r="G987" t="str">
            <v>Gorros</v>
          </cell>
          <cell r="H987">
            <v>89</v>
          </cell>
          <cell r="I987" t="str">
            <v>Dalsanto Ind. y Com. S.A. ($ARG)</v>
          </cell>
          <cell r="J987" t="str">
            <v>BIN19151</v>
          </cell>
          <cell r="K987" t="str">
            <v xml:space="preserve">BICICLETA MTB R 26 HOMBRE 18 V </v>
          </cell>
          <cell r="L987">
            <v>5</v>
          </cell>
          <cell r="M987">
            <v>2448.73</v>
          </cell>
          <cell r="N987">
            <v>0.08</v>
          </cell>
          <cell r="O987">
            <v>2252.8316</v>
          </cell>
          <cell r="P987">
            <v>0.21</v>
          </cell>
          <cell r="Q987">
            <v>2725.9262359999998</v>
          </cell>
          <cell r="R987">
            <v>-8.8235294117646967E-2</v>
          </cell>
          <cell r="S987">
            <v>3799.9968311764706</v>
          </cell>
          <cell r="T987">
            <v>1.55</v>
          </cell>
          <cell r="U987">
            <v>3491.8889800000002</v>
          </cell>
          <cell r="X987">
            <v>3491.8889800000002</v>
          </cell>
        </row>
        <row r="988">
          <cell r="A988">
            <v>63097</v>
          </cell>
          <cell r="B988">
            <v>63097</v>
          </cell>
          <cell r="C988">
            <v>0</v>
          </cell>
          <cell r="D988">
            <v>57</v>
          </cell>
          <cell r="E988" t="str">
            <v>NATACION</v>
          </cell>
          <cell r="F988">
            <v>3967</v>
          </cell>
          <cell r="G988" t="str">
            <v>Gorros</v>
          </cell>
          <cell r="H988">
            <v>89</v>
          </cell>
          <cell r="I988" t="str">
            <v>Dalsanto Ind. y Com. S.A. ($ARG)</v>
          </cell>
          <cell r="J988" t="str">
            <v>BIN19270</v>
          </cell>
          <cell r="K988" t="str">
            <v>BICICLETA MTB R26 HOMBRE 21 V- ALUMINIO C/SUSPENSION</v>
          </cell>
          <cell r="L988">
            <v>5</v>
          </cell>
          <cell r="M988">
            <v>4849</v>
          </cell>
          <cell r="N988">
            <v>0.08</v>
          </cell>
          <cell r="O988">
            <v>4461.08</v>
          </cell>
          <cell r="P988">
            <v>0.21</v>
          </cell>
          <cell r="Q988">
            <v>5397.9067999999997</v>
          </cell>
          <cell r="R988">
            <v>-8.8235294117646967E-2</v>
          </cell>
          <cell r="S988">
            <v>7524.7922941176466</v>
          </cell>
          <cell r="T988">
            <v>1.55</v>
          </cell>
          <cell r="U988">
            <v>6914.674</v>
          </cell>
          <cell r="X988">
            <v>6914.674</v>
          </cell>
        </row>
        <row r="989">
          <cell r="A989">
            <v>63098</v>
          </cell>
          <cell r="B989">
            <v>63098</v>
          </cell>
          <cell r="C989">
            <v>0</v>
          </cell>
          <cell r="D989">
            <v>57</v>
          </cell>
          <cell r="E989" t="str">
            <v>NATACION</v>
          </cell>
          <cell r="F989">
            <v>3967</v>
          </cell>
          <cell r="G989" t="str">
            <v>Gorros</v>
          </cell>
          <cell r="H989">
            <v>89</v>
          </cell>
          <cell r="I989" t="str">
            <v>Dalsanto Ind. y Com. S.A. ($ARG)</v>
          </cell>
          <cell r="J989" t="str">
            <v>BIN19350</v>
          </cell>
          <cell r="K989" t="str">
            <v>BICICLETA PLAYERA R 26 HOMBRE</v>
          </cell>
          <cell r="L989">
            <v>5</v>
          </cell>
          <cell r="M989">
            <v>2621.59</v>
          </cell>
          <cell r="N989">
            <v>0.08</v>
          </cell>
          <cell r="O989">
            <v>2411.8628000000003</v>
          </cell>
          <cell r="P989">
            <v>0.21</v>
          </cell>
          <cell r="Q989">
            <v>2918.3539880000003</v>
          </cell>
          <cell r="R989">
            <v>-8.8235294117646967E-2</v>
          </cell>
          <cell r="S989">
            <v>4068.2450464705885</v>
          </cell>
          <cell r="T989">
            <v>1.55</v>
          </cell>
          <cell r="U989">
            <v>3738.3873400000007</v>
          </cell>
          <cell r="X989">
            <v>3738.3873400000007</v>
          </cell>
        </row>
        <row r="990">
          <cell r="A990">
            <v>63099</v>
          </cell>
          <cell r="B990">
            <v>63099</v>
          </cell>
          <cell r="C990">
            <v>0</v>
          </cell>
          <cell r="D990">
            <v>57</v>
          </cell>
          <cell r="E990" t="str">
            <v>NATACION</v>
          </cell>
          <cell r="F990">
            <v>3967</v>
          </cell>
          <cell r="G990" t="str">
            <v>Gorros</v>
          </cell>
          <cell r="H990">
            <v>89</v>
          </cell>
          <cell r="I990" t="str">
            <v>Dalsanto Ind. y Com. S.A. ($ARG)</v>
          </cell>
          <cell r="J990" t="str">
            <v>BIN19352</v>
          </cell>
          <cell r="K990" t="str">
            <v>BICICLETA PLAYERA R 26 DAMA</v>
          </cell>
          <cell r="L990">
            <v>5</v>
          </cell>
          <cell r="M990">
            <v>2621.59</v>
          </cell>
          <cell r="N990">
            <v>0.08</v>
          </cell>
          <cell r="O990">
            <v>2411.8628000000003</v>
          </cell>
          <cell r="P990">
            <v>0.21</v>
          </cell>
          <cell r="Q990">
            <v>2918.3539880000003</v>
          </cell>
          <cell r="R990">
            <v>-8.8235294117646967E-2</v>
          </cell>
          <cell r="S990">
            <v>4068.2450464705885</v>
          </cell>
          <cell r="T990">
            <v>1.55</v>
          </cell>
          <cell r="U990">
            <v>3738.3873400000007</v>
          </cell>
          <cell r="X990">
            <v>3738.3873400000007</v>
          </cell>
        </row>
        <row r="991">
          <cell r="A991">
            <v>63100</v>
          </cell>
          <cell r="B991">
            <v>63100</v>
          </cell>
          <cell r="C991">
            <v>0</v>
          </cell>
          <cell r="D991">
            <v>57</v>
          </cell>
          <cell r="E991" t="str">
            <v>NATACION</v>
          </cell>
          <cell r="F991">
            <v>3967</v>
          </cell>
          <cell r="G991" t="str">
            <v>Gorros</v>
          </cell>
          <cell r="H991">
            <v>89</v>
          </cell>
          <cell r="I991" t="str">
            <v>Dalsanto Ind. y Com. S.A. ($ARG)</v>
          </cell>
          <cell r="J991" t="str">
            <v>BIN19353</v>
          </cell>
          <cell r="K991" t="str">
            <v>BICICLETA PLAYERA R 26 DAMA FULL</v>
          </cell>
          <cell r="L991">
            <v>5</v>
          </cell>
          <cell r="M991">
            <v>2952.44</v>
          </cell>
          <cell r="N991">
            <v>0.08</v>
          </cell>
          <cell r="O991">
            <v>2716.2447999999999</v>
          </cell>
          <cell r="P991">
            <v>0.21</v>
          </cell>
          <cell r="Q991">
            <v>3286.6562079999999</v>
          </cell>
          <cell r="R991">
            <v>-8.8235294117646967E-2</v>
          </cell>
          <cell r="S991">
            <v>4581.6658611764697</v>
          </cell>
          <cell r="T991">
            <v>1.55</v>
          </cell>
          <cell r="U991">
            <v>4210.1794399999999</v>
          </cell>
          <cell r="X991">
            <v>4210.1794399999999</v>
          </cell>
        </row>
        <row r="992">
          <cell r="A992">
            <v>63101</v>
          </cell>
          <cell r="B992">
            <v>63101</v>
          </cell>
          <cell r="C992">
            <v>0</v>
          </cell>
          <cell r="D992">
            <v>57</v>
          </cell>
          <cell r="E992" t="str">
            <v>NATACION</v>
          </cell>
          <cell r="F992">
            <v>3967</v>
          </cell>
          <cell r="G992" t="str">
            <v>Gorros</v>
          </cell>
          <cell r="H992">
            <v>89</v>
          </cell>
          <cell r="I992" t="str">
            <v>Dalsanto Ind. y Com. S.A. ($ARG)</v>
          </cell>
          <cell r="J992" t="str">
            <v>AAA16301N</v>
          </cell>
          <cell r="K992" t="str">
            <v>BICICLETA FREESTILE R 20 ACERO ARMADA ECO CON ROTOR</v>
          </cell>
          <cell r="L992">
            <v>5</v>
          </cell>
          <cell r="M992">
            <v>2056.48</v>
          </cell>
          <cell r="N992">
            <v>0.08</v>
          </cell>
          <cell r="O992">
            <v>1891.9616000000001</v>
          </cell>
          <cell r="P992">
            <v>0.21</v>
          </cell>
          <cell r="Q992">
            <v>2289.2735360000001</v>
          </cell>
          <cell r="R992">
            <v>-8.8235294117646967E-2</v>
          </cell>
          <cell r="S992">
            <v>3191.2940517647057</v>
          </cell>
          <cell r="T992">
            <v>1.55</v>
          </cell>
          <cell r="U992">
            <v>2932.5404800000001</v>
          </cell>
          <cell r="X992">
            <v>2932.5404800000001</v>
          </cell>
        </row>
        <row r="993">
          <cell r="A993">
            <v>63102</v>
          </cell>
          <cell r="B993">
            <v>63102</v>
          </cell>
          <cell r="C993">
            <v>0</v>
          </cell>
          <cell r="D993">
            <v>57</v>
          </cell>
          <cell r="E993" t="str">
            <v>NATACION</v>
          </cell>
          <cell r="F993">
            <v>3967</v>
          </cell>
          <cell r="G993" t="str">
            <v>Gorros</v>
          </cell>
          <cell r="H993">
            <v>89</v>
          </cell>
          <cell r="I993" t="str">
            <v>Dalsanto Ind. y Com. S.A. ($ARG)</v>
          </cell>
          <cell r="J993" t="str">
            <v>BIN19100</v>
          </cell>
          <cell r="K993" t="str">
            <v xml:space="preserve">BICICLETA MTB R26 HOMBRE 1 V. </v>
          </cell>
          <cell r="L993">
            <v>5</v>
          </cell>
          <cell r="M993">
            <v>2460.1799999999998</v>
          </cell>
          <cell r="N993">
            <v>0.08</v>
          </cell>
          <cell r="O993">
            <v>2263.3656000000001</v>
          </cell>
          <cell r="P993">
            <v>0.21</v>
          </cell>
          <cell r="Q993">
            <v>2738.672376</v>
          </cell>
          <cell r="R993">
            <v>-8.8235294117646967E-2</v>
          </cell>
          <cell r="S993">
            <v>3817.7652105882353</v>
          </cell>
          <cell r="T993">
            <v>1.55</v>
          </cell>
          <cell r="U993">
            <v>3508.2166800000005</v>
          </cell>
          <cell r="X993">
            <v>3508.2166800000005</v>
          </cell>
        </row>
        <row r="994">
          <cell r="A994">
            <v>63103</v>
          </cell>
          <cell r="B994">
            <v>63103</v>
          </cell>
          <cell r="C994">
            <v>0</v>
          </cell>
          <cell r="D994">
            <v>57</v>
          </cell>
          <cell r="E994" t="str">
            <v>NATACION</v>
          </cell>
          <cell r="F994">
            <v>3967</v>
          </cell>
          <cell r="G994" t="str">
            <v>Gorros</v>
          </cell>
          <cell r="H994">
            <v>89</v>
          </cell>
          <cell r="I994" t="str">
            <v>Dalsanto Ind. y Com. S.A. ($ARG)</v>
          </cell>
          <cell r="J994" t="str">
            <v>BIN19155</v>
          </cell>
          <cell r="K994" t="str">
            <v>BICICLETA MTB R26 HOMBRE LUJO</v>
          </cell>
          <cell r="L994">
            <v>5</v>
          </cell>
          <cell r="M994">
            <v>2827.66</v>
          </cell>
          <cell r="N994">
            <v>0.08</v>
          </cell>
          <cell r="O994">
            <v>2601.4472000000001</v>
          </cell>
          <cell r="P994">
            <v>0.21</v>
          </cell>
          <cell r="Q994">
            <v>3147.7511119999999</v>
          </cell>
          <cell r="R994">
            <v>-8.8235294117646967E-2</v>
          </cell>
          <cell r="S994">
            <v>4388.0293211764711</v>
          </cell>
          <cell r="T994">
            <v>1.55</v>
          </cell>
          <cell r="U994">
            <v>4032.2431600000004</v>
          </cell>
          <cell r="X994">
            <v>4032.2431600000004</v>
          </cell>
        </row>
        <row r="995">
          <cell r="A995">
            <v>63104</v>
          </cell>
          <cell r="B995">
            <v>63104</v>
          </cell>
          <cell r="C995">
            <v>0</v>
          </cell>
          <cell r="D995">
            <v>57</v>
          </cell>
          <cell r="E995" t="str">
            <v>NATACION</v>
          </cell>
          <cell r="F995">
            <v>3967</v>
          </cell>
          <cell r="G995" t="str">
            <v>Gorros</v>
          </cell>
          <cell r="H995">
            <v>89</v>
          </cell>
          <cell r="I995" t="str">
            <v>Dalsanto Ind. y Com. S.A. ($ARG)</v>
          </cell>
          <cell r="J995" t="str">
            <v>BIN19285</v>
          </cell>
          <cell r="K995" t="str">
            <v>BICICLETA MTB R26 HOMBRE 21V- ALUMINIO GT C/SUSP</v>
          </cell>
          <cell r="L995">
            <v>5</v>
          </cell>
          <cell r="M995">
            <v>4417</v>
          </cell>
          <cell r="N995">
            <v>0.08</v>
          </cell>
          <cell r="O995">
            <v>4063.64</v>
          </cell>
          <cell r="P995">
            <v>0.21</v>
          </cell>
          <cell r="Q995">
            <v>4917.0043999999998</v>
          </cell>
          <cell r="R995">
            <v>-8.8235294117646967E-2</v>
          </cell>
          <cell r="S995">
            <v>6854.4045294117641</v>
          </cell>
          <cell r="T995">
            <v>1.55</v>
          </cell>
          <cell r="U995">
            <v>6298.6419999999998</v>
          </cell>
          <cell r="X995">
            <v>6298.6419999999998</v>
          </cell>
        </row>
        <row r="996">
          <cell r="A996">
            <v>63105</v>
          </cell>
          <cell r="B996">
            <v>63105</v>
          </cell>
          <cell r="C996">
            <v>0</v>
          </cell>
          <cell r="D996">
            <v>57</v>
          </cell>
          <cell r="E996" t="str">
            <v>NATACION</v>
          </cell>
          <cell r="F996">
            <v>3967</v>
          </cell>
          <cell r="G996" t="str">
            <v>Gorros</v>
          </cell>
          <cell r="H996">
            <v>89</v>
          </cell>
          <cell r="I996" t="str">
            <v>Dalsanto Ind. y Com. S.A. ($ARG)</v>
          </cell>
          <cell r="J996" t="str">
            <v>BIN19288</v>
          </cell>
          <cell r="K996" t="str">
            <v xml:space="preserve">BICICLETA MTB R26 HOMBRE 21V -TY05-ALUMINIO C/S </v>
          </cell>
          <cell r="L996">
            <v>5</v>
          </cell>
          <cell r="M996">
            <v>4675</v>
          </cell>
          <cell r="N996">
            <v>0.08</v>
          </cell>
          <cell r="O996">
            <v>4301</v>
          </cell>
          <cell r="P996">
            <v>0.21</v>
          </cell>
          <cell r="Q996">
            <v>5204.21</v>
          </cell>
          <cell r="R996">
            <v>-8.8235294117646967E-2</v>
          </cell>
          <cell r="S996">
            <v>7254.7749999999996</v>
          </cell>
          <cell r="T996">
            <v>1.55</v>
          </cell>
          <cell r="U996">
            <v>6666.55</v>
          </cell>
          <cell r="X996">
            <v>6666.55</v>
          </cell>
        </row>
        <row r="997">
          <cell r="A997">
            <v>63106</v>
          </cell>
          <cell r="B997">
            <v>63106</v>
          </cell>
          <cell r="C997">
            <v>0</v>
          </cell>
          <cell r="D997">
            <v>57</v>
          </cell>
          <cell r="E997" t="str">
            <v>NATACION</v>
          </cell>
          <cell r="F997">
            <v>3967</v>
          </cell>
          <cell r="G997" t="str">
            <v>Gorros</v>
          </cell>
          <cell r="H997">
            <v>89</v>
          </cell>
          <cell r="I997" t="str">
            <v>Dalsanto Ind. y Com. S.A. ($ARG)</v>
          </cell>
          <cell r="J997" t="str">
            <v>BIN19302</v>
          </cell>
          <cell r="K997" t="str">
            <v>BICICLETA MTB R26 HOMBRE 18V - FULL SUSPENSION</v>
          </cell>
          <cell r="L997">
            <v>5</v>
          </cell>
          <cell r="M997">
            <v>3030.31</v>
          </cell>
          <cell r="N997">
            <v>0.08</v>
          </cell>
          <cell r="O997">
            <v>2787.8851999999997</v>
          </cell>
          <cell r="P997">
            <v>0.21</v>
          </cell>
          <cell r="Q997">
            <v>3373.3410919999997</v>
          </cell>
          <cell r="R997">
            <v>-8.8235294117646967E-2</v>
          </cell>
          <cell r="S997">
            <v>4702.5063594117646</v>
          </cell>
          <cell r="T997">
            <v>1.55</v>
          </cell>
          <cell r="U997">
            <v>4321.2220600000001</v>
          </cell>
          <cell r="X997">
            <v>4321.2220600000001</v>
          </cell>
        </row>
        <row r="998">
          <cell r="A998">
            <v>63107</v>
          </cell>
          <cell r="B998">
            <v>63107</v>
          </cell>
          <cell r="C998">
            <v>0</v>
          </cell>
          <cell r="D998">
            <v>57</v>
          </cell>
          <cell r="E998" t="str">
            <v>NATACION</v>
          </cell>
          <cell r="F998">
            <v>3967</v>
          </cell>
          <cell r="G998" t="str">
            <v>Gorros</v>
          </cell>
          <cell r="H998">
            <v>89</v>
          </cell>
          <cell r="I998" t="str">
            <v>Dalsanto Ind. y Com. S.A. ($ARG)</v>
          </cell>
          <cell r="J998" t="str">
            <v>BIN193596V</v>
          </cell>
          <cell r="K998" t="str">
            <v>BICICLETA PASEO FIRE BIRD BUNKER O CIUDAD R26 6 veloc. (canasto)</v>
          </cell>
          <cell r="L998">
            <v>5</v>
          </cell>
          <cell r="M998">
            <v>1719</v>
          </cell>
          <cell r="N998">
            <v>0.08</v>
          </cell>
          <cell r="O998">
            <v>1581.48</v>
          </cell>
          <cell r="P998">
            <v>0.21</v>
          </cell>
          <cell r="Q998">
            <v>1913.5907999999999</v>
          </cell>
          <cell r="R998">
            <v>-8.8235294117646967E-2</v>
          </cell>
          <cell r="S998">
            <v>2667.5846470588235</v>
          </cell>
          <cell r="T998">
            <v>1.55</v>
          </cell>
          <cell r="U998">
            <v>2451.2940000000003</v>
          </cell>
          <cell r="X998">
            <v>2451.2940000000003</v>
          </cell>
        </row>
        <row r="999">
          <cell r="A999">
            <v>63108</v>
          </cell>
          <cell r="B999">
            <v>63108</v>
          </cell>
          <cell r="C999">
            <v>0</v>
          </cell>
          <cell r="D999">
            <v>57</v>
          </cell>
          <cell r="E999" t="str">
            <v>NATACION</v>
          </cell>
          <cell r="F999">
            <v>3967</v>
          </cell>
          <cell r="G999" t="str">
            <v>Gorros</v>
          </cell>
          <cell r="H999">
            <v>89</v>
          </cell>
          <cell r="I999" t="str">
            <v>Dalsanto Ind. y Com. S.A. ($ARG)</v>
          </cell>
          <cell r="J999" t="str">
            <v>BIN19450</v>
          </cell>
          <cell r="K999" t="str">
            <v>BICICLETA URBANA FIRE BIRD NORDICA R28 21 veloc. (portapaquete)</v>
          </cell>
          <cell r="L999">
            <v>5</v>
          </cell>
          <cell r="M999">
            <v>1499</v>
          </cell>
          <cell r="N999">
            <v>0.08</v>
          </cell>
          <cell r="O999">
            <v>1379.08</v>
          </cell>
          <cell r="P999">
            <v>0.21</v>
          </cell>
          <cell r="Q999">
            <v>1668.6867999999999</v>
          </cell>
          <cell r="R999">
            <v>-8.8235294117646967E-2</v>
          </cell>
          <cell r="S999">
            <v>2326.1834705882352</v>
          </cell>
          <cell r="T999">
            <v>1.55</v>
          </cell>
          <cell r="U999">
            <v>2137.5740000000001</v>
          </cell>
          <cell r="X999">
            <v>2137.5740000000001</v>
          </cell>
        </row>
        <row r="1000">
          <cell r="A1000">
            <v>63109</v>
          </cell>
          <cell r="B1000">
            <v>63109</v>
          </cell>
          <cell r="C1000">
            <v>0</v>
          </cell>
          <cell r="D1000">
            <v>57</v>
          </cell>
          <cell r="E1000" t="str">
            <v>NATACION</v>
          </cell>
          <cell r="F1000">
            <v>3967</v>
          </cell>
          <cell r="G1000" t="str">
            <v>Gorros</v>
          </cell>
          <cell r="H1000">
            <v>89</v>
          </cell>
          <cell r="I1000" t="str">
            <v>Dalsanto Ind. y Com. S.A. ($ARG)</v>
          </cell>
          <cell r="J1000" t="str">
            <v>BIN19175</v>
          </cell>
          <cell r="K1000" t="str">
            <v>BICICLETA MTB FIRE BIRD M1,0 R26 21 veloc.</v>
          </cell>
          <cell r="L1000">
            <v>5</v>
          </cell>
          <cell r="M1000">
            <v>4001</v>
          </cell>
          <cell r="N1000">
            <v>0.08</v>
          </cell>
          <cell r="O1000">
            <v>3680.92</v>
          </cell>
          <cell r="P1000">
            <v>0.21</v>
          </cell>
          <cell r="Q1000">
            <v>4453.9132</v>
          </cell>
          <cell r="R1000">
            <v>-8.8235294117646967E-2</v>
          </cell>
          <cell r="S1000">
            <v>6208.8459411764707</v>
          </cell>
          <cell r="T1000">
            <v>1.55</v>
          </cell>
          <cell r="U1000">
            <v>5705.4260000000004</v>
          </cell>
          <cell r="X1000">
            <v>5705.4260000000004</v>
          </cell>
        </row>
        <row r="1001">
          <cell r="A1001">
            <v>63110</v>
          </cell>
          <cell r="B1001">
            <v>63110</v>
          </cell>
          <cell r="C1001">
            <v>0</v>
          </cell>
          <cell r="D1001">
            <v>57</v>
          </cell>
          <cell r="E1001" t="str">
            <v>NATACION</v>
          </cell>
          <cell r="F1001">
            <v>3967</v>
          </cell>
          <cell r="G1001" t="str">
            <v>Gorros</v>
          </cell>
          <cell r="H1001">
            <v>89</v>
          </cell>
          <cell r="I1001" t="str">
            <v>Dalsanto Ind. y Com. S.A. ($ARG)</v>
          </cell>
          <cell r="J1001" t="str">
            <v>BINPLEGN</v>
          </cell>
          <cell r="K1001" t="str">
            <v>BICICLETA PLEGABLE HALLEY FOLDING CITY BIKE R20 6 veloc. (acero y portapaquete)</v>
          </cell>
          <cell r="L1001">
            <v>5</v>
          </cell>
          <cell r="M1001">
            <v>4266</v>
          </cell>
          <cell r="N1001">
            <v>0.08</v>
          </cell>
          <cell r="O1001">
            <v>3924.72</v>
          </cell>
          <cell r="P1001">
            <v>0.21</v>
          </cell>
          <cell r="Q1001">
            <v>4748.9111999999996</v>
          </cell>
          <cell r="R1001">
            <v>-8.8235294117646967E-2</v>
          </cell>
          <cell r="S1001">
            <v>6620.0791764705873</v>
          </cell>
          <cell r="T1001">
            <v>1.55</v>
          </cell>
          <cell r="U1001">
            <v>6083.3159999999998</v>
          </cell>
          <cell r="X1001">
            <v>6083.3159999999998</v>
          </cell>
        </row>
        <row r="1002">
          <cell r="A1002">
            <v>63111</v>
          </cell>
          <cell r="B1002">
            <v>63111</v>
          </cell>
          <cell r="C1002">
            <v>0</v>
          </cell>
          <cell r="D1002">
            <v>57</v>
          </cell>
          <cell r="E1002" t="str">
            <v>NATACION</v>
          </cell>
          <cell r="F1002">
            <v>3967</v>
          </cell>
          <cell r="G1002" t="str">
            <v>Gorros</v>
          </cell>
          <cell r="H1002">
            <v>89</v>
          </cell>
          <cell r="I1002" t="str">
            <v>Dalsanto Ind. y Com. S.A. ($ARG)</v>
          </cell>
          <cell r="J1002" t="str">
            <v>BIN19357NEXUS</v>
          </cell>
          <cell r="K1002" t="str">
            <v>BICICLETA URBANA CIUDAD NEXUS R26 6 veloc.</v>
          </cell>
          <cell r="L1002">
            <v>5</v>
          </cell>
          <cell r="M1002">
            <v>4659.7700000000004</v>
          </cell>
          <cell r="N1002">
            <v>0.08</v>
          </cell>
          <cell r="O1002">
            <v>4286.9884000000002</v>
          </cell>
          <cell r="P1002">
            <v>0.21</v>
          </cell>
          <cell r="Q1002">
            <v>5187.2559639999999</v>
          </cell>
          <cell r="R1002">
            <v>-8.8235294117646967E-2</v>
          </cell>
          <cell r="S1002">
            <v>7231.1407276470591</v>
          </cell>
          <cell r="T1002">
            <v>1.55</v>
          </cell>
          <cell r="U1002">
            <v>6644.8320200000007</v>
          </cell>
          <cell r="X1002">
            <v>6644.8320200000007</v>
          </cell>
        </row>
        <row r="1003">
          <cell r="A1003">
            <v>63112</v>
          </cell>
          <cell r="B1003">
            <v>63112</v>
          </cell>
          <cell r="C1003">
            <v>0</v>
          </cell>
          <cell r="D1003">
            <v>57</v>
          </cell>
          <cell r="E1003" t="str">
            <v>NATACION</v>
          </cell>
          <cell r="F1003">
            <v>3964</v>
          </cell>
          <cell r="G1003" t="str">
            <v>Gorros</v>
          </cell>
          <cell r="H1003">
            <v>89</v>
          </cell>
          <cell r="I1003" t="str">
            <v>Dalsanto Ind. y Com. S.A. ($ARG)</v>
          </cell>
          <cell r="J1003" t="str">
            <v>14136DSH</v>
          </cell>
          <cell r="K1003" t="str">
            <v>CUBIERTA 26X1,95 PLAYERA NEGRA MODELO 099</v>
          </cell>
          <cell r="L1003">
            <v>6.1</v>
          </cell>
          <cell r="M1003">
            <v>165.26</v>
          </cell>
          <cell r="N1003">
            <v>0.08</v>
          </cell>
          <cell r="O1003">
            <v>152.03919999999999</v>
          </cell>
          <cell r="P1003">
            <v>0.21</v>
          </cell>
          <cell r="Q1003">
            <v>183.967432</v>
          </cell>
          <cell r="R1003">
            <v>0</v>
          </cell>
          <cell r="S1003">
            <v>250.86467999999996</v>
          </cell>
          <cell r="T1003">
            <v>1.65</v>
          </cell>
          <cell r="U1003">
            <v>250.86467999999996</v>
          </cell>
          <cell r="X1003">
            <v>250.86467999999996</v>
          </cell>
        </row>
        <row r="1004">
          <cell r="A1004">
            <v>63113</v>
          </cell>
          <cell r="B1004">
            <v>63113</v>
          </cell>
          <cell r="C1004">
            <v>0</v>
          </cell>
          <cell r="D1004">
            <v>57</v>
          </cell>
          <cell r="E1004" t="str">
            <v>NATACION</v>
          </cell>
          <cell r="F1004">
            <v>3964</v>
          </cell>
          <cell r="G1004" t="str">
            <v>Gorros</v>
          </cell>
          <cell r="H1004">
            <v>89</v>
          </cell>
          <cell r="I1004" t="str">
            <v>Dalsanto Ind. y Com. S.A. ($ARG)</v>
          </cell>
          <cell r="J1004" t="str">
            <v>14150DSH</v>
          </cell>
          <cell r="K1004" t="str">
            <v>CUBIERTA 26 X 1,95 MTB TACO GRANDE MOD. 098</v>
          </cell>
          <cell r="L1004">
            <v>6.1</v>
          </cell>
          <cell r="M1004">
            <v>164.62</v>
          </cell>
          <cell r="N1004">
            <v>0.08</v>
          </cell>
          <cell r="O1004">
            <v>151.4504</v>
          </cell>
          <cell r="P1004">
            <v>0.21</v>
          </cell>
          <cell r="Q1004">
            <v>183.25498400000001</v>
          </cell>
          <cell r="R1004">
            <v>0</v>
          </cell>
          <cell r="S1004">
            <v>249.89315999999999</v>
          </cell>
          <cell r="T1004">
            <v>1.65</v>
          </cell>
          <cell r="U1004">
            <v>249.89315999999999</v>
          </cell>
          <cell r="X1004">
            <v>249.89315999999999</v>
          </cell>
        </row>
        <row r="1005">
          <cell r="A1005">
            <v>63114</v>
          </cell>
          <cell r="B1005">
            <v>63114</v>
          </cell>
          <cell r="C1005">
            <v>0</v>
          </cell>
          <cell r="D1005">
            <v>57</v>
          </cell>
          <cell r="E1005" t="str">
            <v>NATACION</v>
          </cell>
          <cell r="F1005">
            <v>3964</v>
          </cell>
          <cell r="G1005" t="str">
            <v>Gorros</v>
          </cell>
          <cell r="H1005">
            <v>89</v>
          </cell>
          <cell r="I1005" t="str">
            <v>Dalsanto Ind. y Com. S.A. ($ARG)</v>
          </cell>
          <cell r="J1005" t="str">
            <v>14156DSH</v>
          </cell>
          <cell r="K1005" t="str">
            <v>CUBIERTA 26X1,95 SEMI-SLICK DSH</v>
          </cell>
          <cell r="L1005">
            <v>6.1</v>
          </cell>
          <cell r="M1005">
            <v>164.62</v>
          </cell>
          <cell r="N1005">
            <v>0.08</v>
          </cell>
          <cell r="O1005">
            <v>151.4504</v>
          </cell>
          <cell r="P1005">
            <v>0.21</v>
          </cell>
          <cell r="Q1005">
            <v>183.25498400000001</v>
          </cell>
          <cell r="R1005">
            <v>0</v>
          </cell>
          <cell r="S1005">
            <v>249.89315999999999</v>
          </cell>
          <cell r="T1005">
            <v>1.65</v>
          </cell>
          <cell r="U1005">
            <v>249.89315999999999</v>
          </cell>
          <cell r="X1005">
            <v>249.89315999999999</v>
          </cell>
        </row>
        <row r="1006">
          <cell r="A1006">
            <v>63115</v>
          </cell>
          <cell r="B1006">
            <v>63115</v>
          </cell>
          <cell r="C1006">
            <v>0</v>
          </cell>
          <cell r="D1006">
            <v>57</v>
          </cell>
          <cell r="E1006" t="str">
            <v>NATACION</v>
          </cell>
          <cell r="F1006">
            <v>3964</v>
          </cell>
          <cell r="G1006" t="str">
            <v>Gorros</v>
          </cell>
          <cell r="H1006">
            <v>89</v>
          </cell>
          <cell r="I1006" t="str">
            <v>Dalsanto Ind. y Com. S.A. ($ARG)</v>
          </cell>
          <cell r="J1006" t="str">
            <v>14304DSH</v>
          </cell>
          <cell r="K1006" t="str">
            <v>CUBIERTA 20X2 FREESTYLE</v>
          </cell>
          <cell r="L1006">
            <v>6.1</v>
          </cell>
          <cell r="M1006">
            <v>150.94999999999999</v>
          </cell>
          <cell r="N1006">
            <v>0.08</v>
          </cell>
          <cell r="O1006">
            <v>138.874</v>
          </cell>
          <cell r="P1006">
            <v>0.21</v>
          </cell>
          <cell r="Q1006">
            <v>168.03753999999998</v>
          </cell>
          <cell r="R1006">
            <v>0</v>
          </cell>
          <cell r="S1006">
            <v>229.14209999999997</v>
          </cell>
          <cell r="T1006">
            <v>1.65</v>
          </cell>
          <cell r="U1006">
            <v>229.14209999999997</v>
          </cell>
          <cell r="X1006">
            <v>229.14209999999997</v>
          </cell>
        </row>
        <row r="1007">
          <cell r="A1007">
            <v>63116</v>
          </cell>
          <cell r="B1007">
            <v>63116</v>
          </cell>
          <cell r="C1007">
            <v>0</v>
          </cell>
          <cell r="D1007">
            <v>57</v>
          </cell>
          <cell r="E1007" t="str">
            <v>NATACION</v>
          </cell>
          <cell r="F1007">
            <v>3964</v>
          </cell>
          <cell r="G1007" t="str">
            <v>Gorros</v>
          </cell>
          <cell r="H1007">
            <v>89</v>
          </cell>
          <cell r="I1007" t="str">
            <v>Dalsanto Ind. y Com. S.A. ($ARG)</v>
          </cell>
          <cell r="J1007" t="str">
            <v>13511v</v>
          </cell>
          <cell r="K1007" t="str">
            <v>CAMARA BICICLETA R26 COLLA 26 x 1,95 (pico auto)</v>
          </cell>
          <cell r="L1007">
            <v>6.1</v>
          </cell>
          <cell r="M1007">
            <v>56.06</v>
          </cell>
          <cell r="N1007">
            <v>0.08</v>
          </cell>
          <cell r="O1007">
            <v>51.575200000000002</v>
          </cell>
          <cell r="P1007">
            <v>0.21</v>
          </cell>
          <cell r="Q1007">
            <v>62.405992000000005</v>
          </cell>
          <cell r="R1007">
            <v>0</v>
          </cell>
          <cell r="S1007">
            <v>85.099080000000001</v>
          </cell>
          <cell r="T1007">
            <v>1.65</v>
          </cell>
          <cell r="U1007">
            <v>85.099080000000001</v>
          </cell>
          <cell r="X1007">
            <v>85.099080000000001</v>
          </cell>
        </row>
        <row r="1008">
          <cell r="A1008">
            <v>63117</v>
          </cell>
          <cell r="B1008">
            <v>63117</v>
          </cell>
          <cell r="C1008">
            <v>0</v>
          </cell>
          <cell r="D1008">
            <v>57</v>
          </cell>
          <cell r="E1008" t="str">
            <v>NATACION</v>
          </cell>
          <cell r="F1008">
            <v>3964</v>
          </cell>
          <cell r="G1008" t="str">
            <v>Gorros</v>
          </cell>
          <cell r="H1008">
            <v>89</v>
          </cell>
          <cell r="I1008" t="str">
            <v>Dalsanto Ind. y Com. S.A. ($ARG)</v>
          </cell>
          <cell r="J1008" t="str">
            <v>13579v</v>
          </cell>
          <cell r="K1008" t="str">
            <v>CAMARA BICICLETA R16 COLLA 16 x 2,125 (pico auto)</v>
          </cell>
          <cell r="L1008">
            <v>6.1</v>
          </cell>
          <cell r="M1008">
            <v>62.88</v>
          </cell>
          <cell r="N1008">
            <v>0.08</v>
          </cell>
          <cell r="O1008">
            <v>57.849600000000002</v>
          </cell>
          <cell r="P1008">
            <v>0.21</v>
          </cell>
          <cell r="Q1008">
            <v>69.998016000000007</v>
          </cell>
          <cell r="R1008">
            <v>0</v>
          </cell>
          <cell r="S1008">
            <v>95.451840000000004</v>
          </cell>
          <cell r="T1008">
            <v>1.65</v>
          </cell>
          <cell r="U1008">
            <v>95.451840000000004</v>
          </cell>
          <cell r="X1008">
            <v>95.451840000000004</v>
          </cell>
        </row>
        <row r="1009">
          <cell r="A1009">
            <v>63118</v>
          </cell>
          <cell r="B1009">
            <v>63118</v>
          </cell>
          <cell r="C1009">
            <v>0</v>
          </cell>
          <cell r="D1009">
            <v>57</v>
          </cell>
          <cell r="E1009" t="str">
            <v>NATACION</v>
          </cell>
          <cell r="F1009">
            <v>3964</v>
          </cell>
          <cell r="G1009" t="str">
            <v>Gorros</v>
          </cell>
          <cell r="H1009">
            <v>89</v>
          </cell>
          <cell r="I1009" t="str">
            <v>Dalsanto Ind. y Com. S.A. ($ARG)</v>
          </cell>
          <cell r="J1009" t="str">
            <v>13580v</v>
          </cell>
          <cell r="K1009" t="str">
            <v>CAMARA BICICLETA R20 COLLA 20 x 1,75 (pico auto)</v>
          </cell>
          <cell r="L1009">
            <v>6.1</v>
          </cell>
          <cell r="M1009">
            <v>63.74</v>
          </cell>
          <cell r="N1009">
            <v>0.08</v>
          </cell>
          <cell r="O1009">
            <v>58.640799999999999</v>
          </cell>
          <cell r="P1009">
            <v>0.21</v>
          </cell>
          <cell r="Q1009">
            <v>70.955367999999993</v>
          </cell>
          <cell r="R1009">
            <v>0</v>
          </cell>
          <cell r="S1009">
            <v>96.757319999999993</v>
          </cell>
          <cell r="T1009">
            <v>1.65</v>
          </cell>
          <cell r="U1009">
            <v>96.757319999999993</v>
          </cell>
          <cell r="X1009">
            <v>96.757319999999993</v>
          </cell>
        </row>
        <row r="1010">
          <cell r="A1010">
            <v>63119</v>
          </cell>
          <cell r="B1010">
            <v>63119</v>
          </cell>
          <cell r="C1010">
            <v>0</v>
          </cell>
          <cell r="D1010">
            <v>57</v>
          </cell>
          <cell r="E1010" t="str">
            <v>NATACION</v>
          </cell>
          <cell r="F1010">
            <v>3964</v>
          </cell>
          <cell r="G1010" t="str">
            <v>Gorros</v>
          </cell>
          <cell r="H1010">
            <v>89</v>
          </cell>
          <cell r="I1010" t="str">
            <v>Dalsanto Ind. y Com. S.A. (U$D)</v>
          </cell>
          <cell r="J1010">
            <v>10026</v>
          </cell>
          <cell r="K1010" t="str">
            <v>ASIENTO MTB ANTIPROSTATICO</v>
          </cell>
          <cell r="L1010">
            <v>6.1</v>
          </cell>
          <cell r="M1010">
            <v>6.2</v>
          </cell>
          <cell r="N1010">
            <v>0.08</v>
          </cell>
          <cell r="O1010">
            <v>154.00800000000001</v>
          </cell>
          <cell r="P1010">
            <v>0.21</v>
          </cell>
          <cell r="Q1010">
            <v>186.34968000000001</v>
          </cell>
          <cell r="R1010">
            <v>0</v>
          </cell>
          <cell r="S1010">
            <v>254.11320000000001</v>
          </cell>
          <cell r="T1010">
            <v>1.65</v>
          </cell>
          <cell r="U1010">
            <v>254.11320000000001</v>
          </cell>
          <cell r="X1010">
            <v>254.11320000000001</v>
          </cell>
        </row>
        <row r="1011">
          <cell r="A1011">
            <v>63120</v>
          </cell>
          <cell r="B1011">
            <v>63120</v>
          </cell>
          <cell r="C1011">
            <v>0</v>
          </cell>
          <cell r="D1011">
            <v>57</v>
          </cell>
          <cell r="E1011" t="str">
            <v>NATACION</v>
          </cell>
          <cell r="F1011">
            <v>3964</v>
          </cell>
          <cell r="G1011" t="str">
            <v>Gorros</v>
          </cell>
          <cell r="H1011">
            <v>89</v>
          </cell>
          <cell r="I1011" t="str">
            <v>Dalsanto Ind. y Com. S.A. (U$D)</v>
          </cell>
          <cell r="J1011">
            <v>11200</v>
          </cell>
          <cell r="K1011" t="str">
            <v>PEDALES MTB ALUMINIO Y ACERO XERAMA</v>
          </cell>
          <cell r="L1011">
            <v>6.1</v>
          </cell>
          <cell r="M1011">
            <v>5.7</v>
          </cell>
          <cell r="N1011">
            <v>0.08</v>
          </cell>
          <cell r="O1011">
            <v>141.58799999999999</v>
          </cell>
          <cell r="P1011">
            <v>0.21</v>
          </cell>
          <cell r="Q1011">
            <v>171.32147999999998</v>
          </cell>
          <cell r="R1011">
            <v>0</v>
          </cell>
          <cell r="S1011">
            <v>233.62019999999998</v>
          </cell>
          <cell r="T1011">
            <v>1.65</v>
          </cell>
          <cell r="U1011">
            <v>233.62019999999998</v>
          </cell>
          <cell r="X1011">
            <v>233.62019999999998</v>
          </cell>
        </row>
        <row r="1012">
          <cell r="A1012">
            <v>63121</v>
          </cell>
          <cell r="B1012">
            <v>63121</v>
          </cell>
          <cell r="C1012">
            <v>0</v>
          </cell>
          <cell r="D1012">
            <v>57</v>
          </cell>
          <cell r="E1012" t="str">
            <v>NATACION</v>
          </cell>
          <cell r="F1012">
            <v>3964</v>
          </cell>
          <cell r="G1012" t="str">
            <v>Gorros</v>
          </cell>
          <cell r="H1012">
            <v>89</v>
          </cell>
          <cell r="I1012" t="str">
            <v>Dalsanto Ind. y Com. S.A. (U$D)</v>
          </cell>
          <cell r="J1012">
            <v>11242</v>
          </cell>
          <cell r="K1012" t="str">
            <v>PUNTERAS PLASTICAS CORTAS S/CORREAS</v>
          </cell>
          <cell r="L1012">
            <v>6.1</v>
          </cell>
          <cell r="M1012">
            <v>1.28</v>
          </cell>
          <cell r="N1012">
            <v>0.08</v>
          </cell>
          <cell r="O1012">
            <v>31.795200000000001</v>
          </cell>
          <cell r="P1012">
            <v>0.21</v>
          </cell>
          <cell r="Q1012">
            <v>38.472192</v>
          </cell>
          <cell r="R1012">
            <v>0</v>
          </cell>
          <cell r="S1012">
            <v>52.46208</v>
          </cell>
          <cell r="T1012">
            <v>1.65</v>
          </cell>
          <cell r="U1012">
            <v>52.46208</v>
          </cell>
          <cell r="X1012">
            <v>52.46208</v>
          </cell>
        </row>
        <row r="1013">
          <cell r="A1013">
            <v>63122</v>
          </cell>
          <cell r="B1013">
            <v>63122</v>
          </cell>
          <cell r="C1013">
            <v>0</v>
          </cell>
          <cell r="D1013">
            <v>57</v>
          </cell>
          <cell r="E1013" t="str">
            <v>NATACION</v>
          </cell>
          <cell r="F1013">
            <v>3964</v>
          </cell>
          <cell r="G1013" t="str">
            <v>Gorros</v>
          </cell>
          <cell r="H1013">
            <v>89</v>
          </cell>
          <cell r="I1013" t="str">
            <v>Dalsanto Ind. y Com. S.A. (U$D)</v>
          </cell>
          <cell r="J1013">
            <v>11245</v>
          </cell>
          <cell r="K1013" t="str">
            <v>CORREAS PARA PUNTERAS</v>
          </cell>
          <cell r="L1013">
            <v>6.1</v>
          </cell>
          <cell r="M1013">
            <v>1.52</v>
          </cell>
          <cell r="N1013">
            <v>0.08</v>
          </cell>
          <cell r="O1013">
            <v>37.756799999999998</v>
          </cell>
          <cell r="P1013">
            <v>0.21</v>
          </cell>
          <cell r="Q1013">
            <v>45.685727999999997</v>
          </cell>
          <cell r="R1013">
            <v>0</v>
          </cell>
          <cell r="S1013">
            <v>62.298719999999996</v>
          </cell>
          <cell r="T1013">
            <v>1.65</v>
          </cell>
          <cell r="U1013">
            <v>62.298719999999996</v>
          </cell>
          <cell r="X1013">
            <v>62.298719999999996</v>
          </cell>
        </row>
        <row r="1014">
          <cell r="A1014">
            <v>63123</v>
          </cell>
          <cell r="B1014">
            <v>63123</v>
          </cell>
          <cell r="C1014">
            <v>0</v>
          </cell>
          <cell r="D1014">
            <v>57</v>
          </cell>
          <cell r="E1014" t="str">
            <v>NATACION</v>
          </cell>
          <cell r="F1014">
            <v>3964</v>
          </cell>
          <cell r="G1014" t="str">
            <v>Gorros</v>
          </cell>
          <cell r="H1014">
            <v>89</v>
          </cell>
          <cell r="I1014" t="str">
            <v>Dalsanto Ind. y Com. S.A. (U$D)</v>
          </cell>
          <cell r="J1014" t="str">
            <v>17150B</v>
          </cell>
          <cell r="K1014" t="str">
            <v>LUZ TRASERA RECARGABLE USB 2 LEDS 3 FUNCIONES (art 17150B)</v>
          </cell>
          <cell r="L1014">
            <v>6.1</v>
          </cell>
          <cell r="M1014">
            <v>6.8</v>
          </cell>
          <cell r="N1014">
            <v>0.08</v>
          </cell>
          <cell r="O1014">
            <v>168.91200000000001</v>
          </cell>
          <cell r="P1014">
            <v>0.21</v>
          </cell>
          <cell r="Q1014">
            <v>204.38352</v>
          </cell>
          <cell r="R1014">
            <v>0</v>
          </cell>
          <cell r="S1014">
            <v>278.70479999999998</v>
          </cell>
          <cell r="T1014">
            <v>1.65</v>
          </cell>
          <cell r="U1014">
            <v>278.70479999999998</v>
          </cell>
          <cell r="X1014">
            <v>278.70479999999998</v>
          </cell>
        </row>
        <row r="1015">
          <cell r="A1015">
            <v>63124</v>
          </cell>
          <cell r="B1015">
            <v>63124</v>
          </cell>
          <cell r="C1015">
            <v>0</v>
          </cell>
          <cell r="D1015">
            <v>57</v>
          </cell>
          <cell r="E1015" t="str">
            <v>NATACION</v>
          </cell>
          <cell r="F1015">
            <v>3964</v>
          </cell>
          <cell r="G1015" t="str">
            <v>Gorros</v>
          </cell>
          <cell r="H1015">
            <v>89</v>
          </cell>
          <cell r="I1015" t="str">
            <v>Dalsanto Ind. y Com. S.A. (U$D)</v>
          </cell>
          <cell r="J1015" t="str">
            <v>17151B</v>
          </cell>
          <cell r="K1015" t="str">
            <v>LUZ TRASERA 3 LEDS 4 FUNCIONES (art 17151B)</v>
          </cell>
          <cell r="L1015">
            <v>6.1</v>
          </cell>
          <cell r="M1015">
            <v>1.5</v>
          </cell>
          <cell r="N1015">
            <v>0.08</v>
          </cell>
          <cell r="O1015">
            <v>37.26</v>
          </cell>
          <cell r="P1015">
            <v>0.21</v>
          </cell>
          <cell r="Q1015">
            <v>45.084599999999995</v>
          </cell>
          <cell r="R1015">
            <v>0</v>
          </cell>
          <cell r="S1015">
            <v>61.478999999999992</v>
          </cell>
          <cell r="T1015">
            <v>1.65</v>
          </cell>
          <cell r="U1015">
            <v>61.478999999999992</v>
          </cell>
          <cell r="X1015">
            <v>61.478999999999992</v>
          </cell>
        </row>
        <row r="1016">
          <cell r="A1016">
            <v>63125</v>
          </cell>
          <cell r="B1016">
            <v>63125</v>
          </cell>
          <cell r="C1016">
            <v>0</v>
          </cell>
          <cell r="D1016">
            <v>57</v>
          </cell>
          <cell r="E1016" t="str">
            <v>NATACION</v>
          </cell>
          <cell r="F1016">
            <v>3964</v>
          </cell>
          <cell r="G1016" t="str">
            <v>Gorros</v>
          </cell>
          <cell r="H1016">
            <v>89</v>
          </cell>
          <cell r="I1016" t="str">
            <v>Dalsanto Ind. y Com. S.A. (U$D)</v>
          </cell>
          <cell r="J1016" t="str">
            <v>17201B</v>
          </cell>
          <cell r="K1016" t="str">
            <v>LUZ DELANTERA 3 LEDS (art 17201B)</v>
          </cell>
          <cell r="L1016">
            <v>6.1</v>
          </cell>
          <cell r="M1016">
            <v>2.7</v>
          </cell>
          <cell r="N1016">
            <v>0.08</v>
          </cell>
          <cell r="O1016">
            <v>67.068000000000012</v>
          </cell>
          <cell r="P1016">
            <v>0.21</v>
          </cell>
          <cell r="Q1016">
            <v>81.152280000000019</v>
          </cell>
          <cell r="R1016">
            <v>0</v>
          </cell>
          <cell r="S1016">
            <v>110.66220000000001</v>
          </cell>
          <cell r="T1016">
            <v>1.65</v>
          </cell>
          <cell r="U1016">
            <v>110.66220000000001</v>
          </cell>
          <cell r="X1016">
            <v>110.66220000000001</v>
          </cell>
        </row>
        <row r="1017">
          <cell r="A1017">
            <v>63126</v>
          </cell>
          <cell r="B1017">
            <v>63126</v>
          </cell>
          <cell r="C1017">
            <v>0</v>
          </cell>
          <cell r="D1017">
            <v>57</v>
          </cell>
          <cell r="E1017" t="str">
            <v>NATACION</v>
          </cell>
          <cell r="F1017">
            <v>3964</v>
          </cell>
          <cell r="G1017" t="str">
            <v>Gorros</v>
          </cell>
          <cell r="H1017">
            <v>89</v>
          </cell>
          <cell r="I1017" t="str">
            <v>Dalsanto Ind. y Com. S.A. (U$D)</v>
          </cell>
          <cell r="J1017" t="str">
            <v>17204B</v>
          </cell>
          <cell r="K1017" t="str">
            <v>LUZ DELANTERA XENON 3 LEDS 4 FUNCIONES (art 17204B)</v>
          </cell>
          <cell r="L1017">
            <v>6.1</v>
          </cell>
          <cell r="M1017">
            <v>2.8</v>
          </cell>
          <cell r="N1017">
            <v>0.08</v>
          </cell>
          <cell r="O1017">
            <v>69.551999999999992</v>
          </cell>
          <cell r="P1017">
            <v>0.21</v>
          </cell>
          <cell r="Q1017">
            <v>84.15791999999999</v>
          </cell>
          <cell r="R1017">
            <v>0</v>
          </cell>
          <cell r="S1017">
            <v>114.76079999999997</v>
          </cell>
          <cell r="T1017">
            <v>1.65</v>
          </cell>
          <cell r="U1017">
            <v>114.76079999999997</v>
          </cell>
          <cell r="X1017">
            <v>114.76079999999997</v>
          </cell>
        </row>
        <row r="1018">
          <cell r="A1018">
            <v>63127</v>
          </cell>
          <cell r="B1018">
            <v>63127</v>
          </cell>
          <cell r="C1018">
            <v>0</v>
          </cell>
          <cell r="D1018">
            <v>57</v>
          </cell>
          <cell r="E1018" t="str">
            <v>NATACION</v>
          </cell>
          <cell r="F1018">
            <v>3964</v>
          </cell>
          <cell r="G1018" t="str">
            <v>Gorros</v>
          </cell>
          <cell r="H1018">
            <v>89</v>
          </cell>
          <cell r="I1018" t="str">
            <v>Dalsanto Ind. y Com. S.A. (U$D)</v>
          </cell>
          <cell r="J1018" t="str">
            <v>17208B</v>
          </cell>
          <cell r="K1018" t="str">
            <v>LUZ DELANTERA XENON 9 LEDS ALUMINIO (art 17208B)</v>
          </cell>
          <cell r="L1018">
            <v>6.1</v>
          </cell>
          <cell r="M1018">
            <v>3.8</v>
          </cell>
          <cell r="N1018">
            <v>0.08</v>
          </cell>
          <cell r="O1018">
            <v>94.391999999999996</v>
          </cell>
          <cell r="P1018">
            <v>0.21</v>
          </cell>
          <cell r="Q1018">
            <v>114.21431999999999</v>
          </cell>
          <cell r="R1018">
            <v>0</v>
          </cell>
          <cell r="S1018">
            <v>155.74679999999998</v>
          </cell>
          <cell r="T1018">
            <v>1.65</v>
          </cell>
          <cell r="U1018">
            <v>155.74679999999998</v>
          </cell>
          <cell r="X1018">
            <v>155.74679999999998</v>
          </cell>
        </row>
        <row r="1019">
          <cell r="A1019">
            <v>63128</v>
          </cell>
          <cell r="B1019">
            <v>63128</v>
          </cell>
          <cell r="C1019">
            <v>0</v>
          </cell>
          <cell r="D1019">
            <v>57</v>
          </cell>
          <cell r="E1019" t="str">
            <v>NATACION</v>
          </cell>
          <cell r="F1019">
            <v>3964</v>
          </cell>
          <cell r="G1019" t="str">
            <v>Gorros</v>
          </cell>
          <cell r="H1019">
            <v>89</v>
          </cell>
          <cell r="I1019" t="str">
            <v>Dalsanto Ind. y Com. S.A. (U$D)</v>
          </cell>
          <cell r="J1019">
            <v>17504</v>
          </cell>
          <cell r="K1019" t="str">
            <v>TIMBRE ACERO NEGRO</v>
          </cell>
          <cell r="L1019">
            <v>6.1</v>
          </cell>
          <cell r="M1019">
            <v>0.65</v>
          </cell>
          <cell r="N1019">
            <v>0.08</v>
          </cell>
          <cell r="O1019">
            <v>16.146000000000001</v>
          </cell>
          <cell r="P1019">
            <v>0.21</v>
          </cell>
          <cell r="Q1019">
            <v>19.536660000000001</v>
          </cell>
          <cell r="R1019">
            <v>0</v>
          </cell>
          <cell r="S1019">
            <v>26.640899999999998</v>
          </cell>
          <cell r="T1019">
            <v>1.65</v>
          </cell>
          <cell r="U1019">
            <v>26.640899999999998</v>
          </cell>
          <cell r="X1019">
            <v>26.640899999999998</v>
          </cell>
        </row>
        <row r="1020">
          <cell r="A1020">
            <v>63129</v>
          </cell>
          <cell r="B1020">
            <v>63129</v>
          </cell>
          <cell r="C1020">
            <v>0</v>
          </cell>
          <cell r="D1020">
            <v>57</v>
          </cell>
          <cell r="E1020" t="str">
            <v>NATACION</v>
          </cell>
          <cell r="F1020">
            <v>3964</v>
          </cell>
          <cell r="G1020" t="str">
            <v>Gorros</v>
          </cell>
          <cell r="H1020">
            <v>89</v>
          </cell>
          <cell r="I1020" t="str">
            <v>Dalsanto Ind. y Com. S.A. (U$D)</v>
          </cell>
          <cell r="J1020" t="str">
            <v>17800BZ</v>
          </cell>
          <cell r="K1020" t="str">
            <v>CANDADO BICICLETA ARTICULADO 1200MM X25MM (art 17800BZ)</v>
          </cell>
          <cell r="L1020">
            <v>6.1</v>
          </cell>
          <cell r="M1020">
            <v>8.1999999999999993</v>
          </cell>
          <cell r="N1020">
            <v>0.08</v>
          </cell>
          <cell r="O1020">
            <v>203.68799999999999</v>
          </cell>
          <cell r="P1020">
            <v>0.21</v>
          </cell>
          <cell r="Q1020">
            <v>246.46247999999997</v>
          </cell>
          <cell r="R1020">
            <v>0</v>
          </cell>
          <cell r="S1020">
            <v>336.08519999999999</v>
          </cell>
          <cell r="T1020">
            <v>1.65</v>
          </cell>
          <cell r="U1020">
            <v>336.08519999999999</v>
          </cell>
          <cell r="X1020">
            <v>336.08519999999999</v>
          </cell>
        </row>
        <row r="1021">
          <cell r="A1021">
            <v>63130</v>
          </cell>
          <cell r="B1021">
            <v>63130</v>
          </cell>
          <cell r="C1021">
            <v>0</v>
          </cell>
          <cell r="D1021">
            <v>89</v>
          </cell>
          <cell r="E1021" t="str">
            <v>NATACION</v>
          </cell>
          <cell r="F1021">
            <v>4080</v>
          </cell>
          <cell r="G1021" t="str">
            <v>Gorros</v>
          </cell>
          <cell r="H1021">
            <v>89</v>
          </cell>
          <cell r="I1021" t="str">
            <v>Dalsanto Ind. y Com. S.A. (U$D)</v>
          </cell>
          <cell r="J1021" t="str">
            <v>17857B</v>
          </cell>
          <cell r="K1021" t="str">
            <v>INFLADOR GIYO MINI DOBLE ACCION GP-21 BLISTER (art 17857B)</v>
          </cell>
          <cell r="L1021">
            <v>6.1</v>
          </cell>
          <cell r="M1021">
            <v>9.3000000000000007</v>
          </cell>
          <cell r="N1021">
            <v>0.08</v>
          </cell>
          <cell r="O1021">
            <v>231.01200000000003</v>
          </cell>
          <cell r="P1021">
            <v>0.21</v>
          </cell>
          <cell r="Q1021">
            <v>279.52452000000005</v>
          </cell>
          <cell r="R1021">
            <v>0</v>
          </cell>
          <cell r="S1021">
            <v>381.16980000000001</v>
          </cell>
          <cell r="T1021">
            <v>1.65</v>
          </cell>
          <cell r="U1021">
            <v>381.16980000000001</v>
          </cell>
          <cell r="X1021">
            <v>381.16980000000001</v>
          </cell>
        </row>
        <row r="1022">
          <cell r="A1022">
            <v>63131</v>
          </cell>
          <cell r="B1022">
            <v>63131</v>
          </cell>
          <cell r="D1022">
            <v>57</v>
          </cell>
          <cell r="E1022" t="str">
            <v>NATACION</v>
          </cell>
          <cell r="F1022">
            <v>3964</v>
          </cell>
          <cell r="G1022" t="str">
            <v>Gorros</v>
          </cell>
          <cell r="H1022">
            <v>89</v>
          </cell>
          <cell r="I1022" t="str">
            <v>Dalsanto Ind. y Com. S.A. ($ARG)</v>
          </cell>
          <cell r="J1022" t="str">
            <v>001-01</v>
          </cell>
          <cell r="K1022" t="str">
            <v>GEL ENERGIZANTE PUSH ENERGY (sabor unico)</v>
          </cell>
          <cell r="L1022">
            <v>6.1</v>
          </cell>
          <cell r="M1022">
            <v>187.8</v>
          </cell>
          <cell r="N1022">
            <v>0.08</v>
          </cell>
          <cell r="O1022">
            <v>172.77600000000001</v>
          </cell>
          <cell r="P1022">
            <v>0.21</v>
          </cell>
          <cell r="Q1022">
            <v>209.05896000000001</v>
          </cell>
          <cell r="R1022">
            <v>0</v>
          </cell>
          <cell r="S1022">
            <v>285.0804</v>
          </cell>
          <cell r="T1022">
            <v>1.65</v>
          </cell>
          <cell r="U1022">
            <v>285.0804</v>
          </cell>
          <cell r="X1022">
            <v>285.0804</v>
          </cell>
        </row>
        <row r="1023">
          <cell r="A1023">
            <v>63132</v>
          </cell>
          <cell r="B1023">
            <v>63132</v>
          </cell>
          <cell r="D1023">
            <v>57</v>
          </cell>
          <cell r="E1023" t="str">
            <v>NATACION</v>
          </cell>
          <cell r="F1023">
            <v>3964</v>
          </cell>
          <cell r="G1023" t="str">
            <v>Gorros</v>
          </cell>
          <cell r="H1023">
            <v>89</v>
          </cell>
          <cell r="I1023" t="str">
            <v>Dalsanto Ind. y Com. S.A. (U$D)</v>
          </cell>
          <cell r="J1023">
            <v>10017</v>
          </cell>
          <cell r="K1023" t="str">
            <v>ASIENTO MTB ANTIPROSTATICO GEL</v>
          </cell>
          <cell r="L1023">
            <v>6.1</v>
          </cell>
          <cell r="M1023">
            <v>8.1999999999999993</v>
          </cell>
          <cell r="N1023">
            <v>0.08</v>
          </cell>
          <cell r="O1023">
            <v>203.68799999999999</v>
          </cell>
          <cell r="P1023">
            <v>0.21</v>
          </cell>
          <cell r="Q1023">
            <v>246.46247999999997</v>
          </cell>
          <cell r="R1023">
            <v>0</v>
          </cell>
          <cell r="S1023">
            <v>336.08519999999999</v>
          </cell>
          <cell r="T1023">
            <v>1.65</v>
          </cell>
          <cell r="U1023">
            <v>336.08519999999999</v>
          </cell>
          <cell r="X1023">
            <v>336.08519999999999</v>
          </cell>
        </row>
        <row r="1024">
          <cell r="A1024">
            <v>63133</v>
          </cell>
          <cell r="B1024">
            <v>63133</v>
          </cell>
          <cell r="D1024">
            <v>57</v>
          </cell>
          <cell r="E1024" t="str">
            <v>NATACION</v>
          </cell>
          <cell r="F1024">
            <v>3964</v>
          </cell>
          <cell r="G1024" t="str">
            <v>Gorros</v>
          </cell>
          <cell r="H1024">
            <v>89</v>
          </cell>
          <cell r="I1024" t="str">
            <v>Dalsanto Ind. y Com. S.A. (U$D)</v>
          </cell>
          <cell r="J1024">
            <v>11240</v>
          </cell>
          <cell r="K1024" t="str">
            <v>PUNTERAS PLASTICAS C/CORREAS XERAMA</v>
          </cell>
          <cell r="L1024">
            <v>6.1</v>
          </cell>
          <cell r="M1024">
            <v>3.1</v>
          </cell>
          <cell r="N1024">
            <v>0.08</v>
          </cell>
          <cell r="O1024">
            <v>77.004000000000005</v>
          </cell>
          <cell r="P1024">
            <v>0.21</v>
          </cell>
          <cell r="Q1024">
            <v>93.174840000000003</v>
          </cell>
          <cell r="R1024">
            <v>0</v>
          </cell>
          <cell r="S1024">
            <v>127.0566</v>
          </cell>
          <cell r="T1024">
            <v>1.65</v>
          </cell>
          <cell r="U1024">
            <v>127.0566</v>
          </cell>
          <cell r="X1024">
            <v>127.0566</v>
          </cell>
        </row>
        <row r="1025">
          <cell r="A1025">
            <v>63134</v>
          </cell>
          <cell r="B1025">
            <v>63134</v>
          </cell>
          <cell r="D1025">
            <v>57</v>
          </cell>
          <cell r="E1025" t="str">
            <v>NATACION</v>
          </cell>
          <cell r="F1025">
            <v>3964</v>
          </cell>
          <cell r="G1025" t="str">
            <v>Gorros</v>
          </cell>
          <cell r="H1025">
            <v>89</v>
          </cell>
          <cell r="I1025" t="str">
            <v>Dalsanto Ind. y Com. S.A. (U$D)</v>
          </cell>
          <cell r="J1025" t="str">
            <v>17155B</v>
          </cell>
          <cell r="K1025" t="str">
            <v>LUZ TRASERA RECARGABLE VIA SOLAR 3 FUNCIONES (art 17155B)</v>
          </cell>
          <cell r="L1025">
            <v>6.1</v>
          </cell>
          <cell r="M1025">
            <v>3.65</v>
          </cell>
          <cell r="N1025">
            <v>0.08</v>
          </cell>
          <cell r="O1025">
            <v>90.665999999999997</v>
          </cell>
          <cell r="P1025">
            <v>0.21</v>
          </cell>
          <cell r="Q1025">
            <v>109.70586</v>
          </cell>
          <cell r="R1025">
            <v>0</v>
          </cell>
          <cell r="S1025">
            <v>149.59889999999999</v>
          </cell>
          <cell r="T1025">
            <v>1.65</v>
          </cell>
          <cell r="U1025">
            <v>149.59889999999999</v>
          </cell>
          <cell r="X1025">
            <v>149.59889999999999</v>
          </cell>
        </row>
        <row r="1026">
          <cell r="A1026">
            <v>63135</v>
          </cell>
          <cell r="B1026">
            <v>63135</v>
          </cell>
          <cell r="D1026">
            <v>57</v>
          </cell>
          <cell r="E1026" t="str">
            <v>NATACION</v>
          </cell>
          <cell r="F1026">
            <v>3964</v>
          </cell>
          <cell r="G1026" t="str">
            <v>Gorros</v>
          </cell>
          <cell r="H1026">
            <v>89</v>
          </cell>
          <cell r="I1026" t="str">
            <v>Dalsanto Ind. y Com. S.A. (U$D)</v>
          </cell>
          <cell r="J1026" t="str">
            <v>17156B</v>
          </cell>
          <cell r="K1026" t="str">
            <v>LUZ TRASERA 3 LEDS 2 LASER WATERPROOF (art 17151B)</v>
          </cell>
          <cell r="L1026">
            <v>6.1</v>
          </cell>
          <cell r="M1026">
            <v>7.1</v>
          </cell>
          <cell r="N1026">
            <v>0.08</v>
          </cell>
          <cell r="O1026">
            <v>176.36399999999998</v>
          </cell>
          <cell r="P1026">
            <v>0.21</v>
          </cell>
          <cell r="Q1026">
            <v>213.40043999999997</v>
          </cell>
          <cell r="R1026">
            <v>0</v>
          </cell>
          <cell r="S1026">
            <v>291.00059999999996</v>
          </cell>
          <cell r="T1026">
            <v>1.65</v>
          </cell>
          <cell r="U1026">
            <v>291.00059999999996</v>
          </cell>
          <cell r="X1026">
            <v>291.00059999999996</v>
          </cell>
        </row>
        <row r="1027">
          <cell r="A1027">
            <v>63136</v>
          </cell>
          <cell r="B1027">
            <v>63136</v>
          </cell>
          <cell r="D1027">
            <v>57</v>
          </cell>
          <cell r="E1027" t="str">
            <v>NATACION</v>
          </cell>
          <cell r="F1027">
            <v>3964</v>
          </cell>
          <cell r="G1027" t="str">
            <v>Gorros</v>
          </cell>
          <cell r="H1027">
            <v>89</v>
          </cell>
          <cell r="I1027" t="str">
            <v>Dalsanto Ind. y Com. S.A. (U$D)</v>
          </cell>
          <cell r="J1027" t="str">
            <v>17776BZ</v>
          </cell>
          <cell r="K1027" t="str">
            <v>LINGA ESPIRAL 15X1500MM REFORZADA art 17776BZ (blister)</v>
          </cell>
          <cell r="L1027">
            <v>6.1</v>
          </cell>
          <cell r="M1027">
            <v>4.8</v>
          </cell>
          <cell r="N1027">
            <v>0.08</v>
          </cell>
          <cell r="O1027">
            <v>119.232</v>
          </cell>
          <cell r="P1027">
            <v>0.21</v>
          </cell>
          <cell r="Q1027">
            <v>144.27071999999998</v>
          </cell>
          <cell r="R1027">
            <v>0</v>
          </cell>
          <cell r="S1027">
            <v>196.7328</v>
          </cell>
          <cell r="T1027">
            <v>1.65</v>
          </cell>
          <cell r="U1027">
            <v>196.7328</v>
          </cell>
          <cell r="X1027">
            <v>196.7328</v>
          </cell>
        </row>
        <row r="1028">
          <cell r="A1028">
            <v>63137</v>
          </cell>
          <cell r="B1028">
            <v>63137</v>
          </cell>
          <cell r="D1028">
            <v>57</v>
          </cell>
          <cell r="E1028" t="str">
            <v>NATACION</v>
          </cell>
          <cell r="F1028">
            <v>3964</v>
          </cell>
          <cell r="G1028" t="str">
            <v>Gorros</v>
          </cell>
          <cell r="H1028">
            <v>89</v>
          </cell>
          <cell r="I1028" t="str">
            <v>Dalsanto Ind. y Com. S.A. (U$D)</v>
          </cell>
          <cell r="J1028" t="str">
            <v>17790B</v>
          </cell>
          <cell r="K1028" t="str">
            <v>CANDADO PLEGABLE LARGO 1700MM art 17790B (blister)</v>
          </cell>
          <cell r="L1028">
            <v>6.1</v>
          </cell>
          <cell r="M1028">
            <v>13.9</v>
          </cell>
          <cell r="N1028">
            <v>0.08</v>
          </cell>
          <cell r="O1028">
            <v>345.27600000000001</v>
          </cell>
          <cell r="P1028">
            <v>0.21</v>
          </cell>
          <cell r="Q1028">
            <v>417.78395999999998</v>
          </cell>
          <cell r="R1028">
            <v>0</v>
          </cell>
          <cell r="S1028">
            <v>569.70539999999994</v>
          </cell>
          <cell r="T1028">
            <v>1.65</v>
          </cell>
          <cell r="U1028">
            <v>569.70539999999994</v>
          </cell>
          <cell r="X1028">
            <v>569.70539999999994</v>
          </cell>
        </row>
        <row r="1029">
          <cell r="A1029">
            <v>63138</v>
          </cell>
          <cell r="B1029">
            <v>63138</v>
          </cell>
          <cell r="D1029">
            <v>89</v>
          </cell>
          <cell r="E1029" t="str">
            <v>NATACION</v>
          </cell>
          <cell r="F1029">
            <v>4080</v>
          </cell>
          <cell r="G1029" t="str">
            <v>Gorros</v>
          </cell>
          <cell r="H1029">
            <v>89</v>
          </cell>
          <cell r="I1029" t="str">
            <v>Dalsanto Ind. y Com. S.A. (U$D)</v>
          </cell>
          <cell r="J1029" t="str">
            <v>17841BETO</v>
          </cell>
          <cell r="K1029" t="str">
            <v>INFLADOR BICICLETA PARA CUADRO MODELO LD-020A BETO</v>
          </cell>
          <cell r="L1029">
            <v>6.1</v>
          </cell>
          <cell r="M1029">
            <v>8.9499999999999993</v>
          </cell>
          <cell r="N1029">
            <v>0.08</v>
          </cell>
          <cell r="O1029">
            <v>222.31799999999998</v>
          </cell>
          <cell r="P1029">
            <v>0.21</v>
          </cell>
          <cell r="Q1029">
            <v>269.00477999999998</v>
          </cell>
          <cell r="R1029">
            <v>0</v>
          </cell>
          <cell r="S1029">
            <v>366.82469999999995</v>
          </cell>
          <cell r="T1029">
            <v>1.65</v>
          </cell>
          <cell r="U1029">
            <v>366.82469999999995</v>
          </cell>
          <cell r="X1029">
            <v>366.82469999999995</v>
          </cell>
        </row>
        <row r="1030">
          <cell r="A1030">
            <v>63139</v>
          </cell>
          <cell r="B1030">
            <v>63139</v>
          </cell>
          <cell r="D1030">
            <v>89</v>
          </cell>
          <cell r="E1030" t="str">
            <v>NATACION</v>
          </cell>
          <cell r="F1030">
            <v>4080</v>
          </cell>
          <cell r="G1030" t="str">
            <v>Gorros</v>
          </cell>
          <cell r="H1030">
            <v>89</v>
          </cell>
          <cell r="I1030" t="str">
            <v>Dalsanto Ind. y Com. S.A. (U$D)</v>
          </cell>
          <cell r="J1030" t="str">
            <v>17854BETO</v>
          </cell>
          <cell r="K1030" t="str">
            <v>INFLADOR BICICLETA MODELO CMP-002 BETO</v>
          </cell>
          <cell r="L1030">
            <v>6.1</v>
          </cell>
          <cell r="M1030">
            <v>5.8</v>
          </cell>
          <cell r="N1030">
            <v>0.08</v>
          </cell>
          <cell r="O1030">
            <v>144.072</v>
          </cell>
          <cell r="P1030">
            <v>0.21</v>
          </cell>
          <cell r="Q1030">
            <v>174.32712000000001</v>
          </cell>
          <cell r="R1030">
            <v>0</v>
          </cell>
          <cell r="S1030">
            <v>237.71879999999999</v>
          </cell>
          <cell r="T1030">
            <v>1.65</v>
          </cell>
          <cell r="U1030">
            <v>237.71879999999999</v>
          </cell>
          <cell r="X1030">
            <v>237.71879999999999</v>
          </cell>
        </row>
        <row r="1031">
          <cell r="A1031">
            <v>63140</v>
          </cell>
          <cell r="B1031">
            <v>63140</v>
          </cell>
          <cell r="D1031">
            <v>89</v>
          </cell>
          <cell r="E1031" t="str">
            <v>NATACION</v>
          </cell>
          <cell r="F1031">
            <v>4080</v>
          </cell>
          <cell r="G1031" t="str">
            <v>Gorros</v>
          </cell>
          <cell r="H1031">
            <v>89</v>
          </cell>
          <cell r="I1031" t="str">
            <v>Dalsanto Ind. y Com. S.A. (U$D)</v>
          </cell>
          <cell r="J1031">
            <v>17887</v>
          </cell>
          <cell r="K1031" t="str">
            <v>INFLADOR DE PIE MODELO GF-12 ALTA PRESION (art. 17887)</v>
          </cell>
          <cell r="L1031">
            <v>6.1</v>
          </cell>
          <cell r="M1031">
            <v>37</v>
          </cell>
          <cell r="N1031">
            <v>0.08</v>
          </cell>
          <cell r="O1031">
            <v>919.08</v>
          </cell>
          <cell r="P1031">
            <v>0.21</v>
          </cell>
          <cell r="Q1031">
            <v>1112.0868</v>
          </cell>
          <cell r="R1031">
            <v>0</v>
          </cell>
          <cell r="S1031">
            <v>1516.482</v>
          </cell>
          <cell r="T1031">
            <v>1.65</v>
          </cell>
          <cell r="U1031">
            <v>1516.482</v>
          </cell>
          <cell r="X1031">
            <v>1516.482</v>
          </cell>
        </row>
        <row r="1032">
          <cell r="A1032">
            <v>63141</v>
          </cell>
          <cell r="B1032">
            <v>63141</v>
          </cell>
          <cell r="D1032">
            <v>57</v>
          </cell>
          <cell r="E1032" t="str">
            <v>NATACION</v>
          </cell>
          <cell r="F1032">
            <v>3966</v>
          </cell>
          <cell r="G1032" t="str">
            <v>Gorros</v>
          </cell>
          <cell r="H1032">
            <v>89</v>
          </cell>
          <cell r="I1032" t="str">
            <v>Dalsanto Ind. y Com. S.A. (U$D)</v>
          </cell>
          <cell r="J1032" t="str">
            <v>F-600</v>
          </cell>
          <cell r="K1032" t="str">
            <v xml:space="preserve">CASCO PROWELL F-6000 </v>
          </cell>
          <cell r="L1032">
            <v>6.1</v>
          </cell>
          <cell r="M1032">
            <v>23</v>
          </cell>
          <cell r="N1032">
            <v>0.08</v>
          </cell>
          <cell r="O1032">
            <v>571.32000000000005</v>
          </cell>
          <cell r="P1032">
            <v>0.21</v>
          </cell>
          <cell r="Q1032">
            <v>691.29720000000009</v>
          </cell>
          <cell r="R1032">
            <v>0</v>
          </cell>
          <cell r="S1032">
            <v>942.678</v>
          </cell>
          <cell r="T1032">
            <v>1.65</v>
          </cell>
          <cell r="U1032">
            <v>942.678</v>
          </cell>
          <cell r="X1032">
            <v>942.678</v>
          </cell>
        </row>
        <row r="1033">
          <cell r="A1033">
            <v>63142</v>
          </cell>
          <cell r="B1033">
            <v>63142</v>
          </cell>
          <cell r="D1033">
            <v>57</v>
          </cell>
          <cell r="E1033" t="str">
            <v>NATACION</v>
          </cell>
          <cell r="F1033">
            <v>3964</v>
          </cell>
          <cell r="G1033" t="str">
            <v>Gorros</v>
          </cell>
          <cell r="H1033">
            <v>89</v>
          </cell>
          <cell r="I1033" t="str">
            <v>Dalsanto Ind. y Com. S.A. (U$D)</v>
          </cell>
          <cell r="J1033">
            <v>18347</v>
          </cell>
          <cell r="K1033" t="str">
            <v>PORTA CARAMAÑOLA FIREBIRD PVC BH-001</v>
          </cell>
          <cell r="L1033">
            <v>6.1</v>
          </cell>
          <cell r="M1033">
            <v>1.75</v>
          </cell>
          <cell r="N1033">
            <v>0.08</v>
          </cell>
          <cell r="O1033">
            <v>43.47</v>
          </cell>
          <cell r="P1033">
            <v>0.21</v>
          </cell>
          <cell r="Q1033">
            <v>52.598700000000001</v>
          </cell>
          <cell r="R1033">
            <v>0</v>
          </cell>
          <cell r="S1033">
            <v>71.725499999999997</v>
          </cell>
          <cell r="T1033">
            <v>1.65</v>
          </cell>
          <cell r="U1033">
            <v>71.725499999999997</v>
          </cell>
          <cell r="X1033">
            <v>71.725499999999997</v>
          </cell>
        </row>
        <row r="1034">
          <cell r="A1034">
            <v>63143</v>
          </cell>
          <cell r="B1034">
            <v>63143</v>
          </cell>
          <cell r="D1034">
            <v>57</v>
          </cell>
          <cell r="E1034" t="str">
            <v>NATACION</v>
          </cell>
          <cell r="F1034">
            <v>3964</v>
          </cell>
          <cell r="G1034" t="str">
            <v>Gorros</v>
          </cell>
          <cell r="H1034">
            <v>89</v>
          </cell>
          <cell r="I1034" t="str">
            <v>Dalsanto Ind. y Com. S.A. (U$D)</v>
          </cell>
          <cell r="J1034">
            <v>18510</v>
          </cell>
          <cell r="K1034" t="str">
            <v>SOPORTE PARA COLGAR BICICLETAS EN PARED</v>
          </cell>
          <cell r="L1034">
            <v>6.1</v>
          </cell>
          <cell r="M1034">
            <v>13.8</v>
          </cell>
          <cell r="N1034">
            <v>0.08</v>
          </cell>
          <cell r="O1034">
            <v>342.79200000000003</v>
          </cell>
          <cell r="P1034">
            <v>0.21</v>
          </cell>
          <cell r="Q1034">
            <v>414.77832000000001</v>
          </cell>
          <cell r="R1034">
            <v>0</v>
          </cell>
          <cell r="S1034">
            <v>565.60680000000002</v>
          </cell>
          <cell r="T1034">
            <v>1.65</v>
          </cell>
          <cell r="U1034">
            <v>565.60680000000002</v>
          </cell>
          <cell r="X1034">
            <v>565.60680000000002</v>
          </cell>
        </row>
        <row r="1035">
          <cell r="A1035">
            <v>63144</v>
          </cell>
          <cell r="B1035">
            <v>63144</v>
          </cell>
          <cell r="D1035">
            <v>57</v>
          </cell>
          <cell r="E1035" t="str">
            <v>NATACION</v>
          </cell>
          <cell r="F1035">
            <v>3964</v>
          </cell>
          <cell r="G1035" t="str">
            <v>Gorros</v>
          </cell>
          <cell r="H1035">
            <v>89</v>
          </cell>
          <cell r="I1035" t="str">
            <v>Dalsanto Ind. y Com. S.A. (U$D)</v>
          </cell>
          <cell r="J1035" t="str">
            <v>11938BF</v>
          </cell>
          <cell r="K1035" t="str">
            <v>PUÑOS MTB NEGROS FIREBIRD CON ANILLO (azul/rojo)</v>
          </cell>
          <cell r="L1035">
            <v>6.1</v>
          </cell>
          <cell r="M1035">
            <v>2.7</v>
          </cell>
          <cell r="N1035">
            <v>0.08</v>
          </cell>
          <cell r="O1035">
            <v>67.068000000000012</v>
          </cell>
          <cell r="P1035">
            <v>0.21</v>
          </cell>
          <cell r="Q1035">
            <v>81.152280000000019</v>
          </cell>
          <cell r="R1035">
            <v>0</v>
          </cell>
          <cell r="S1035">
            <v>110.66220000000001</v>
          </cell>
          <cell r="T1035">
            <v>1.65</v>
          </cell>
          <cell r="U1035">
            <v>110.66220000000001</v>
          </cell>
          <cell r="X1035">
            <v>110.66220000000001</v>
          </cell>
        </row>
        <row r="1036">
          <cell r="A1036">
            <v>64000</v>
          </cell>
          <cell r="B1036">
            <v>64000</v>
          </cell>
          <cell r="C1036">
            <v>0</v>
          </cell>
          <cell r="D1036">
            <v>70</v>
          </cell>
          <cell r="E1036" t="str">
            <v>NATACION</v>
          </cell>
          <cell r="F1036">
            <v>4008</v>
          </cell>
          <cell r="G1036" t="str">
            <v>Gorros</v>
          </cell>
          <cell r="H1036">
            <v>195</v>
          </cell>
          <cell r="I1036" t="str">
            <v>Laboratorios Alvear</v>
          </cell>
          <cell r="J1036">
            <v>0</v>
          </cell>
          <cell r="K1036" t="str">
            <v>BALANZA DIGITAL CON ANALIZADOR FITNESS MOD HBF-514</v>
          </cell>
          <cell r="L1036">
            <v>5</v>
          </cell>
          <cell r="M1036">
            <v>2183</v>
          </cell>
          <cell r="N1036">
            <v>0</v>
          </cell>
          <cell r="O1036">
            <v>2183</v>
          </cell>
          <cell r="P1036">
            <v>0.21</v>
          </cell>
          <cell r="Q1036">
            <v>2641.43</v>
          </cell>
          <cell r="R1036">
            <v>-8.8235294117646967E-2</v>
          </cell>
          <cell r="S1036">
            <v>3682.2073529411764</v>
          </cell>
          <cell r="T1036">
            <v>1.55</v>
          </cell>
          <cell r="U1036">
            <v>3383.65</v>
          </cell>
          <cell r="X1036">
            <v>3383.65</v>
          </cell>
        </row>
        <row r="1037">
          <cell r="A1037">
            <v>64001</v>
          </cell>
          <cell r="B1037">
            <v>64001</v>
          </cell>
          <cell r="C1037">
            <v>0</v>
          </cell>
          <cell r="D1037">
            <v>1</v>
          </cell>
          <cell r="E1037" t="str">
            <v>NATACION</v>
          </cell>
          <cell r="F1037">
            <v>1</v>
          </cell>
          <cell r="G1037" t="str">
            <v>Gorros</v>
          </cell>
          <cell r="H1037">
            <v>195</v>
          </cell>
          <cell r="I1037" t="str">
            <v>Laboratorios Alvear</v>
          </cell>
          <cell r="J1037">
            <v>0</v>
          </cell>
          <cell r="K1037" t="str">
            <v>LIBRE para laboratorio alvear</v>
          </cell>
          <cell r="L1037">
            <v>5</v>
          </cell>
          <cell r="M1037">
            <v>1</v>
          </cell>
          <cell r="N1037">
            <v>0</v>
          </cell>
          <cell r="O1037">
            <v>1</v>
          </cell>
          <cell r="P1037">
            <v>0.21</v>
          </cell>
          <cell r="Q1037">
            <v>1.21</v>
          </cell>
          <cell r="R1037">
            <v>-8.8235294117646967E-2</v>
          </cell>
          <cell r="S1037">
            <v>1.6867647058823529</v>
          </cell>
          <cell r="T1037">
            <v>1.55</v>
          </cell>
          <cell r="U1037">
            <v>1.55</v>
          </cell>
          <cell r="X1037">
            <v>1.55</v>
          </cell>
        </row>
        <row r="1038">
          <cell r="A1038">
            <v>64002</v>
          </cell>
          <cell r="B1038">
            <v>64002</v>
          </cell>
          <cell r="C1038">
            <v>0</v>
          </cell>
          <cell r="D1038">
            <v>1</v>
          </cell>
          <cell r="E1038" t="str">
            <v>NATACION</v>
          </cell>
          <cell r="F1038">
            <v>1</v>
          </cell>
          <cell r="G1038" t="str">
            <v>Gorros</v>
          </cell>
          <cell r="H1038">
            <v>195</v>
          </cell>
          <cell r="I1038" t="str">
            <v>Laboratorios Alvear</v>
          </cell>
          <cell r="J1038">
            <v>0</v>
          </cell>
          <cell r="K1038" t="str">
            <v>MEDIDOR GRASA CORPORAL OMRON HBF-306</v>
          </cell>
          <cell r="L1038">
            <v>5</v>
          </cell>
          <cell r="M1038">
            <v>679</v>
          </cell>
          <cell r="N1038">
            <v>0</v>
          </cell>
          <cell r="O1038">
            <v>679</v>
          </cell>
          <cell r="P1038">
            <v>0.21</v>
          </cell>
          <cell r="Q1038">
            <v>821.59</v>
          </cell>
          <cell r="R1038">
            <v>-8.8235294117646967E-2</v>
          </cell>
          <cell r="S1038">
            <v>1145.3132352941177</v>
          </cell>
          <cell r="T1038">
            <v>1.55</v>
          </cell>
          <cell r="U1038">
            <v>1052.45</v>
          </cell>
          <cell r="X1038">
            <v>1052.45</v>
          </cell>
        </row>
        <row r="1039">
          <cell r="A1039">
            <v>64003</v>
          </cell>
          <cell r="B1039">
            <v>64003</v>
          </cell>
          <cell r="C1039">
            <v>0</v>
          </cell>
          <cell r="D1039">
            <v>70</v>
          </cell>
          <cell r="E1039" t="str">
            <v>NATACION</v>
          </cell>
          <cell r="F1039">
            <v>4013</v>
          </cell>
          <cell r="G1039" t="str">
            <v>Gorros</v>
          </cell>
          <cell r="H1039">
            <v>195</v>
          </cell>
          <cell r="I1039" t="str">
            <v>Laboratorios Alvear</v>
          </cell>
          <cell r="J1039">
            <v>0</v>
          </cell>
          <cell r="K1039" t="str">
            <v>PODOMETRO OMRON  HJ-203</v>
          </cell>
          <cell r="L1039">
            <v>5</v>
          </cell>
          <cell r="M1039">
            <v>1</v>
          </cell>
          <cell r="N1039">
            <v>0</v>
          </cell>
          <cell r="O1039">
            <v>1</v>
          </cell>
          <cell r="P1039">
            <v>0.21</v>
          </cell>
          <cell r="Q1039">
            <v>1.21</v>
          </cell>
          <cell r="R1039">
            <v>-8.8235294117646967E-2</v>
          </cell>
          <cell r="S1039">
            <v>1.6867647058823529</v>
          </cell>
          <cell r="T1039">
            <v>1.55</v>
          </cell>
          <cell r="U1039">
            <v>1.55</v>
          </cell>
          <cell r="X1039">
            <v>1.55</v>
          </cell>
        </row>
        <row r="1040">
          <cell r="A1040">
            <v>66000</v>
          </cell>
          <cell r="B1040">
            <v>66000</v>
          </cell>
          <cell r="C1040">
            <v>0</v>
          </cell>
          <cell r="D1040">
            <v>69</v>
          </cell>
          <cell r="E1040" t="str">
            <v>NATACION</v>
          </cell>
          <cell r="F1040">
            <v>4006</v>
          </cell>
          <cell r="G1040" t="str">
            <v>Gorros</v>
          </cell>
          <cell r="H1040">
            <v>378</v>
          </cell>
          <cell r="I1040" t="str">
            <v>World Trading Group</v>
          </cell>
          <cell r="J1040">
            <v>0</v>
          </cell>
          <cell r="K1040" t="str">
            <v>REVISTA DEVELOPMENT AMERICANA TRADUCIDA -SOBRE MUSCULACION-</v>
          </cell>
          <cell r="L1040">
            <v>5</v>
          </cell>
          <cell r="M1040">
            <v>16.5</v>
          </cell>
          <cell r="N1040">
            <v>0</v>
          </cell>
          <cell r="O1040">
            <v>16.5</v>
          </cell>
          <cell r="P1040">
            <v>0.21</v>
          </cell>
          <cell r="Q1040">
            <v>19.965</v>
          </cell>
          <cell r="R1040">
            <v>-8.8235294117646967E-2</v>
          </cell>
          <cell r="S1040">
            <v>27.83161764705882</v>
          </cell>
          <cell r="T1040">
            <v>1.55</v>
          </cell>
          <cell r="U1040">
            <v>25.574999999999999</v>
          </cell>
          <cell r="X1040">
            <v>25.574999999999999</v>
          </cell>
        </row>
        <row r="1041">
          <cell r="A1041">
            <v>66001</v>
          </cell>
          <cell r="B1041">
            <v>66001</v>
          </cell>
          <cell r="C1041">
            <v>0</v>
          </cell>
          <cell r="D1041">
            <v>85</v>
          </cell>
          <cell r="E1041" t="str">
            <v>NATACION</v>
          </cell>
          <cell r="F1041">
            <v>4064</v>
          </cell>
          <cell r="G1041" t="str">
            <v>Gorros</v>
          </cell>
          <cell r="H1041">
            <v>378</v>
          </cell>
          <cell r="I1041" t="str">
            <v>World Trading Group</v>
          </cell>
          <cell r="J1041">
            <v>0</v>
          </cell>
          <cell r="K1041" t="str">
            <v>POTENCIADOR CREATINA ULTIMATE NUTRITION CREATINE MONO (creapure) x 300grms</v>
          </cell>
          <cell r="L1041">
            <v>5</v>
          </cell>
          <cell r="M1041">
            <v>140</v>
          </cell>
          <cell r="N1041">
            <v>0</v>
          </cell>
          <cell r="O1041">
            <v>140</v>
          </cell>
          <cell r="P1041">
            <v>0.21</v>
          </cell>
          <cell r="Q1041">
            <v>169.4</v>
          </cell>
          <cell r="R1041">
            <v>-8.8235294117646967E-2</v>
          </cell>
          <cell r="S1041">
            <v>236.14705882352939</v>
          </cell>
          <cell r="T1041">
            <v>1.55</v>
          </cell>
          <cell r="U1041">
            <v>217</v>
          </cell>
          <cell r="X1041">
            <v>217</v>
          </cell>
        </row>
        <row r="1042">
          <cell r="A1042">
            <v>66002</v>
          </cell>
          <cell r="B1042">
            <v>66002</v>
          </cell>
          <cell r="C1042">
            <v>0</v>
          </cell>
          <cell r="D1042">
            <v>85</v>
          </cell>
          <cell r="E1042" t="str">
            <v>NATACION</v>
          </cell>
          <cell r="F1042">
            <v>4062</v>
          </cell>
          <cell r="G1042" t="str">
            <v>Gorros</v>
          </cell>
          <cell r="H1042">
            <v>378</v>
          </cell>
          <cell r="I1042" t="str">
            <v>World Trading Group</v>
          </cell>
          <cell r="J1042">
            <v>0</v>
          </cell>
          <cell r="K1042" t="str">
            <v>GANADOR ULTIMATE NUTRITION MASSIVE WHEY GAINER x 2kg</v>
          </cell>
          <cell r="L1042">
            <v>5</v>
          </cell>
          <cell r="M1042">
            <v>254.10000000000002</v>
          </cell>
          <cell r="N1042">
            <v>0</v>
          </cell>
          <cell r="O1042">
            <v>254.10000000000002</v>
          </cell>
          <cell r="P1042">
            <v>0.21</v>
          </cell>
          <cell r="Q1042">
            <v>307.46100000000001</v>
          </cell>
          <cell r="R1042">
            <v>-8.8235294117646967E-2</v>
          </cell>
          <cell r="S1042">
            <v>428.60691176470584</v>
          </cell>
          <cell r="T1042">
            <v>1.55</v>
          </cell>
          <cell r="U1042">
            <v>393.85500000000002</v>
          </cell>
          <cell r="X1042">
            <v>393.85500000000002</v>
          </cell>
        </row>
        <row r="1043">
          <cell r="A1043">
            <v>66003</v>
          </cell>
          <cell r="B1043">
            <v>66003</v>
          </cell>
          <cell r="C1043">
            <v>0</v>
          </cell>
          <cell r="D1043">
            <v>85</v>
          </cell>
          <cell r="E1043" t="str">
            <v>NATACION</v>
          </cell>
          <cell r="F1043">
            <v>4062</v>
          </cell>
          <cell r="G1043" t="str">
            <v>Gorros</v>
          </cell>
          <cell r="H1043">
            <v>378</v>
          </cell>
          <cell r="I1043" t="str">
            <v>World Trading Group</v>
          </cell>
          <cell r="J1043">
            <v>0</v>
          </cell>
          <cell r="K1043" t="str">
            <v>GANADOR ULTIMATE NUTRITION MUSCLE JUICE x 2,25kg</v>
          </cell>
          <cell r="L1043">
            <v>5</v>
          </cell>
          <cell r="M1043">
            <v>481</v>
          </cell>
          <cell r="N1043">
            <v>0</v>
          </cell>
          <cell r="O1043">
            <v>481</v>
          </cell>
          <cell r="P1043">
            <v>0.21</v>
          </cell>
          <cell r="Q1043">
            <v>582.01</v>
          </cell>
          <cell r="R1043">
            <v>-8.8235294117646967E-2</v>
          </cell>
          <cell r="S1043">
            <v>811.3338235294118</v>
          </cell>
          <cell r="T1043">
            <v>1.55</v>
          </cell>
          <cell r="U1043">
            <v>745.55000000000007</v>
          </cell>
          <cell r="X1043">
            <v>745.55000000000007</v>
          </cell>
        </row>
        <row r="1044">
          <cell r="A1044">
            <v>66004</v>
          </cell>
          <cell r="B1044">
            <v>66004</v>
          </cell>
          <cell r="C1044">
            <v>0</v>
          </cell>
          <cell r="D1044">
            <v>85</v>
          </cell>
          <cell r="E1044" t="str">
            <v>NATACION</v>
          </cell>
          <cell r="F1044">
            <v>4062</v>
          </cell>
          <cell r="G1044" t="str">
            <v>Gorros</v>
          </cell>
          <cell r="H1044">
            <v>378</v>
          </cell>
          <cell r="I1044" t="str">
            <v>World Trading Group</v>
          </cell>
          <cell r="J1044">
            <v>0</v>
          </cell>
          <cell r="K1044" t="str">
            <v>GANADOR ULTIMATE NUTRITION MASSIVE WHEY GAINER x 4kg</v>
          </cell>
          <cell r="L1044">
            <v>5</v>
          </cell>
          <cell r="M1044">
            <v>385.00000000000006</v>
          </cell>
          <cell r="N1044">
            <v>0</v>
          </cell>
          <cell r="O1044">
            <v>385.00000000000006</v>
          </cell>
          <cell r="P1044">
            <v>0.21</v>
          </cell>
          <cell r="Q1044">
            <v>465.85000000000008</v>
          </cell>
          <cell r="R1044">
            <v>-8.8235294117646967E-2</v>
          </cell>
          <cell r="S1044">
            <v>649.40441176470597</v>
          </cell>
          <cell r="T1044">
            <v>1.55</v>
          </cell>
          <cell r="U1044">
            <v>596.75000000000011</v>
          </cell>
          <cell r="X1044">
            <v>596.75000000000011</v>
          </cell>
        </row>
        <row r="1045">
          <cell r="A1045">
            <v>66015</v>
          </cell>
          <cell r="B1045">
            <v>66015</v>
          </cell>
          <cell r="C1045">
            <v>0</v>
          </cell>
          <cell r="D1045">
            <v>85</v>
          </cell>
          <cell r="E1045" t="str">
            <v>NATACION</v>
          </cell>
          <cell r="F1045">
            <v>4060</v>
          </cell>
          <cell r="G1045" t="str">
            <v>Gorros</v>
          </cell>
          <cell r="H1045">
            <v>378</v>
          </cell>
          <cell r="I1045" t="str">
            <v>World Trading Group</v>
          </cell>
          <cell r="J1045">
            <v>0</v>
          </cell>
          <cell r="K1045" t="str">
            <v>AMINOACIDOS UNIVERSAL AMINO 1900 x 110tabs</v>
          </cell>
          <cell r="L1045">
            <v>5</v>
          </cell>
          <cell r="M1045">
            <v>309</v>
          </cell>
          <cell r="N1045">
            <v>0</v>
          </cell>
          <cell r="O1045">
            <v>309</v>
          </cell>
          <cell r="P1045">
            <v>0.21</v>
          </cell>
          <cell r="Q1045">
            <v>373.89</v>
          </cell>
          <cell r="R1045">
            <v>-8.8235294117646967E-2</v>
          </cell>
          <cell r="S1045">
            <v>521.21029411764698</v>
          </cell>
          <cell r="T1045">
            <v>1.55</v>
          </cell>
          <cell r="U1045">
            <v>478.95</v>
          </cell>
          <cell r="X1045">
            <v>478.95</v>
          </cell>
        </row>
        <row r="1046">
          <cell r="A1046">
            <v>66016</v>
          </cell>
          <cell r="B1046">
            <v>66016</v>
          </cell>
          <cell r="C1046">
            <v>0</v>
          </cell>
          <cell r="D1046">
            <v>85</v>
          </cell>
          <cell r="E1046" t="str">
            <v>NATACION</v>
          </cell>
          <cell r="F1046">
            <v>4060</v>
          </cell>
          <cell r="G1046" t="str">
            <v>Gorros</v>
          </cell>
          <cell r="H1046">
            <v>378</v>
          </cell>
          <cell r="I1046" t="str">
            <v>World Trading Group</v>
          </cell>
          <cell r="J1046">
            <v>0</v>
          </cell>
          <cell r="K1046" t="str">
            <v>AMINOACIDOS UNIVERSAL AMINO 2700 x 120tabs</v>
          </cell>
          <cell r="L1046">
            <v>5</v>
          </cell>
          <cell r="M1046">
            <v>408</v>
          </cell>
          <cell r="N1046">
            <v>0</v>
          </cell>
          <cell r="O1046">
            <v>408</v>
          </cell>
          <cell r="P1046">
            <v>0.21</v>
          </cell>
          <cell r="Q1046">
            <v>493.68</v>
          </cell>
          <cell r="R1046">
            <v>-8.8235294117646967E-2</v>
          </cell>
          <cell r="S1046">
            <v>688.19999999999993</v>
          </cell>
          <cell r="T1046">
            <v>1.55</v>
          </cell>
          <cell r="U1046">
            <v>632.4</v>
          </cell>
          <cell r="X1046">
            <v>632.4</v>
          </cell>
        </row>
        <row r="1047">
          <cell r="A1047">
            <v>66017</v>
          </cell>
          <cell r="B1047">
            <v>66017</v>
          </cell>
          <cell r="C1047">
            <v>0</v>
          </cell>
          <cell r="D1047">
            <v>85</v>
          </cell>
          <cell r="E1047" t="str">
            <v>NATACION</v>
          </cell>
          <cell r="F1047">
            <v>4060</v>
          </cell>
          <cell r="G1047" t="str">
            <v>Gorros</v>
          </cell>
          <cell r="H1047">
            <v>378</v>
          </cell>
          <cell r="I1047" t="str">
            <v>World Trading Group</v>
          </cell>
          <cell r="J1047">
            <v>0</v>
          </cell>
          <cell r="K1047" t="str">
            <v>AMINOACIDOS UNIVERSAL BCAA 2000 x 120caps</v>
          </cell>
          <cell r="L1047">
            <v>5</v>
          </cell>
          <cell r="M1047">
            <v>438</v>
          </cell>
          <cell r="N1047">
            <v>0</v>
          </cell>
          <cell r="O1047">
            <v>438</v>
          </cell>
          <cell r="P1047">
            <v>0.21</v>
          </cell>
          <cell r="Q1047">
            <v>529.98</v>
          </cell>
          <cell r="R1047">
            <v>-8.8235294117646967E-2</v>
          </cell>
          <cell r="S1047">
            <v>738.80294117647054</v>
          </cell>
          <cell r="T1047">
            <v>1.55</v>
          </cell>
          <cell r="U1047">
            <v>678.9</v>
          </cell>
          <cell r="X1047">
            <v>678.9</v>
          </cell>
        </row>
        <row r="1048">
          <cell r="A1048">
            <v>66018</v>
          </cell>
          <cell r="B1048">
            <v>66018</v>
          </cell>
          <cell r="C1048">
            <v>0</v>
          </cell>
          <cell r="D1048">
            <v>85</v>
          </cell>
          <cell r="E1048" t="str">
            <v>NATACION</v>
          </cell>
          <cell r="F1048">
            <v>4060</v>
          </cell>
          <cell r="G1048" t="str">
            <v>Gorros</v>
          </cell>
          <cell r="H1048">
            <v>378</v>
          </cell>
          <cell r="I1048" t="str">
            <v>World Trading Group</v>
          </cell>
          <cell r="J1048">
            <v>0</v>
          </cell>
          <cell r="K1048" t="str">
            <v>AMINOACIDOS UNIVERSAL BCAA STACK x 250grms</v>
          </cell>
          <cell r="L1048">
            <v>5</v>
          </cell>
          <cell r="M1048">
            <v>522</v>
          </cell>
          <cell r="N1048">
            <v>0</v>
          </cell>
          <cell r="O1048">
            <v>522</v>
          </cell>
          <cell r="P1048">
            <v>0.21</v>
          </cell>
          <cell r="Q1048">
            <v>631.62</v>
          </cell>
          <cell r="R1048">
            <v>-8.8235294117646967E-2</v>
          </cell>
          <cell r="S1048">
            <v>880.49117647058824</v>
          </cell>
          <cell r="T1048">
            <v>1.55</v>
          </cell>
          <cell r="U1048">
            <v>809.1</v>
          </cell>
          <cell r="X1048">
            <v>809.1</v>
          </cell>
        </row>
        <row r="1049">
          <cell r="A1049">
            <v>66019</v>
          </cell>
          <cell r="B1049">
            <v>66019</v>
          </cell>
          <cell r="C1049">
            <v>0</v>
          </cell>
          <cell r="D1049">
            <v>85</v>
          </cell>
          <cell r="E1049" t="str">
            <v>NATACION</v>
          </cell>
          <cell r="F1049">
            <v>4060</v>
          </cell>
          <cell r="G1049" t="str">
            <v>Gorros</v>
          </cell>
          <cell r="H1049">
            <v>378</v>
          </cell>
          <cell r="I1049" t="str">
            <v>World Trading Group</v>
          </cell>
          <cell r="J1049">
            <v>0</v>
          </cell>
          <cell r="K1049" t="str">
            <v>AMINOACIDOS UNIVERSAL BCAA PRO x 100tabs</v>
          </cell>
          <cell r="L1049">
            <v>5</v>
          </cell>
          <cell r="M1049">
            <v>263</v>
          </cell>
          <cell r="N1049">
            <v>0</v>
          </cell>
          <cell r="O1049">
            <v>263</v>
          </cell>
          <cell r="P1049">
            <v>0.21</v>
          </cell>
          <cell r="Q1049">
            <v>318.23</v>
          </cell>
          <cell r="R1049">
            <v>-8.8235294117646967E-2</v>
          </cell>
          <cell r="S1049">
            <v>443.61911764705883</v>
          </cell>
          <cell r="T1049">
            <v>1.55</v>
          </cell>
          <cell r="U1049">
            <v>407.65000000000003</v>
          </cell>
          <cell r="X1049">
            <v>407.65000000000003</v>
          </cell>
        </row>
        <row r="1050">
          <cell r="A1050">
            <v>66020</v>
          </cell>
          <cell r="B1050">
            <v>66020</v>
          </cell>
          <cell r="C1050">
            <v>0</v>
          </cell>
          <cell r="D1050">
            <v>85</v>
          </cell>
          <cell r="E1050" t="str">
            <v>NATACION</v>
          </cell>
          <cell r="F1050">
            <v>4064</v>
          </cell>
          <cell r="G1050" t="str">
            <v>Gorros</v>
          </cell>
          <cell r="H1050">
            <v>378</v>
          </cell>
          <cell r="I1050" t="str">
            <v>World Trading Group</v>
          </cell>
          <cell r="J1050">
            <v>0</v>
          </cell>
          <cell r="K1050" t="str">
            <v>POTENCIADOR AMINOACIDOS UNIVERSAL GLUTAMINE x 300grms</v>
          </cell>
          <cell r="L1050">
            <v>5</v>
          </cell>
          <cell r="M1050">
            <v>496</v>
          </cell>
          <cell r="N1050">
            <v>0</v>
          </cell>
          <cell r="O1050">
            <v>496</v>
          </cell>
          <cell r="P1050">
            <v>0.21</v>
          </cell>
          <cell r="Q1050">
            <v>600.16</v>
          </cell>
          <cell r="R1050">
            <v>-8.8235294117646967E-2</v>
          </cell>
          <cell r="S1050">
            <v>836.63529411764705</v>
          </cell>
          <cell r="T1050">
            <v>1.55</v>
          </cell>
          <cell r="U1050">
            <v>768.80000000000007</v>
          </cell>
          <cell r="X1050">
            <v>768.80000000000007</v>
          </cell>
        </row>
        <row r="1051">
          <cell r="A1051">
            <v>66021</v>
          </cell>
          <cell r="B1051">
            <v>66021</v>
          </cell>
          <cell r="C1051">
            <v>0</v>
          </cell>
          <cell r="D1051">
            <v>85</v>
          </cell>
          <cell r="E1051" t="str">
            <v>NATACION</v>
          </cell>
          <cell r="F1051">
            <v>4064</v>
          </cell>
          <cell r="G1051" t="str">
            <v>Gorros</v>
          </cell>
          <cell r="H1051">
            <v>378</v>
          </cell>
          <cell r="I1051" t="str">
            <v>World Trading Group</v>
          </cell>
          <cell r="J1051">
            <v>0</v>
          </cell>
          <cell r="K1051" t="str">
            <v>POTENCIADOR AMINOACIDOS UNIVERSAL GLUTAMINA POWDER x 120grms</v>
          </cell>
          <cell r="L1051">
            <v>5</v>
          </cell>
          <cell r="M1051">
            <v>268</v>
          </cell>
          <cell r="N1051">
            <v>0</v>
          </cell>
          <cell r="O1051">
            <v>268</v>
          </cell>
          <cell r="P1051">
            <v>0.21</v>
          </cell>
          <cell r="Q1051">
            <v>324.27999999999997</v>
          </cell>
          <cell r="R1051">
            <v>-8.8235294117646967E-2</v>
          </cell>
          <cell r="S1051">
            <v>452.0529411764706</v>
          </cell>
          <cell r="T1051">
            <v>1.55</v>
          </cell>
          <cell r="U1051">
            <v>415.40000000000003</v>
          </cell>
          <cell r="X1051">
            <v>415.40000000000003</v>
          </cell>
        </row>
        <row r="1052">
          <cell r="A1052">
            <v>66022</v>
          </cell>
          <cell r="B1052">
            <v>66022</v>
          </cell>
          <cell r="C1052">
            <v>0</v>
          </cell>
          <cell r="D1052">
            <v>85</v>
          </cell>
          <cell r="E1052" t="str">
            <v>NATACION</v>
          </cell>
          <cell r="F1052">
            <v>4064</v>
          </cell>
          <cell r="G1052" t="str">
            <v>Gorros</v>
          </cell>
          <cell r="H1052">
            <v>378</v>
          </cell>
          <cell r="I1052" t="str">
            <v>World Trading Group</v>
          </cell>
          <cell r="J1052">
            <v>0</v>
          </cell>
          <cell r="K1052" t="str">
            <v>POTENCIADOR CREATINA UNIVERSAL CREATINE POWDER x 200grms + 200grms</v>
          </cell>
          <cell r="L1052">
            <v>5</v>
          </cell>
          <cell r="M1052">
            <v>312</v>
          </cell>
          <cell r="N1052">
            <v>0</v>
          </cell>
          <cell r="O1052">
            <v>312</v>
          </cell>
          <cell r="P1052">
            <v>0.21</v>
          </cell>
          <cell r="Q1052">
            <v>377.52</v>
          </cell>
          <cell r="R1052">
            <v>-8.8235294117646967E-2</v>
          </cell>
          <cell r="S1052">
            <v>526.2705882352941</v>
          </cell>
          <cell r="T1052">
            <v>1.55</v>
          </cell>
          <cell r="U1052">
            <v>483.6</v>
          </cell>
          <cell r="X1052">
            <v>483.6</v>
          </cell>
        </row>
        <row r="1053">
          <cell r="A1053">
            <v>66023</v>
          </cell>
          <cell r="B1053">
            <v>66023</v>
          </cell>
          <cell r="C1053">
            <v>0</v>
          </cell>
          <cell r="D1053">
            <v>85</v>
          </cell>
          <cell r="E1053" t="str">
            <v>NATACION</v>
          </cell>
          <cell r="F1053">
            <v>4064</v>
          </cell>
          <cell r="G1053" t="str">
            <v>Gorros</v>
          </cell>
          <cell r="H1053">
            <v>378</v>
          </cell>
          <cell r="I1053" t="str">
            <v>World Trading Group</v>
          </cell>
          <cell r="J1053">
            <v>0</v>
          </cell>
          <cell r="K1053" t="str">
            <v>POTENCIADOR CREATINA UNIVERSAL CREATINE POWDER x 300grms</v>
          </cell>
          <cell r="L1053">
            <v>5</v>
          </cell>
          <cell r="M1053">
            <v>252</v>
          </cell>
          <cell r="N1053">
            <v>0</v>
          </cell>
          <cell r="O1053">
            <v>252</v>
          </cell>
          <cell r="P1053">
            <v>0.21</v>
          </cell>
          <cell r="Q1053">
            <v>304.92</v>
          </cell>
          <cell r="R1053">
            <v>-8.8235294117646967E-2</v>
          </cell>
          <cell r="S1053">
            <v>425.06470588235294</v>
          </cell>
          <cell r="T1053">
            <v>1.55</v>
          </cell>
          <cell r="U1053">
            <v>390.6</v>
          </cell>
          <cell r="X1053">
            <v>390.6</v>
          </cell>
        </row>
        <row r="1054">
          <cell r="A1054">
            <v>66024</v>
          </cell>
          <cell r="B1054">
            <v>66024</v>
          </cell>
          <cell r="C1054">
            <v>0</v>
          </cell>
          <cell r="D1054">
            <v>85</v>
          </cell>
          <cell r="E1054" t="str">
            <v>NATACION</v>
          </cell>
          <cell r="F1054">
            <v>4064</v>
          </cell>
          <cell r="G1054" t="str">
            <v>Gorros</v>
          </cell>
          <cell r="H1054">
            <v>378</v>
          </cell>
          <cell r="I1054" t="str">
            <v>World Trading Group</v>
          </cell>
          <cell r="J1054">
            <v>0</v>
          </cell>
          <cell r="K1054" t="str">
            <v>POTENCIADOR CREATINA UNIVERSAL CREATINE POWDER x 500grms</v>
          </cell>
          <cell r="L1054">
            <v>5</v>
          </cell>
          <cell r="M1054">
            <v>360</v>
          </cell>
          <cell r="N1054">
            <v>0</v>
          </cell>
          <cell r="O1054">
            <v>360</v>
          </cell>
          <cell r="P1054">
            <v>0.21</v>
          </cell>
          <cell r="Q1054">
            <v>435.6</v>
          </cell>
          <cell r="R1054">
            <v>-8.8235294117646967E-2</v>
          </cell>
          <cell r="S1054">
            <v>607.23529411764696</v>
          </cell>
          <cell r="T1054">
            <v>1.55</v>
          </cell>
          <cell r="U1054">
            <v>558</v>
          </cell>
          <cell r="X1054">
            <v>558</v>
          </cell>
        </row>
        <row r="1055">
          <cell r="A1055">
            <v>66025</v>
          </cell>
          <cell r="B1055">
            <v>66025</v>
          </cell>
          <cell r="C1055">
            <v>0</v>
          </cell>
          <cell r="D1055">
            <v>85</v>
          </cell>
          <cell r="E1055" t="str">
            <v>NATACION</v>
          </cell>
          <cell r="F1055">
            <v>4064</v>
          </cell>
          <cell r="G1055" t="str">
            <v>Gorros</v>
          </cell>
          <cell r="H1055">
            <v>378</v>
          </cell>
          <cell r="I1055" t="str">
            <v>World Trading Group</v>
          </cell>
          <cell r="J1055">
            <v>0</v>
          </cell>
          <cell r="K1055" t="str">
            <v>POTENCIADOR CREATINA UNIVERSAL CREATINA POWDER x 1kg</v>
          </cell>
          <cell r="L1055">
            <v>5</v>
          </cell>
          <cell r="M1055">
            <v>660</v>
          </cell>
          <cell r="N1055">
            <v>0</v>
          </cell>
          <cell r="O1055">
            <v>660</v>
          </cell>
          <cell r="P1055">
            <v>0.21</v>
          </cell>
          <cell r="Q1055">
            <v>798.6</v>
          </cell>
          <cell r="R1055">
            <v>-8.8235294117646967E-2</v>
          </cell>
          <cell r="S1055">
            <v>1113.2647058823529</v>
          </cell>
          <cell r="T1055">
            <v>1.55</v>
          </cell>
          <cell r="U1055">
            <v>1023</v>
          </cell>
          <cell r="X1055">
            <v>1023</v>
          </cell>
        </row>
        <row r="1056">
          <cell r="A1056">
            <v>66026</v>
          </cell>
          <cell r="B1056">
            <v>66026</v>
          </cell>
          <cell r="C1056">
            <v>0</v>
          </cell>
          <cell r="D1056">
            <v>85</v>
          </cell>
          <cell r="E1056" t="str">
            <v>NATACION</v>
          </cell>
          <cell r="F1056">
            <v>4063</v>
          </cell>
          <cell r="G1056" t="str">
            <v>Gorros</v>
          </cell>
          <cell r="H1056">
            <v>378</v>
          </cell>
          <cell r="I1056" t="str">
            <v>World Trading Group</v>
          </cell>
          <cell r="J1056">
            <v>0</v>
          </cell>
          <cell r="K1056" t="str">
            <v>MEGA SUPLEMENTO UNIVERSAL ANIMAL PACK x 44packs</v>
          </cell>
          <cell r="L1056">
            <v>5</v>
          </cell>
          <cell r="M1056">
            <v>912</v>
          </cell>
          <cell r="N1056">
            <v>0</v>
          </cell>
          <cell r="O1056">
            <v>912</v>
          </cell>
          <cell r="P1056">
            <v>0.21</v>
          </cell>
          <cell r="Q1056">
            <v>1103.52</v>
          </cell>
          <cell r="R1056">
            <v>-8.8235294117646967E-2</v>
          </cell>
          <cell r="S1056">
            <v>1538.3294117647058</v>
          </cell>
          <cell r="T1056">
            <v>1.55</v>
          </cell>
          <cell r="U1056">
            <v>1413.6000000000001</v>
          </cell>
          <cell r="X1056">
            <v>1413.6000000000001</v>
          </cell>
        </row>
        <row r="1057">
          <cell r="A1057">
            <v>66027</v>
          </cell>
          <cell r="B1057">
            <v>66027</v>
          </cell>
          <cell r="C1057">
            <v>0</v>
          </cell>
          <cell r="D1057">
            <v>85</v>
          </cell>
          <cell r="E1057" t="str">
            <v>NATACION</v>
          </cell>
          <cell r="F1057">
            <v>4062</v>
          </cell>
          <cell r="G1057" t="str">
            <v>Gorros</v>
          </cell>
          <cell r="H1057">
            <v>378</v>
          </cell>
          <cell r="I1057" t="str">
            <v>World Trading Group</v>
          </cell>
          <cell r="J1057">
            <v>0</v>
          </cell>
          <cell r="K1057" t="str">
            <v>GANADOR UNIVERSAL REAL GAINS x 1,8kg</v>
          </cell>
          <cell r="L1057">
            <v>5</v>
          </cell>
          <cell r="M1057">
            <v>714</v>
          </cell>
          <cell r="N1057">
            <v>0</v>
          </cell>
          <cell r="O1057">
            <v>714</v>
          </cell>
          <cell r="P1057">
            <v>0.21</v>
          </cell>
          <cell r="Q1057">
            <v>863.94</v>
          </cell>
          <cell r="R1057">
            <v>-8.8235294117646967E-2</v>
          </cell>
          <cell r="S1057">
            <v>1204.3499999999999</v>
          </cell>
          <cell r="T1057">
            <v>1.55</v>
          </cell>
          <cell r="U1057">
            <v>1106.7</v>
          </cell>
          <cell r="X1057">
            <v>1106.7</v>
          </cell>
        </row>
        <row r="1058">
          <cell r="A1058">
            <v>66028</v>
          </cell>
          <cell r="B1058">
            <v>66028</v>
          </cell>
          <cell r="C1058">
            <v>0</v>
          </cell>
          <cell r="D1058">
            <v>85</v>
          </cell>
          <cell r="E1058" t="str">
            <v>NATACION</v>
          </cell>
          <cell r="F1058">
            <v>4066</v>
          </cell>
          <cell r="G1058" t="str">
            <v>Gorros</v>
          </cell>
          <cell r="H1058">
            <v>378</v>
          </cell>
          <cell r="I1058" t="str">
            <v>World Trading Group</v>
          </cell>
          <cell r="J1058">
            <v>0</v>
          </cell>
          <cell r="K1058" t="str">
            <v>PROTEINAS UNIVERSAL ULTRA WHEY PRO x 2lbs (910grms)</v>
          </cell>
          <cell r="L1058">
            <v>5</v>
          </cell>
          <cell r="M1058">
            <v>756</v>
          </cell>
          <cell r="N1058">
            <v>0</v>
          </cell>
          <cell r="O1058">
            <v>756</v>
          </cell>
          <cell r="P1058">
            <v>0.21</v>
          </cell>
          <cell r="Q1058">
            <v>914.76</v>
          </cell>
          <cell r="R1058">
            <v>-8.8235294117646967E-2</v>
          </cell>
          <cell r="S1058">
            <v>1275.1941176470586</v>
          </cell>
          <cell r="T1058">
            <v>1.55</v>
          </cell>
          <cell r="U1058">
            <v>1171.8</v>
          </cell>
          <cell r="X1058">
            <v>1171.8</v>
          </cell>
        </row>
        <row r="1059">
          <cell r="A1059">
            <v>66029</v>
          </cell>
          <cell r="B1059">
            <v>66029</v>
          </cell>
          <cell r="C1059">
            <v>0</v>
          </cell>
          <cell r="D1059">
            <v>85</v>
          </cell>
          <cell r="E1059" t="str">
            <v>NATACION</v>
          </cell>
          <cell r="F1059">
            <v>4067</v>
          </cell>
          <cell r="G1059" t="str">
            <v>Gorros</v>
          </cell>
          <cell r="H1059">
            <v>378</v>
          </cell>
          <cell r="I1059" t="str">
            <v>World Trading Group</v>
          </cell>
          <cell r="J1059">
            <v>0</v>
          </cell>
          <cell r="K1059" t="str">
            <v>QUEMADOR UNIVERSAL FAT BURNER ETS x 100tabs</v>
          </cell>
          <cell r="L1059">
            <v>5</v>
          </cell>
          <cell r="M1059">
            <v>248</v>
          </cell>
          <cell r="N1059">
            <v>0</v>
          </cell>
          <cell r="O1059">
            <v>248</v>
          </cell>
          <cell r="P1059">
            <v>0.21</v>
          </cell>
          <cell r="Q1059">
            <v>300.08</v>
          </cell>
          <cell r="R1059">
            <v>-8.8235294117646967E-2</v>
          </cell>
          <cell r="S1059">
            <v>418.31764705882352</v>
          </cell>
          <cell r="T1059">
            <v>1.55</v>
          </cell>
          <cell r="U1059">
            <v>384.40000000000003</v>
          </cell>
          <cell r="X1059">
            <v>384.40000000000003</v>
          </cell>
        </row>
        <row r="1060">
          <cell r="A1060">
            <v>66030</v>
          </cell>
          <cell r="B1060">
            <v>66030</v>
          </cell>
          <cell r="C1060">
            <v>0</v>
          </cell>
          <cell r="D1060">
            <v>85</v>
          </cell>
          <cell r="E1060" t="str">
            <v>NATACION</v>
          </cell>
          <cell r="F1060">
            <v>4067</v>
          </cell>
          <cell r="G1060" t="str">
            <v>Gorros</v>
          </cell>
          <cell r="H1060">
            <v>378</v>
          </cell>
          <cell r="I1060" t="str">
            <v>World Trading Group</v>
          </cell>
          <cell r="J1060">
            <v>0</v>
          </cell>
          <cell r="K1060" t="str">
            <v>QUEMADOR UNIVERSAL SUPER CUT 3 x 130tabs</v>
          </cell>
          <cell r="L1060">
            <v>5</v>
          </cell>
          <cell r="M1060">
            <v>396</v>
          </cell>
          <cell r="N1060">
            <v>0</v>
          </cell>
          <cell r="O1060">
            <v>396</v>
          </cell>
          <cell r="P1060">
            <v>0.21</v>
          </cell>
          <cell r="Q1060">
            <v>479.15999999999997</v>
          </cell>
          <cell r="R1060">
            <v>-8.8235294117646967E-2</v>
          </cell>
          <cell r="S1060">
            <v>667.9588235294118</v>
          </cell>
          <cell r="T1060">
            <v>1.55</v>
          </cell>
          <cell r="U1060">
            <v>613.80000000000007</v>
          </cell>
          <cell r="X1060">
            <v>613.80000000000007</v>
          </cell>
        </row>
        <row r="1061">
          <cell r="A1061">
            <v>66031</v>
          </cell>
          <cell r="B1061">
            <v>66031</v>
          </cell>
          <cell r="C1061">
            <v>0</v>
          </cell>
          <cell r="D1061">
            <v>85</v>
          </cell>
          <cell r="E1061" t="str">
            <v>NATACION</v>
          </cell>
          <cell r="F1061">
            <v>4067</v>
          </cell>
          <cell r="G1061" t="str">
            <v>Gorros</v>
          </cell>
          <cell r="H1061">
            <v>378</v>
          </cell>
          <cell r="I1061" t="str">
            <v>World Trading Group</v>
          </cell>
          <cell r="J1061">
            <v>0</v>
          </cell>
          <cell r="K1061" t="str">
            <v>QUEMADOR TWINLAB MEGA L-CARNITIA LIQUIDA x 12oz (355ml)</v>
          </cell>
          <cell r="L1061">
            <v>5</v>
          </cell>
          <cell r="M1061">
            <v>188.10000000000002</v>
          </cell>
          <cell r="N1061">
            <v>0</v>
          </cell>
          <cell r="O1061">
            <v>188.10000000000002</v>
          </cell>
          <cell r="P1061">
            <v>0.21</v>
          </cell>
          <cell r="Q1061">
            <v>227.60100000000003</v>
          </cell>
          <cell r="R1061">
            <v>-8.8235294117646967E-2</v>
          </cell>
          <cell r="S1061">
            <v>317.28044117647062</v>
          </cell>
          <cell r="T1061">
            <v>1.55</v>
          </cell>
          <cell r="U1061">
            <v>291.55500000000006</v>
          </cell>
          <cell r="X1061">
            <v>291.55500000000006</v>
          </cell>
        </row>
        <row r="1062">
          <cell r="A1062">
            <v>68001</v>
          </cell>
          <cell r="B1062">
            <v>68001</v>
          </cell>
          <cell r="C1062">
            <v>0</v>
          </cell>
          <cell r="D1062">
            <v>70</v>
          </cell>
          <cell r="E1062" t="str">
            <v>NATACION</v>
          </cell>
          <cell r="F1062">
            <v>4010</v>
          </cell>
          <cell r="G1062" t="str">
            <v>Gorros</v>
          </cell>
          <cell r="H1062">
            <v>383</v>
          </cell>
          <cell r="I1062" t="str">
            <v>DISCONTINUO</v>
          </cell>
          <cell r="J1062">
            <v>0</v>
          </cell>
          <cell r="K1062" t="str">
            <v>CRONOMETRO MOD. KK-2808</v>
          </cell>
          <cell r="L1062">
            <v>6.5</v>
          </cell>
          <cell r="M1062">
            <v>15.619834710743801</v>
          </cell>
          <cell r="N1062">
            <v>0</v>
          </cell>
          <cell r="O1062">
            <v>15.619834710743801</v>
          </cell>
          <cell r="P1062">
            <v>0.21</v>
          </cell>
          <cell r="Q1062">
            <v>18.899999999999999</v>
          </cell>
          <cell r="R1062">
            <v>-2.7027027027027084E-2</v>
          </cell>
          <cell r="S1062">
            <v>28.875586330131785</v>
          </cell>
          <cell r="T1062">
            <v>1.8</v>
          </cell>
          <cell r="U1062">
            <v>28.115702479338843</v>
          </cell>
          <cell r="X1062">
            <v>28.115702479338843</v>
          </cell>
        </row>
        <row r="1063">
          <cell r="A1063">
            <v>68002</v>
          </cell>
          <cell r="B1063">
            <v>68002</v>
          </cell>
          <cell r="C1063">
            <v>0</v>
          </cell>
          <cell r="D1063">
            <v>70</v>
          </cell>
          <cell r="E1063" t="str">
            <v>NATACION</v>
          </cell>
          <cell r="F1063">
            <v>4010</v>
          </cell>
          <cell r="G1063" t="str">
            <v>Gorros</v>
          </cell>
          <cell r="H1063">
            <v>383</v>
          </cell>
          <cell r="I1063" t="str">
            <v>DISCONTINUO</v>
          </cell>
          <cell r="J1063">
            <v>0</v>
          </cell>
          <cell r="K1063" t="str">
            <v>CRONOMETRO MOD. KK-1041</v>
          </cell>
          <cell r="L1063">
            <v>6.5</v>
          </cell>
          <cell r="M1063">
            <v>29.669421487603305</v>
          </cell>
          <cell r="N1063">
            <v>0</v>
          </cell>
          <cell r="O1063">
            <v>29.669421487603305</v>
          </cell>
          <cell r="P1063">
            <v>0.21</v>
          </cell>
          <cell r="Q1063">
            <v>35.9</v>
          </cell>
          <cell r="R1063">
            <v>-2.7027027027027084E-2</v>
          </cell>
          <cell r="S1063">
            <v>54.848335939245032</v>
          </cell>
          <cell r="T1063">
            <v>1.8</v>
          </cell>
          <cell r="U1063">
            <v>53.404958677685947</v>
          </cell>
          <cell r="X1063">
            <v>53.404958677685947</v>
          </cell>
        </row>
        <row r="1064">
          <cell r="A1064">
            <v>68003</v>
          </cell>
          <cell r="B1064">
            <v>68003</v>
          </cell>
          <cell r="C1064">
            <v>0</v>
          </cell>
          <cell r="D1064">
            <v>70</v>
          </cell>
          <cell r="E1064" t="str">
            <v>NATACION</v>
          </cell>
          <cell r="F1064">
            <v>4010</v>
          </cell>
          <cell r="G1064" t="str">
            <v>Gorros</v>
          </cell>
          <cell r="H1064">
            <v>383</v>
          </cell>
          <cell r="I1064" t="str">
            <v>DISCONTINUO</v>
          </cell>
          <cell r="J1064">
            <v>0</v>
          </cell>
          <cell r="K1064" t="str">
            <v>CRONOMETRO MOD. KK-1052</v>
          </cell>
          <cell r="L1064">
            <v>6.5</v>
          </cell>
          <cell r="M1064">
            <v>29.669421487603305</v>
          </cell>
          <cell r="N1064">
            <v>0</v>
          </cell>
          <cell r="O1064">
            <v>29.669421487603305</v>
          </cell>
          <cell r="P1064">
            <v>0.21</v>
          </cell>
          <cell r="Q1064">
            <v>35.9</v>
          </cell>
          <cell r="R1064">
            <v>-2.7027027027027084E-2</v>
          </cell>
          <cell r="S1064">
            <v>54.848335939245032</v>
          </cell>
          <cell r="T1064">
            <v>1.8</v>
          </cell>
          <cell r="U1064">
            <v>53.404958677685947</v>
          </cell>
          <cell r="X1064">
            <v>53.404958677685947</v>
          </cell>
        </row>
        <row r="1065">
          <cell r="A1065">
            <v>68004</v>
          </cell>
          <cell r="B1065">
            <v>68004</v>
          </cell>
          <cell r="C1065">
            <v>0</v>
          </cell>
          <cell r="D1065">
            <v>70</v>
          </cell>
          <cell r="E1065" t="str">
            <v>NATACION</v>
          </cell>
          <cell r="F1065">
            <v>4010</v>
          </cell>
          <cell r="G1065" t="str">
            <v>Gorros</v>
          </cell>
          <cell r="H1065">
            <v>383</v>
          </cell>
          <cell r="I1065" t="str">
            <v>DISCONTINUO</v>
          </cell>
          <cell r="J1065">
            <v>0</v>
          </cell>
          <cell r="K1065" t="str">
            <v>CRONOMETRO MOD. MS-302</v>
          </cell>
          <cell r="L1065">
            <v>6.5</v>
          </cell>
          <cell r="M1065">
            <v>45.454545454545453</v>
          </cell>
          <cell r="N1065">
            <v>0</v>
          </cell>
          <cell r="O1065">
            <v>45.454545454545453</v>
          </cell>
          <cell r="P1065">
            <v>0.21</v>
          </cell>
          <cell r="Q1065">
            <v>55</v>
          </cell>
          <cell r="R1065">
            <v>-2.7027027027027084E-2</v>
          </cell>
          <cell r="S1065">
            <v>84.029484029484024</v>
          </cell>
          <cell r="T1065">
            <v>1.8</v>
          </cell>
          <cell r="U1065">
            <v>81.818181818181813</v>
          </cell>
          <cell r="X1065">
            <v>81.818181818181813</v>
          </cell>
        </row>
        <row r="1066">
          <cell r="A1066">
            <v>68005</v>
          </cell>
          <cell r="B1066">
            <v>68005</v>
          </cell>
          <cell r="C1066">
            <v>0</v>
          </cell>
          <cell r="D1066">
            <v>70</v>
          </cell>
          <cell r="E1066" t="str">
            <v>NATACION</v>
          </cell>
          <cell r="F1066">
            <v>4010</v>
          </cell>
          <cell r="G1066" t="str">
            <v>Gorros</v>
          </cell>
          <cell r="H1066">
            <v>383</v>
          </cell>
          <cell r="I1066" t="str">
            <v>DISCONTINUO</v>
          </cell>
          <cell r="J1066">
            <v>0</v>
          </cell>
          <cell r="K1066" t="str">
            <v>CRONOMETRO MOD. MS-102</v>
          </cell>
          <cell r="L1066">
            <v>6.5</v>
          </cell>
          <cell r="M1066">
            <v>45.454545454545453</v>
          </cell>
          <cell r="N1066">
            <v>0</v>
          </cell>
          <cell r="O1066">
            <v>45.454545454545453</v>
          </cell>
          <cell r="P1066">
            <v>0.21</v>
          </cell>
          <cell r="Q1066">
            <v>55</v>
          </cell>
          <cell r="R1066">
            <v>-2.7027027027027084E-2</v>
          </cell>
          <cell r="S1066">
            <v>84.029484029484024</v>
          </cell>
          <cell r="T1066">
            <v>1.8</v>
          </cell>
          <cell r="U1066">
            <v>81.818181818181813</v>
          </cell>
          <cell r="X1066">
            <v>81.818181818181813</v>
          </cell>
        </row>
        <row r="1067">
          <cell r="A1067">
            <v>68006</v>
          </cell>
          <cell r="B1067">
            <v>68006</v>
          </cell>
          <cell r="C1067">
            <v>0</v>
          </cell>
          <cell r="D1067">
            <v>70</v>
          </cell>
          <cell r="E1067" t="str">
            <v>NATACION</v>
          </cell>
          <cell r="F1067">
            <v>4010</v>
          </cell>
          <cell r="G1067" t="str">
            <v>Gorros</v>
          </cell>
          <cell r="H1067">
            <v>383</v>
          </cell>
          <cell r="I1067" t="str">
            <v>DISCONTINUO</v>
          </cell>
          <cell r="J1067">
            <v>0</v>
          </cell>
          <cell r="K1067" t="str">
            <v>CRONOMETRO MOD. KK-5891</v>
          </cell>
          <cell r="L1067">
            <v>6.5</v>
          </cell>
          <cell r="M1067">
            <v>32.231404958677686</v>
          </cell>
          <cell r="N1067">
            <v>0</v>
          </cell>
          <cell r="O1067">
            <v>32.231404958677686</v>
          </cell>
          <cell r="P1067">
            <v>0.21</v>
          </cell>
          <cell r="Q1067">
            <v>39</v>
          </cell>
          <cell r="R1067">
            <v>-2.7027027027027084E-2</v>
          </cell>
          <cell r="S1067">
            <v>59.584543220906866</v>
          </cell>
          <cell r="T1067">
            <v>1.8</v>
          </cell>
          <cell r="U1067">
            <v>58.016528925619838</v>
          </cell>
          <cell r="X1067">
            <v>58.016528925619838</v>
          </cell>
        </row>
        <row r="1068">
          <cell r="A1068">
            <v>68007</v>
          </cell>
          <cell r="B1068">
            <v>68007</v>
          </cell>
          <cell r="C1068">
            <v>0</v>
          </cell>
          <cell r="D1068">
            <v>70</v>
          </cell>
          <cell r="E1068" t="str">
            <v>NATACION</v>
          </cell>
          <cell r="F1068">
            <v>4010</v>
          </cell>
          <cell r="G1068" t="str">
            <v>Gorros</v>
          </cell>
          <cell r="H1068">
            <v>383</v>
          </cell>
          <cell r="I1068" t="str">
            <v>DISCONTINUO</v>
          </cell>
          <cell r="J1068">
            <v>0</v>
          </cell>
          <cell r="K1068" t="str">
            <v>CRONOMETRO MOD. KK-351 | 99 Vueltas, visualiza tiempos parciales y totales</v>
          </cell>
          <cell r="L1068">
            <v>6.5</v>
          </cell>
          <cell r="M1068">
            <v>123.14049586776859</v>
          </cell>
          <cell r="N1068">
            <v>0</v>
          </cell>
          <cell r="O1068">
            <v>123.14049586776859</v>
          </cell>
          <cell r="P1068">
            <v>0.21</v>
          </cell>
          <cell r="Q1068">
            <v>149</v>
          </cell>
          <cell r="R1068">
            <v>-2.7027027027027084E-2</v>
          </cell>
          <cell r="S1068">
            <v>227.64351127987493</v>
          </cell>
          <cell r="T1068">
            <v>1.8</v>
          </cell>
          <cell r="U1068">
            <v>221.65289256198346</v>
          </cell>
          <cell r="X1068">
            <v>221.65289256198346</v>
          </cell>
        </row>
        <row r="1069">
          <cell r="A1069">
            <v>68008</v>
          </cell>
          <cell r="B1069">
            <v>68008</v>
          </cell>
          <cell r="C1069">
            <v>0</v>
          </cell>
          <cell r="D1069">
            <v>1</v>
          </cell>
          <cell r="E1069" t="str">
            <v>NATACION</v>
          </cell>
          <cell r="F1069">
            <v>1</v>
          </cell>
          <cell r="G1069" t="str">
            <v>Gorros</v>
          </cell>
          <cell r="H1069">
            <v>383</v>
          </cell>
          <cell r="I1069" t="str">
            <v>DISCONTINUO</v>
          </cell>
          <cell r="J1069">
            <v>0</v>
          </cell>
          <cell r="K1069" t="str">
            <v>TIMER DIGITAL MT-204 (Alarma + 5 timers simultaneos)</v>
          </cell>
          <cell r="L1069">
            <v>6.5</v>
          </cell>
          <cell r="M1069">
            <v>97.659000000000006</v>
          </cell>
          <cell r="N1069">
            <v>0</v>
          </cell>
          <cell r="O1069">
            <v>97.659000000000006</v>
          </cell>
          <cell r="P1069">
            <v>0.21</v>
          </cell>
          <cell r="Q1069">
            <v>118.16739000000001</v>
          </cell>
          <cell r="R1069">
            <v>-2.7027027027027084E-2</v>
          </cell>
          <cell r="S1069">
            <v>180.5371783783784</v>
          </cell>
          <cell r="T1069">
            <v>1.8</v>
          </cell>
          <cell r="U1069">
            <v>175.78620000000001</v>
          </cell>
          <cell r="X1069">
            <v>175.78620000000001</v>
          </cell>
        </row>
        <row r="1070">
          <cell r="A1070">
            <v>68009</v>
          </cell>
          <cell r="B1070">
            <v>68009</v>
          </cell>
          <cell r="C1070">
            <v>0</v>
          </cell>
          <cell r="D1070">
            <v>1</v>
          </cell>
          <cell r="E1070" t="str">
            <v>NATACION</v>
          </cell>
          <cell r="F1070">
            <v>1</v>
          </cell>
          <cell r="G1070" t="str">
            <v>Gorros</v>
          </cell>
          <cell r="H1070">
            <v>383</v>
          </cell>
          <cell r="I1070" t="str">
            <v>DISCONTINUO</v>
          </cell>
          <cell r="J1070">
            <v>0</v>
          </cell>
          <cell r="K1070" t="str">
            <v>TIMER DIGITAL TI231 (99 minutos + alarma)</v>
          </cell>
          <cell r="L1070">
            <v>6.5</v>
          </cell>
          <cell r="M1070">
            <v>107.77500000000001</v>
          </cell>
          <cell r="N1070">
            <v>0</v>
          </cell>
          <cell r="O1070">
            <v>107.77500000000001</v>
          </cell>
          <cell r="P1070">
            <v>0.21</v>
          </cell>
          <cell r="Q1070">
            <v>130.40775000000002</v>
          </cell>
          <cell r="R1070">
            <v>-2.7027027027027084E-2</v>
          </cell>
          <cell r="S1070">
            <v>199.23810810810812</v>
          </cell>
          <cell r="T1070">
            <v>1.8</v>
          </cell>
          <cell r="U1070">
            <v>193.995</v>
          </cell>
          <cell r="X1070">
            <v>193.995</v>
          </cell>
        </row>
        <row r="1071">
          <cell r="A1071">
            <v>68010</v>
          </cell>
          <cell r="B1071">
            <v>68010</v>
          </cell>
          <cell r="C1071">
            <v>0</v>
          </cell>
          <cell r="D1071">
            <v>1</v>
          </cell>
          <cell r="E1071" t="str">
            <v>NATACION</v>
          </cell>
          <cell r="F1071">
            <v>1</v>
          </cell>
          <cell r="G1071" t="str">
            <v>Gorros</v>
          </cell>
          <cell r="H1071">
            <v>383</v>
          </cell>
          <cell r="I1071" t="str">
            <v>DISCONTINUO</v>
          </cell>
          <cell r="J1071">
            <v>0</v>
          </cell>
          <cell r="K1071" t="str">
            <v>TIMER DIGITAL LZ-18 (100 minutos + mem. Manual, sonido tipo buzzer)</v>
          </cell>
          <cell r="L1071">
            <v>6.5</v>
          </cell>
          <cell r="M1071">
            <v>44.550000000000004</v>
          </cell>
          <cell r="N1071">
            <v>0</v>
          </cell>
          <cell r="O1071">
            <v>44.550000000000004</v>
          </cell>
          <cell r="P1071">
            <v>0.21</v>
          </cell>
          <cell r="Q1071">
            <v>53.905500000000004</v>
          </cell>
          <cell r="R1071">
            <v>-2.7027027027027084E-2</v>
          </cell>
          <cell r="S1071">
            <v>82.357297297297308</v>
          </cell>
          <cell r="T1071">
            <v>1.8</v>
          </cell>
          <cell r="U1071">
            <v>80.190000000000012</v>
          </cell>
          <cell r="X1071">
            <v>80.190000000000012</v>
          </cell>
        </row>
        <row r="1072">
          <cell r="A1072">
            <v>68011</v>
          </cell>
          <cell r="B1072">
            <v>68011</v>
          </cell>
          <cell r="C1072">
            <v>0</v>
          </cell>
          <cell r="D1072">
            <v>1</v>
          </cell>
          <cell r="E1072" t="str">
            <v>NATACION</v>
          </cell>
          <cell r="F1072">
            <v>1</v>
          </cell>
          <cell r="G1072" t="str">
            <v>Gorros</v>
          </cell>
          <cell r="H1072">
            <v>383</v>
          </cell>
          <cell r="I1072" t="str">
            <v>DISCONTINUO</v>
          </cell>
          <cell r="J1072">
            <v>0</v>
          </cell>
          <cell r="K1072" t="str">
            <v>TIMER DIGITAL OT-802 (2 timers simultaneos)</v>
          </cell>
          <cell r="L1072">
            <v>6.5</v>
          </cell>
          <cell r="M1072">
            <v>56.195999999999998</v>
          </cell>
          <cell r="N1072">
            <v>0</v>
          </cell>
          <cell r="O1072">
            <v>56.195999999999998</v>
          </cell>
          <cell r="P1072">
            <v>0.21</v>
          </cell>
          <cell r="Q1072">
            <v>67.997159999999994</v>
          </cell>
          <cell r="R1072">
            <v>-2.7027027027027084E-2</v>
          </cell>
          <cell r="S1072">
            <v>103.88665945945947</v>
          </cell>
          <cell r="T1072">
            <v>1.8</v>
          </cell>
          <cell r="U1072">
            <v>101.1528</v>
          </cell>
          <cell r="X1072">
            <v>101.1528</v>
          </cell>
        </row>
        <row r="1073">
          <cell r="A1073">
            <v>69001</v>
          </cell>
          <cell r="B1073">
            <v>69001</v>
          </cell>
          <cell r="C1073">
            <v>0</v>
          </cell>
          <cell r="D1073">
            <v>59</v>
          </cell>
          <cell r="E1073" t="str">
            <v>NATACION</v>
          </cell>
          <cell r="F1073">
            <v>3972</v>
          </cell>
          <cell r="G1073" t="str">
            <v>Gorros</v>
          </cell>
          <cell r="H1073">
            <v>383</v>
          </cell>
          <cell r="I1073" t="str">
            <v>DISCONTINUO</v>
          </cell>
          <cell r="J1073">
            <v>1000</v>
          </cell>
          <cell r="K1073" t="str">
            <v>MALLA DAMA QUICKLY</v>
          </cell>
          <cell r="L1073">
            <v>6.5</v>
          </cell>
          <cell r="M1073">
            <v>110.74380165289257</v>
          </cell>
          <cell r="N1073">
            <v>0</v>
          </cell>
          <cell r="O1073">
            <v>110.74380165289257</v>
          </cell>
          <cell r="P1073">
            <v>0.21</v>
          </cell>
          <cell r="Q1073">
            <v>134</v>
          </cell>
          <cell r="R1073">
            <v>-2.7027027027027084E-2</v>
          </cell>
          <cell r="S1073">
            <v>204.72637927183385</v>
          </cell>
          <cell r="T1073">
            <v>1.8</v>
          </cell>
          <cell r="U1073">
            <v>199.33884297520663</v>
          </cell>
          <cell r="X1073">
            <v>199.33884297520663</v>
          </cell>
        </row>
        <row r="1074">
          <cell r="A1074">
            <v>69002</v>
          </cell>
          <cell r="B1074">
            <v>69002</v>
          </cell>
          <cell r="C1074">
            <v>0</v>
          </cell>
          <cell r="D1074">
            <v>59</v>
          </cell>
          <cell r="E1074" t="str">
            <v>NATACION</v>
          </cell>
          <cell r="F1074">
            <v>3972</v>
          </cell>
          <cell r="G1074" t="str">
            <v>Gorros</v>
          </cell>
          <cell r="H1074">
            <v>383</v>
          </cell>
          <cell r="I1074" t="str">
            <v>DISCONTINUO</v>
          </cell>
          <cell r="J1074">
            <v>1200</v>
          </cell>
          <cell r="K1074" t="str">
            <v>DOS PIEZAS DAMA QUICKLY</v>
          </cell>
          <cell r="L1074">
            <v>6.5</v>
          </cell>
          <cell r="M1074">
            <v>101.65289256198348</v>
          </cell>
          <cell r="N1074">
            <v>0</v>
          </cell>
          <cell r="O1074">
            <v>101.65289256198348</v>
          </cell>
          <cell r="P1074">
            <v>0.21</v>
          </cell>
          <cell r="Q1074">
            <v>123</v>
          </cell>
          <cell r="R1074">
            <v>-2.7027027027027084E-2</v>
          </cell>
          <cell r="S1074">
            <v>187.92048246593703</v>
          </cell>
          <cell r="T1074">
            <v>1.8</v>
          </cell>
          <cell r="U1074">
            <v>182.97520661157026</v>
          </cell>
          <cell r="X1074">
            <v>182.97520661157026</v>
          </cell>
        </row>
        <row r="1075">
          <cell r="A1075">
            <v>69003</v>
          </cell>
          <cell r="B1075">
            <v>69003</v>
          </cell>
          <cell r="C1075">
            <v>0</v>
          </cell>
          <cell r="D1075">
            <v>59</v>
          </cell>
          <cell r="E1075" t="str">
            <v>NATACION</v>
          </cell>
          <cell r="F1075">
            <v>3972</v>
          </cell>
          <cell r="G1075" t="str">
            <v>Gorros</v>
          </cell>
          <cell r="H1075">
            <v>383</v>
          </cell>
          <cell r="I1075" t="str">
            <v>DISCONTINUO</v>
          </cell>
          <cell r="J1075" t="str">
            <v>TE C/PIERNA</v>
          </cell>
          <cell r="K1075" t="str">
            <v>MALLA DAMA CON PIERNAS QUICKLY</v>
          </cell>
          <cell r="L1075">
            <v>6.5</v>
          </cell>
          <cell r="M1075">
            <v>142.14876033057851</v>
          </cell>
          <cell r="N1075">
            <v>0</v>
          </cell>
          <cell r="O1075">
            <v>142.14876033057851</v>
          </cell>
          <cell r="P1075">
            <v>0.21</v>
          </cell>
          <cell r="Q1075">
            <v>172</v>
          </cell>
          <cell r="R1075">
            <v>-2.7027027027027084E-2</v>
          </cell>
          <cell r="S1075">
            <v>262.78311369220461</v>
          </cell>
          <cell r="T1075">
            <v>1.8</v>
          </cell>
          <cell r="U1075">
            <v>255.86776859504133</v>
          </cell>
          <cell r="X1075">
            <v>255.86776859504133</v>
          </cell>
        </row>
        <row r="1076">
          <cell r="A1076">
            <v>69004</v>
          </cell>
          <cell r="B1076">
            <v>69004</v>
          </cell>
          <cell r="C1076">
            <v>0</v>
          </cell>
          <cell r="D1076">
            <v>59</v>
          </cell>
          <cell r="E1076" t="str">
            <v>NATACION</v>
          </cell>
          <cell r="F1076">
            <v>3972</v>
          </cell>
          <cell r="G1076" t="str">
            <v>Gorros</v>
          </cell>
          <cell r="H1076">
            <v>383</v>
          </cell>
          <cell r="I1076" t="str">
            <v>DISCONTINUO</v>
          </cell>
          <cell r="J1076">
            <v>1400</v>
          </cell>
          <cell r="K1076" t="str">
            <v>SHORT ADULTO QUICKLY</v>
          </cell>
          <cell r="L1076">
            <v>6.5</v>
          </cell>
          <cell r="M1076">
            <v>94.21</v>
          </cell>
          <cell r="N1076">
            <v>0</v>
          </cell>
          <cell r="O1076">
            <v>94.21</v>
          </cell>
          <cell r="P1076">
            <v>0.21</v>
          </cell>
          <cell r="Q1076">
            <v>113.99409999999999</v>
          </cell>
          <cell r="R1076">
            <v>-2.7027027027027084E-2</v>
          </cell>
          <cell r="S1076">
            <v>174.1611891891892</v>
          </cell>
          <cell r="T1076">
            <v>1.8</v>
          </cell>
          <cell r="U1076">
            <v>169.578</v>
          </cell>
          <cell r="X1076">
            <v>169.578</v>
          </cell>
        </row>
        <row r="1077">
          <cell r="A1077">
            <v>69005</v>
          </cell>
          <cell r="B1077">
            <v>69005</v>
          </cell>
          <cell r="C1077">
            <v>0</v>
          </cell>
          <cell r="D1077">
            <v>59</v>
          </cell>
          <cell r="E1077" t="str">
            <v>NATACION</v>
          </cell>
          <cell r="F1077">
            <v>3972</v>
          </cell>
          <cell r="G1077" t="str">
            <v>Gorros</v>
          </cell>
          <cell r="H1077">
            <v>383</v>
          </cell>
          <cell r="I1077" t="str">
            <v>DISCONTINUO</v>
          </cell>
          <cell r="J1077">
            <v>1300</v>
          </cell>
          <cell r="K1077" t="str">
            <v>SLIP ADULTO QUICKLY</v>
          </cell>
          <cell r="L1077">
            <v>6.5</v>
          </cell>
          <cell r="M1077">
            <v>61.15702479338843</v>
          </cell>
          <cell r="N1077">
            <v>0</v>
          </cell>
          <cell r="O1077">
            <v>61.15702479338843</v>
          </cell>
          <cell r="P1077">
            <v>0.21</v>
          </cell>
          <cell r="Q1077">
            <v>74</v>
          </cell>
          <cell r="R1077">
            <v>-2.7027027027027084E-2</v>
          </cell>
          <cell r="S1077">
            <v>113.05785123966943</v>
          </cell>
          <cell r="T1077">
            <v>1.8</v>
          </cell>
          <cell r="U1077">
            <v>110.08264462809917</v>
          </cell>
          <cell r="X1077">
            <v>110.08264462809917</v>
          </cell>
        </row>
        <row r="1078">
          <cell r="A1078">
            <v>69006</v>
          </cell>
          <cell r="B1078">
            <v>69006</v>
          </cell>
          <cell r="C1078">
            <v>0</v>
          </cell>
          <cell r="D1078">
            <v>59</v>
          </cell>
          <cell r="E1078" t="str">
            <v>NATACION</v>
          </cell>
          <cell r="F1078">
            <v>3972</v>
          </cell>
          <cell r="G1078" t="str">
            <v>Gorros</v>
          </cell>
          <cell r="H1078">
            <v>383</v>
          </cell>
          <cell r="I1078" t="str">
            <v>DISCONTINUO</v>
          </cell>
          <cell r="J1078">
            <v>1400</v>
          </cell>
          <cell r="K1078" t="str">
            <v>SHORT NIÑO QUICLKY</v>
          </cell>
          <cell r="L1078">
            <v>6.5</v>
          </cell>
          <cell r="M1078">
            <v>79.338842975206617</v>
          </cell>
          <cell r="N1078">
            <v>0</v>
          </cell>
          <cell r="O1078">
            <v>79.338842975206617</v>
          </cell>
          <cell r="P1078">
            <v>0.21</v>
          </cell>
          <cell r="Q1078">
            <v>96</v>
          </cell>
          <cell r="R1078">
            <v>-2.7027027027027084E-2</v>
          </cell>
          <cell r="S1078">
            <v>146.66964485146306</v>
          </cell>
          <cell r="T1078">
            <v>1.8</v>
          </cell>
          <cell r="U1078">
            <v>142.80991735537191</v>
          </cell>
          <cell r="X1078">
            <v>142.80991735537191</v>
          </cell>
        </row>
        <row r="1079">
          <cell r="A1079">
            <v>69007</v>
          </cell>
          <cell r="B1079">
            <v>69007</v>
          </cell>
          <cell r="C1079">
            <v>0</v>
          </cell>
          <cell r="D1079">
            <v>59</v>
          </cell>
          <cell r="E1079" t="str">
            <v>NATACION</v>
          </cell>
          <cell r="F1079">
            <v>3972</v>
          </cell>
          <cell r="G1079" t="str">
            <v>Gorros</v>
          </cell>
          <cell r="H1079">
            <v>383</v>
          </cell>
          <cell r="I1079" t="str">
            <v>DISCONTINUO</v>
          </cell>
          <cell r="J1079">
            <v>0</v>
          </cell>
          <cell r="K1079" t="str">
            <v>SHORT ADULTO QUICKLY TALLE ESPECIAL Nº6 (Nº0 en prenda)</v>
          </cell>
          <cell r="L1079">
            <v>6.5</v>
          </cell>
          <cell r="M1079">
            <v>100</v>
          </cell>
          <cell r="N1079">
            <v>0</v>
          </cell>
          <cell r="O1079">
            <v>100</v>
          </cell>
          <cell r="P1079">
            <v>0.21</v>
          </cell>
          <cell r="Q1079">
            <v>121</v>
          </cell>
          <cell r="R1079">
            <v>-2.7027027027027084E-2</v>
          </cell>
          <cell r="S1079">
            <v>184.86486486486487</v>
          </cell>
          <cell r="T1079">
            <v>1.8</v>
          </cell>
          <cell r="U1079">
            <v>180</v>
          </cell>
          <cell r="X1079">
            <v>180</v>
          </cell>
        </row>
        <row r="1080">
          <cell r="A1080">
            <v>70001</v>
          </cell>
          <cell r="B1080">
            <v>70001</v>
          </cell>
          <cell r="C1080">
            <v>0</v>
          </cell>
          <cell r="D1080">
            <v>63</v>
          </cell>
          <cell r="E1080" t="str">
            <v>NATACION</v>
          </cell>
          <cell r="F1080">
            <v>3990</v>
          </cell>
          <cell r="G1080" t="str">
            <v>Gorros</v>
          </cell>
          <cell r="H1080">
            <v>383</v>
          </cell>
          <cell r="I1080" t="str">
            <v>DISCONTINUO</v>
          </cell>
          <cell r="J1080">
            <v>0</v>
          </cell>
          <cell r="K1080" t="str">
            <v>PELOTA FUTBOL Nº3 BOLDIER CUERO SINTETICO (1/2 pique)</v>
          </cell>
          <cell r="L1080">
            <v>6.5</v>
          </cell>
          <cell r="M1080">
            <v>208</v>
          </cell>
          <cell r="N1080">
            <v>0</v>
          </cell>
          <cell r="O1080">
            <v>171.900826446281</v>
          </cell>
          <cell r="P1080">
            <v>0.21</v>
          </cell>
          <cell r="Q1080">
            <v>208</v>
          </cell>
          <cell r="R1080">
            <v>-2.7027027027027084E-2</v>
          </cell>
          <cell r="S1080">
            <v>317.78423051150327</v>
          </cell>
          <cell r="T1080">
            <v>1.8</v>
          </cell>
          <cell r="U1080">
            <v>309.42148760330582</v>
          </cell>
          <cell r="X1080">
            <v>309.42148760330582</v>
          </cell>
        </row>
        <row r="1081">
          <cell r="A1081">
            <v>70002</v>
          </cell>
          <cell r="B1081">
            <v>70002</v>
          </cell>
          <cell r="C1081">
            <v>0</v>
          </cell>
          <cell r="D1081">
            <v>63</v>
          </cell>
          <cell r="E1081" t="str">
            <v>NATACION</v>
          </cell>
          <cell r="F1081">
            <v>3990</v>
          </cell>
          <cell r="G1081" t="str">
            <v>Gorros</v>
          </cell>
          <cell r="H1081">
            <v>383</v>
          </cell>
          <cell r="I1081" t="str">
            <v>DISCONTINUO</v>
          </cell>
          <cell r="J1081">
            <v>0</v>
          </cell>
          <cell r="K1081" t="str">
            <v>PELOTA FUTBOL Nº4 BOLDIER CUERO SINTETICO (1/2 pique)</v>
          </cell>
          <cell r="L1081">
            <v>6.5</v>
          </cell>
          <cell r="M1081">
            <v>210</v>
          </cell>
          <cell r="N1081">
            <v>0</v>
          </cell>
          <cell r="O1081">
            <v>173.55371900826447</v>
          </cell>
          <cell r="P1081">
            <v>0.21</v>
          </cell>
          <cell r="Q1081">
            <v>210</v>
          </cell>
          <cell r="R1081">
            <v>-2.7027027027027084E-2</v>
          </cell>
          <cell r="S1081">
            <v>320.8398481125754</v>
          </cell>
          <cell r="T1081">
            <v>1.8</v>
          </cell>
          <cell r="U1081">
            <v>312.39669421487605</v>
          </cell>
          <cell r="X1081">
            <v>312.39669421487605</v>
          </cell>
        </row>
        <row r="1082">
          <cell r="A1082">
            <v>70005</v>
          </cell>
          <cell r="B1082">
            <v>70005</v>
          </cell>
          <cell r="C1082">
            <v>0</v>
          </cell>
          <cell r="D1082">
            <v>88</v>
          </cell>
          <cell r="E1082" t="str">
            <v>NATACION</v>
          </cell>
          <cell r="F1082">
            <v>4079</v>
          </cell>
          <cell r="G1082" t="str">
            <v>Gorros</v>
          </cell>
          <cell r="H1082">
            <v>383</v>
          </cell>
          <cell r="I1082" t="str">
            <v>DISCONTINUO</v>
          </cell>
          <cell r="J1082">
            <v>0</v>
          </cell>
          <cell r="K1082" t="str">
            <v>PELOTA VOLEY BOLDIER PMF300 8 GAJOS (violeta y amarilla simil pintier)</v>
          </cell>
          <cell r="L1082">
            <v>6.5</v>
          </cell>
          <cell r="M1082">
            <v>193</v>
          </cell>
          <cell r="N1082">
            <v>0</v>
          </cell>
          <cell r="O1082">
            <v>159.50413223140495</v>
          </cell>
          <cell r="P1082">
            <v>0.21</v>
          </cell>
          <cell r="Q1082">
            <v>193</v>
          </cell>
          <cell r="R1082">
            <v>-2.7027027027027084E-2</v>
          </cell>
          <cell r="S1082">
            <v>294.86709850346216</v>
          </cell>
          <cell r="T1082">
            <v>1.8</v>
          </cell>
          <cell r="U1082">
            <v>287.10743801652893</v>
          </cell>
          <cell r="X1082">
            <v>287.10743801652893</v>
          </cell>
        </row>
        <row r="1083">
          <cell r="A1083">
            <v>70006</v>
          </cell>
          <cell r="B1083">
            <v>70006</v>
          </cell>
          <cell r="C1083">
            <v>0</v>
          </cell>
          <cell r="D1083">
            <v>88</v>
          </cell>
          <cell r="E1083" t="str">
            <v>NATACION</v>
          </cell>
          <cell r="F1083">
            <v>4079</v>
          </cell>
          <cell r="G1083" t="str">
            <v>Gorros</v>
          </cell>
          <cell r="H1083">
            <v>383</v>
          </cell>
          <cell r="I1083" t="str">
            <v>DISCONTINUO</v>
          </cell>
          <cell r="J1083">
            <v>0</v>
          </cell>
          <cell r="K1083" t="str">
            <v>PELOTA VOLEY VULCANIZADA MUSTANG / COLLEGE</v>
          </cell>
          <cell r="L1083">
            <v>6.5</v>
          </cell>
          <cell r="M1083">
            <v>123</v>
          </cell>
          <cell r="N1083">
            <v>0</v>
          </cell>
          <cell r="O1083">
            <v>101.65289256198348</v>
          </cell>
          <cell r="P1083">
            <v>0.21</v>
          </cell>
          <cell r="Q1083">
            <v>123</v>
          </cell>
          <cell r="R1083">
            <v>-2.7027027027027084E-2</v>
          </cell>
          <cell r="S1083">
            <v>187.92048246593703</v>
          </cell>
          <cell r="T1083">
            <v>1.8</v>
          </cell>
          <cell r="U1083">
            <v>182.97520661157026</v>
          </cell>
          <cell r="X1083">
            <v>182.97520661157026</v>
          </cell>
        </row>
        <row r="1084">
          <cell r="A1084">
            <v>70008</v>
          </cell>
          <cell r="B1084">
            <v>70008</v>
          </cell>
          <cell r="C1084">
            <v>0</v>
          </cell>
          <cell r="D1084">
            <v>65</v>
          </cell>
          <cell r="E1084" t="str">
            <v>NATACION</v>
          </cell>
          <cell r="F1084">
            <v>3998</v>
          </cell>
          <cell r="G1084" t="str">
            <v>Gorros</v>
          </cell>
          <cell r="H1084">
            <v>383</v>
          </cell>
          <cell r="I1084" t="str">
            <v>DISCONTINUO</v>
          </cell>
          <cell r="J1084">
            <v>0</v>
          </cell>
          <cell r="K1084" t="str">
            <v>PELOTA HANDBALL BOLDIER H2 SINTETICO PROF</v>
          </cell>
          <cell r="L1084">
            <v>6.5</v>
          </cell>
          <cell r="M1084">
            <v>208</v>
          </cell>
          <cell r="N1084">
            <v>0</v>
          </cell>
          <cell r="O1084">
            <v>171.900826446281</v>
          </cell>
          <cell r="P1084">
            <v>0.21</v>
          </cell>
          <cell r="Q1084">
            <v>208</v>
          </cell>
          <cell r="R1084">
            <v>-2.7027027027027084E-2</v>
          </cell>
          <cell r="S1084">
            <v>317.78423051150327</v>
          </cell>
          <cell r="T1084">
            <v>1.8</v>
          </cell>
          <cell r="U1084">
            <v>309.42148760330582</v>
          </cell>
          <cell r="X1084">
            <v>309.42148760330582</v>
          </cell>
        </row>
        <row r="1085">
          <cell r="A1085">
            <v>70009</v>
          </cell>
          <cell r="B1085">
            <v>70009</v>
          </cell>
          <cell r="C1085">
            <v>0</v>
          </cell>
          <cell r="D1085">
            <v>65</v>
          </cell>
          <cell r="E1085" t="str">
            <v>NATACION</v>
          </cell>
          <cell r="F1085">
            <v>3998</v>
          </cell>
          <cell r="G1085" t="str">
            <v>Gorros</v>
          </cell>
          <cell r="H1085">
            <v>383</v>
          </cell>
          <cell r="I1085" t="str">
            <v>DISCONTINUO</v>
          </cell>
          <cell r="J1085">
            <v>0</v>
          </cell>
          <cell r="K1085" t="str">
            <v>PELOTA HANDBALL BOLDIER H3 SINTETICO PROF</v>
          </cell>
          <cell r="L1085">
            <v>6.5</v>
          </cell>
          <cell r="M1085">
            <v>210</v>
          </cell>
          <cell r="N1085">
            <v>0</v>
          </cell>
          <cell r="O1085">
            <v>173.55371900826447</v>
          </cell>
          <cell r="P1085">
            <v>0.21</v>
          </cell>
          <cell r="Q1085">
            <v>210</v>
          </cell>
          <cell r="R1085">
            <v>-2.7027027027027084E-2</v>
          </cell>
          <cell r="S1085">
            <v>320.8398481125754</v>
          </cell>
          <cell r="T1085">
            <v>1.8</v>
          </cell>
          <cell r="U1085">
            <v>312.39669421487605</v>
          </cell>
          <cell r="X1085">
            <v>312.39669421487605</v>
          </cell>
        </row>
        <row r="1086">
          <cell r="A1086">
            <v>70010</v>
          </cell>
          <cell r="B1086">
            <v>70010</v>
          </cell>
          <cell r="C1086">
            <v>0</v>
          </cell>
          <cell r="D1086">
            <v>65</v>
          </cell>
          <cell r="E1086" t="str">
            <v>NATACION</v>
          </cell>
          <cell r="F1086">
            <v>3998</v>
          </cell>
          <cell r="G1086" t="str">
            <v>Gorros</v>
          </cell>
          <cell r="H1086">
            <v>383</v>
          </cell>
          <cell r="I1086" t="str">
            <v>DISCONTINUO</v>
          </cell>
          <cell r="J1086">
            <v>0</v>
          </cell>
          <cell r="K1086" t="str">
            <v>PELOTA HANDBALL SONNOS H2 COLLEGE</v>
          </cell>
          <cell r="L1086">
            <v>6.5</v>
          </cell>
          <cell r="M1086">
            <v>120.47</v>
          </cell>
          <cell r="N1086">
            <v>0</v>
          </cell>
          <cell r="O1086">
            <v>120.47</v>
          </cell>
          <cell r="P1086">
            <v>0.21</v>
          </cell>
          <cell r="Q1086">
            <v>145.7687</v>
          </cell>
          <cell r="R1086">
            <v>-2.7027027027027084E-2</v>
          </cell>
          <cell r="S1086">
            <v>222.70670270270273</v>
          </cell>
          <cell r="T1086">
            <v>1.8</v>
          </cell>
          <cell r="U1086">
            <v>216.846</v>
          </cell>
          <cell r="X1086">
            <v>216.846</v>
          </cell>
        </row>
        <row r="1087">
          <cell r="A1087">
            <v>71001</v>
          </cell>
          <cell r="B1087" t="str">
            <v>2210/3</v>
          </cell>
          <cell r="C1087">
            <v>0</v>
          </cell>
          <cell r="D1087">
            <v>80</v>
          </cell>
          <cell r="E1087" t="str">
            <v>NATACION</v>
          </cell>
          <cell r="F1087">
            <v>4046</v>
          </cell>
          <cell r="G1087" t="str">
            <v>Gorros</v>
          </cell>
          <cell r="H1087">
            <v>329</v>
          </cell>
          <cell r="I1087" t="str">
            <v>Sime Argentina S.H.</v>
          </cell>
          <cell r="J1087">
            <v>0</v>
          </cell>
          <cell r="K1087" t="str">
            <v>RESPUESTO BANDA DE TROTE</v>
          </cell>
          <cell r="L1087">
            <v>1</v>
          </cell>
          <cell r="M1087">
            <v>500</v>
          </cell>
          <cell r="N1087">
            <v>0</v>
          </cell>
          <cell r="O1087">
            <v>500</v>
          </cell>
          <cell r="P1087">
            <v>0.21</v>
          </cell>
          <cell r="Q1087">
            <v>605</v>
          </cell>
          <cell r="R1087">
            <v>7.6923076923077094E-2</v>
          </cell>
          <cell r="S1087">
            <v>969.23076923076906</v>
          </cell>
          <cell r="T1087">
            <v>2.1</v>
          </cell>
          <cell r="U1087">
            <v>1050</v>
          </cell>
          <cell r="X1087">
            <v>1050</v>
          </cell>
        </row>
        <row r="1088">
          <cell r="A1088">
            <v>72000</v>
          </cell>
          <cell r="B1088">
            <v>72000</v>
          </cell>
          <cell r="C1088">
            <v>0</v>
          </cell>
          <cell r="D1088">
            <v>70</v>
          </cell>
          <cell r="E1088" t="str">
            <v>NATACION</v>
          </cell>
          <cell r="F1088">
            <v>4008</v>
          </cell>
          <cell r="G1088" t="str">
            <v>Gorros</v>
          </cell>
          <cell r="H1088">
            <v>383</v>
          </cell>
          <cell r="I1088" t="str">
            <v>DISCONTINUO</v>
          </cell>
          <cell r="J1088">
            <v>0</v>
          </cell>
          <cell r="K1088" t="str">
            <v>BALANZA ADULTO MODELO P1003 (sin altimetro)</v>
          </cell>
          <cell r="L1088">
            <v>6.5</v>
          </cell>
          <cell r="M1088">
            <v>5838</v>
          </cell>
          <cell r="N1088">
            <v>0</v>
          </cell>
          <cell r="O1088">
            <v>5838</v>
          </cell>
          <cell r="P1088">
            <v>0.21</v>
          </cell>
          <cell r="Q1088">
            <v>7063.98</v>
          </cell>
          <cell r="R1088">
            <v>-2.7027027027027084E-2</v>
          </cell>
          <cell r="S1088">
            <v>10792.41081081081</v>
          </cell>
          <cell r="T1088">
            <v>1.8</v>
          </cell>
          <cell r="U1088">
            <v>10508.4</v>
          </cell>
          <cell r="X1088">
            <v>10508.4</v>
          </cell>
        </row>
        <row r="1089">
          <cell r="A1089">
            <v>72001</v>
          </cell>
          <cell r="B1089">
            <v>72001</v>
          </cell>
          <cell r="C1089">
            <v>0</v>
          </cell>
          <cell r="D1089">
            <v>70</v>
          </cell>
          <cell r="E1089" t="str">
            <v>NATACION</v>
          </cell>
          <cell r="F1089">
            <v>4008</v>
          </cell>
          <cell r="G1089" t="str">
            <v>Gorros</v>
          </cell>
          <cell r="H1089">
            <v>383</v>
          </cell>
          <cell r="I1089" t="str">
            <v>DISCONTINUO</v>
          </cell>
          <cell r="J1089">
            <v>0</v>
          </cell>
          <cell r="K1089" t="str">
            <v>BALANZA ADULTO MODELO P1003 (con altimetro)</v>
          </cell>
          <cell r="L1089">
            <v>6.5</v>
          </cell>
          <cell r="M1089">
            <v>6316</v>
          </cell>
          <cell r="N1089">
            <v>0</v>
          </cell>
          <cell r="O1089">
            <v>6316</v>
          </cell>
          <cell r="P1089">
            <v>0.21</v>
          </cell>
          <cell r="Q1089">
            <v>7642.36</v>
          </cell>
          <cell r="R1089">
            <v>-2.7027027027027084E-2</v>
          </cell>
          <cell r="S1089">
            <v>11676.064864864868</v>
          </cell>
          <cell r="T1089">
            <v>1.8</v>
          </cell>
          <cell r="U1089">
            <v>11368.800000000001</v>
          </cell>
          <cell r="X1089">
            <v>11368.800000000001</v>
          </cell>
        </row>
        <row r="1090">
          <cell r="A1090">
            <v>72002</v>
          </cell>
          <cell r="B1090">
            <v>72002</v>
          </cell>
          <cell r="C1090">
            <v>0</v>
          </cell>
          <cell r="D1090">
            <v>70</v>
          </cell>
          <cell r="E1090" t="str">
            <v>NATACION</v>
          </cell>
          <cell r="F1090">
            <v>4008</v>
          </cell>
          <cell r="G1090" t="str">
            <v>Gorros</v>
          </cell>
          <cell r="H1090">
            <v>383</v>
          </cell>
          <cell r="I1090" t="str">
            <v>DISCONTINUO</v>
          </cell>
          <cell r="J1090">
            <v>0</v>
          </cell>
          <cell r="K1090" t="str">
            <v>BALANZA ADULTO ELECTRONICA MODELO PP1004 (sin altimetro)</v>
          </cell>
          <cell r="L1090">
            <v>6.5</v>
          </cell>
          <cell r="M1090">
            <v>8070</v>
          </cell>
          <cell r="N1090">
            <v>0</v>
          </cell>
          <cell r="O1090">
            <v>8070</v>
          </cell>
          <cell r="P1090">
            <v>0.21</v>
          </cell>
          <cell r="Q1090">
            <v>9764.7000000000007</v>
          </cell>
          <cell r="R1090">
            <v>-2.7027027027027084E-2</v>
          </cell>
          <cell r="S1090">
            <v>14918.594594594595</v>
          </cell>
          <cell r="T1090">
            <v>1.8</v>
          </cell>
          <cell r="U1090">
            <v>14526</v>
          </cell>
          <cell r="X1090">
            <v>14526</v>
          </cell>
        </row>
        <row r="1091">
          <cell r="A1091">
            <v>72003</v>
          </cell>
          <cell r="B1091">
            <v>72003</v>
          </cell>
          <cell r="C1091">
            <v>0</v>
          </cell>
          <cell r="D1091">
            <v>70</v>
          </cell>
          <cell r="E1091" t="str">
            <v>NATACION</v>
          </cell>
          <cell r="F1091">
            <v>4008</v>
          </cell>
          <cell r="G1091" t="str">
            <v>Gorros</v>
          </cell>
          <cell r="H1091">
            <v>383</v>
          </cell>
          <cell r="I1091" t="str">
            <v>DISCONTINUO</v>
          </cell>
          <cell r="J1091">
            <v>0</v>
          </cell>
          <cell r="K1091" t="str">
            <v>BALANZA ADULTO ELECTRONICA MODELO PP1004 (con altimetro)</v>
          </cell>
          <cell r="L1091">
            <v>6.5</v>
          </cell>
          <cell r="M1091">
            <v>8558</v>
          </cell>
          <cell r="N1091">
            <v>0</v>
          </cell>
          <cell r="O1091">
            <v>8558</v>
          </cell>
          <cell r="P1091">
            <v>0.21</v>
          </cell>
          <cell r="Q1091">
            <v>10355.18</v>
          </cell>
          <cell r="R1091">
            <v>-2.7027027027027084E-2</v>
          </cell>
          <cell r="S1091">
            <v>15820.735135135135</v>
          </cell>
          <cell r="T1091">
            <v>1.8</v>
          </cell>
          <cell r="U1091">
            <v>15404.4</v>
          </cell>
          <cell r="X1091">
            <v>15404.4</v>
          </cell>
        </row>
        <row r="1092">
          <cell r="A1092">
            <v>74001</v>
          </cell>
          <cell r="B1092">
            <v>74001</v>
          </cell>
          <cell r="C1092">
            <v>0</v>
          </cell>
          <cell r="D1092">
            <v>61</v>
          </cell>
          <cell r="E1092" t="str">
            <v>NATACION</v>
          </cell>
          <cell r="F1092">
            <v>3981</v>
          </cell>
          <cell r="G1092" t="str">
            <v>Gorros</v>
          </cell>
          <cell r="H1092">
            <v>383</v>
          </cell>
          <cell r="I1092" t="str">
            <v>DISCONTINUO</v>
          </cell>
          <cell r="J1092" t="str">
            <v>MT1045</v>
          </cell>
          <cell r="K1092" t="str">
            <v>QUEBEC TENNIS POLO</v>
          </cell>
          <cell r="L1092">
            <v>6.5</v>
          </cell>
          <cell r="M1092">
            <v>99</v>
          </cell>
          <cell r="N1092">
            <v>0</v>
          </cell>
          <cell r="O1092">
            <v>99</v>
          </cell>
          <cell r="P1092">
            <v>0.21</v>
          </cell>
          <cell r="Q1092">
            <v>119.78999999999999</v>
          </cell>
          <cell r="R1092">
            <v>-2.7027027027027084E-2</v>
          </cell>
          <cell r="S1092">
            <v>183.01621621621624</v>
          </cell>
          <cell r="T1092">
            <v>1.8</v>
          </cell>
          <cell r="U1092">
            <v>178.20000000000002</v>
          </cell>
          <cell r="X1092">
            <v>178.20000000000002</v>
          </cell>
        </row>
        <row r="1093">
          <cell r="A1093">
            <v>74002</v>
          </cell>
          <cell r="B1093">
            <v>74002</v>
          </cell>
          <cell r="C1093">
            <v>0</v>
          </cell>
          <cell r="D1093">
            <v>61</v>
          </cell>
          <cell r="E1093" t="str">
            <v>NATACION</v>
          </cell>
          <cell r="F1093">
            <v>3981</v>
          </cell>
          <cell r="G1093" t="str">
            <v>Gorros</v>
          </cell>
          <cell r="H1093">
            <v>383</v>
          </cell>
          <cell r="I1093" t="str">
            <v>DISCONTINUO</v>
          </cell>
          <cell r="J1093" t="str">
            <v>MT1131</v>
          </cell>
          <cell r="K1093" t="str">
            <v>KASIMIR THERMAL LONG SLEEVE</v>
          </cell>
          <cell r="L1093">
            <v>6.5</v>
          </cell>
          <cell r="M1093">
            <v>138</v>
          </cell>
          <cell r="N1093">
            <v>0</v>
          </cell>
          <cell r="O1093">
            <v>138</v>
          </cell>
          <cell r="P1093">
            <v>0.21</v>
          </cell>
          <cell r="Q1093">
            <v>166.98</v>
          </cell>
          <cell r="R1093">
            <v>-2.7027027027027084E-2</v>
          </cell>
          <cell r="S1093">
            <v>255.11351351351354</v>
          </cell>
          <cell r="T1093">
            <v>1.8</v>
          </cell>
          <cell r="U1093">
            <v>248.4</v>
          </cell>
          <cell r="X1093">
            <v>248.4</v>
          </cell>
        </row>
        <row r="1094">
          <cell r="A1094">
            <v>74003</v>
          </cell>
          <cell r="B1094">
            <v>74003</v>
          </cell>
          <cell r="C1094">
            <v>0</v>
          </cell>
          <cell r="D1094">
            <v>61</v>
          </cell>
          <cell r="E1094" t="str">
            <v>NATACION</v>
          </cell>
          <cell r="F1094">
            <v>3981</v>
          </cell>
          <cell r="G1094" t="str">
            <v>Gorros</v>
          </cell>
          <cell r="H1094">
            <v>383</v>
          </cell>
          <cell r="I1094" t="str">
            <v>DISCONTINUO</v>
          </cell>
          <cell r="J1094" t="str">
            <v>MT1139</v>
          </cell>
          <cell r="K1094" t="str">
            <v>ROCCO SHORT SLEEVE</v>
          </cell>
          <cell r="L1094">
            <v>6.5</v>
          </cell>
          <cell r="M1094">
            <v>84</v>
          </cell>
          <cell r="N1094">
            <v>0</v>
          </cell>
          <cell r="O1094">
            <v>84</v>
          </cell>
          <cell r="P1094">
            <v>0.21</v>
          </cell>
          <cell r="Q1094">
            <v>101.64</v>
          </cell>
          <cell r="R1094">
            <v>-2.7027027027027084E-2</v>
          </cell>
          <cell r="S1094">
            <v>155.28648648648652</v>
          </cell>
          <cell r="T1094">
            <v>1.8</v>
          </cell>
          <cell r="U1094">
            <v>151.20000000000002</v>
          </cell>
          <cell r="X1094">
            <v>151.20000000000002</v>
          </cell>
        </row>
        <row r="1095">
          <cell r="A1095">
            <v>74004</v>
          </cell>
          <cell r="B1095">
            <v>74004</v>
          </cell>
          <cell r="C1095">
            <v>0</v>
          </cell>
          <cell r="D1095">
            <v>61</v>
          </cell>
          <cell r="E1095" t="str">
            <v>NATACION</v>
          </cell>
          <cell r="F1095">
            <v>3981</v>
          </cell>
          <cell r="G1095" t="str">
            <v>Gorros</v>
          </cell>
          <cell r="H1095">
            <v>383</v>
          </cell>
          <cell r="I1095" t="str">
            <v>DISCONTINUO</v>
          </cell>
          <cell r="J1095" t="str">
            <v>WJ1037</v>
          </cell>
          <cell r="K1095" t="str">
            <v>VILIA RACE JACKET</v>
          </cell>
          <cell r="L1095">
            <v>6.5</v>
          </cell>
          <cell r="M1095">
            <v>168</v>
          </cell>
          <cell r="N1095">
            <v>0</v>
          </cell>
          <cell r="O1095">
            <v>168</v>
          </cell>
          <cell r="P1095">
            <v>0.21</v>
          </cell>
          <cell r="Q1095">
            <v>203.28</v>
          </cell>
          <cell r="R1095">
            <v>-2.7027027027027084E-2</v>
          </cell>
          <cell r="S1095">
            <v>310.57297297297305</v>
          </cell>
          <cell r="T1095">
            <v>1.8</v>
          </cell>
          <cell r="U1095">
            <v>302.40000000000003</v>
          </cell>
          <cell r="X1095">
            <v>302.40000000000003</v>
          </cell>
        </row>
        <row r="1096">
          <cell r="A1096">
            <v>74005</v>
          </cell>
          <cell r="B1096">
            <v>74005</v>
          </cell>
          <cell r="C1096">
            <v>0</v>
          </cell>
          <cell r="D1096">
            <v>61</v>
          </cell>
          <cell r="E1096" t="str">
            <v>NATACION</v>
          </cell>
          <cell r="F1096">
            <v>3981</v>
          </cell>
          <cell r="G1096" t="str">
            <v>Gorros</v>
          </cell>
          <cell r="H1096">
            <v>383</v>
          </cell>
          <cell r="I1096" t="str">
            <v>DISCONTINUO</v>
          </cell>
          <cell r="J1096" t="str">
            <v>WJ1040</v>
          </cell>
          <cell r="K1096" t="str">
            <v>FANCY RACE JACKET</v>
          </cell>
          <cell r="L1096">
            <v>6.5</v>
          </cell>
          <cell r="M1096">
            <v>171</v>
          </cell>
          <cell r="N1096">
            <v>0</v>
          </cell>
          <cell r="O1096">
            <v>171</v>
          </cell>
          <cell r="P1096">
            <v>0.21</v>
          </cell>
          <cell r="Q1096">
            <v>206.91</v>
          </cell>
          <cell r="R1096">
            <v>-2.7027027027027084E-2</v>
          </cell>
          <cell r="S1096">
            <v>316.11891891891895</v>
          </cell>
          <cell r="T1096">
            <v>1.8</v>
          </cell>
          <cell r="U1096">
            <v>307.8</v>
          </cell>
          <cell r="X1096">
            <v>307.8</v>
          </cell>
        </row>
        <row r="1097">
          <cell r="A1097">
            <v>74006</v>
          </cell>
          <cell r="B1097">
            <v>74006</v>
          </cell>
          <cell r="C1097">
            <v>0</v>
          </cell>
          <cell r="D1097">
            <v>61</v>
          </cell>
          <cell r="E1097" t="str">
            <v>NATACION</v>
          </cell>
          <cell r="F1097">
            <v>3981</v>
          </cell>
          <cell r="G1097" t="str">
            <v>Gorros</v>
          </cell>
          <cell r="H1097">
            <v>383</v>
          </cell>
          <cell r="I1097" t="str">
            <v>DISCONTINUO</v>
          </cell>
          <cell r="J1097" t="str">
            <v>WJ1047</v>
          </cell>
          <cell r="K1097" t="str">
            <v>EVA RUNNING JACKET</v>
          </cell>
          <cell r="L1097">
            <v>6.5</v>
          </cell>
          <cell r="M1097">
            <v>189</v>
          </cell>
          <cell r="N1097">
            <v>0</v>
          </cell>
          <cell r="O1097">
            <v>189</v>
          </cell>
          <cell r="P1097">
            <v>0.21</v>
          </cell>
          <cell r="Q1097">
            <v>228.69</v>
          </cell>
          <cell r="R1097">
            <v>-2.7027027027027084E-2</v>
          </cell>
          <cell r="S1097">
            <v>349.39459459459459</v>
          </cell>
          <cell r="T1097">
            <v>1.8</v>
          </cell>
          <cell r="U1097">
            <v>340.2</v>
          </cell>
          <cell r="X1097">
            <v>340.2</v>
          </cell>
        </row>
        <row r="1098">
          <cell r="A1098">
            <v>74007</v>
          </cell>
          <cell r="B1098">
            <v>74007</v>
          </cell>
          <cell r="C1098">
            <v>0</v>
          </cell>
          <cell r="D1098">
            <v>61</v>
          </cell>
          <cell r="E1098" t="str">
            <v>NATACION</v>
          </cell>
          <cell r="F1098">
            <v>3981</v>
          </cell>
          <cell r="G1098" t="str">
            <v>Gorros</v>
          </cell>
          <cell r="H1098">
            <v>383</v>
          </cell>
          <cell r="I1098" t="str">
            <v>DISCONTINUO</v>
          </cell>
          <cell r="J1098" t="str">
            <v>WJ1053</v>
          </cell>
          <cell r="K1098" t="str">
            <v xml:space="preserve">GINGER YOGA JACKET </v>
          </cell>
          <cell r="L1098">
            <v>6.5</v>
          </cell>
          <cell r="M1098">
            <v>177</v>
          </cell>
          <cell r="N1098">
            <v>0</v>
          </cell>
          <cell r="O1098">
            <v>177</v>
          </cell>
          <cell r="P1098">
            <v>0.21</v>
          </cell>
          <cell r="Q1098">
            <v>214.17000000000002</v>
          </cell>
          <cell r="R1098">
            <v>-2.7027027027027084E-2</v>
          </cell>
          <cell r="S1098">
            <v>327.21081081081087</v>
          </cell>
          <cell r="T1098">
            <v>1.8</v>
          </cell>
          <cell r="U1098">
            <v>318.60000000000002</v>
          </cell>
          <cell r="X1098">
            <v>318.60000000000002</v>
          </cell>
        </row>
        <row r="1099">
          <cell r="A1099">
            <v>74008</v>
          </cell>
          <cell r="B1099">
            <v>74008</v>
          </cell>
          <cell r="C1099">
            <v>0</v>
          </cell>
          <cell r="D1099">
            <v>61</v>
          </cell>
          <cell r="E1099" t="str">
            <v>NATACION</v>
          </cell>
          <cell r="F1099">
            <v>3981</v>
          </cell>
          <cell r="G1099" t="str">
            <v>Gorros</v>
          </cell>
          <cell r="H1099">
            <v>383</v>
          </cell>
          <cell r="I1099" t="str">
            <v>DISCONTINUO</v>
          </cell>
          <cell r="J1099" t="str">
            <v>WP1091</v>
          </cell>
          <cell r="K1099" t="str">
            <v>LEYRE BALANCE TIGHT COMPRESSION</v>
          </cell>
          <cell r="L1099">
            <v>6.5</v>
          </cell>
          <cell r="M1099">
            <v>156</v>
          </cell>
          <cell r="N1099">
            <v>0</v>
          </cell>
          <cell r="O1099">
            <v>156</v>
          </cell>
          <cell r="P1099">
            <v>0.21</v>
          </cell>
          <cell r="Q1099">
            <v>188.76</v>
          </cell>
          <cell r="R1099">
            <v>-2.7027027027027084E-2</v>
          </cell>
          <cell r="S1099">
            <v>288.38918918918921</v>
          </cell>
          <cell r="T1099">
            <v>1.8</v>
          </cell>
          <cell r="U1099">
            <v>280.8</v>
          </cell>
          <cell r="X1099">
            <v>280.8</v>
          </cell>
        </row>
        <row r="1100">
          <cell r="A1100">
            <v>74009</v>
          </cell>
          <cell r="B1100">
            <v>74009</v>
          </cell>
          <cell r="C1100">
            <v>0</v>
          </cell>
          <cell r="D1100">
            <v>61</v>
          </cell>
          <cell r="E1100" t="str">
            <v>NATACION</v>
          </cell>
          <cell r="F1100">
            <v>3981</v>
          </cell>
          <cell r="G1100" t="str">
            <v>Gorros</v>
          </cell>
          <cell r="H1100">
            <v>383</v>
          </cell>
          <cell r="I1100" t="str">
            <v>DISCONTINUO</v>
          </cell>
          <cell r="J1100" t="str">
            <v>WP1092</v>
          </cell>
          <cell r="K1100" t="str">
            <v>JULIANA YOGA CAPRI</v>
          </cell>
          <cell r="L1100">
            <v>6.5</v>
          </cell>
          <cell r="M1100">
            <v>90</v>
          </cell>
          <cell r="N1100">
            <v>0</v>
          </cell>
          <cell r="O1100">
            <v>90</v>
          </cell>
          <cell r="P1100">
            <v>0.21</v>
          </cell>
          <cell r="Q1100">
            <v>108.9</v>
          </cell>
          <cell r="R1100">
            <v>-2.7027027027027084E-2</v>
          </cell>
          <cell r="S1100">
            <v>166.37837837837839</v>
          </cell>
          <cell r="T1100">
            <v>1.8</v>
          </cell>
          <cell r="U1100">
            <v>162</v>
          </cell>
          <cell r="X1100">
            <v>162</v>
          </cell>
        </row>
        <row r="1101">
          <cell r="A1101">
            <v>74010</v>
          </cell>
          <cell r="B1101">
            <v>74010</v>
          </cell>
          <cell r="C1101">
            <v>0</v>
          </cell>
          <cell r="D1101">
            <v>61</v>
          </cell>
          <cell r="E1101" t="str">
            <v>NATACION</v>
          </cell>
          <cell r="F1101">
            <v>3981</v>
          </cell>
          <cell r="G1101" t="str">
            <v>Gorros</v>
          </cell>
          <cell r="H1101">
            <v>383</v>
          </cell>
          <cell r="I1101" t="str">
            <v>DISCONTINUO</v>
          </cell>
          <cell r="J1101" t="str">
            <v>WP1164</v>
          </cell>
          <cell r="K1101" t="str">
            <v>MAGALI CARDIO CARGO</v>
          </cell>
          <cell r="L1101">
            <v>6.5</v>
          </cell>
          <cell r="M1101">
            <v>105</v>
          </cell>
          <cell r="N1101">
            <v>0</v>
          </cell>
          <cell r="O1101">
            <v>105</v>
          </cell>
          <cell r="P1101">
            <v>0.21</v>
          </cell>
          <cell r="Q1101">
            <v>127.05</v>
          </cell>
          <cell r="R1101">
            <v>-2.7027027027027084E-2</v>
          </cell>
          <cell r="S1101">
            <v>194.10810810810813</v>
          </cell>
          <cell r="T1101">
            <v>1.8</v>
          </cell>
          <cell r="U1101">
            <v>189</v>
          </cell>
          <cell r="X1101">
            <v>189</v>
          </cell>
        </row>
        <row r="1102">
          <cell r="A1102">
            <v>74011</v>
          </cell>
          <cell r="B1102">
            <v>74011</v>
          </cell>
          <cell r="C1102">
            <v>0</v>
          </cell>
          <cell r="D1102">
            <v>61</v>
          </cell>
          <cell r="E1102" t="str">
            <v>NATACION</v>
          </cell>
          <cell r="F1102">
            <v>3981</v>
          </cell>
          <cell r="G1102" t="str">
            <v>Gorros</v>
          </cell>
          <cell r="H1102">
            <v>383</v>
          </cell>
          <cell r="I1102" t="str">
            <v>DISCONTINUO</v>
          </cell>
          <cell r="J1102" t="str">
            <v>WP1173</v>
          </cell>
          <cell r="K1102" t="str">
            <v>MORELLA TRAINING PANT</v>
          </cell>
          <cell r="L1102">
            <v>6.5</v>
          </cell>
          <cell r="M1102">
            <v>108</v>
          </cell>
          <cell r="N1102">
            <v>0</v>
          </cell>
          <cell r="O1102">
            <v>108</v>
          </cell>
          <cell r="P1102">
            <v>0.21</v>
          </cell>
          <cell r="Q1102">
            <v>130.68</v>
          </cell>
          <cell r="R1102">
            <v>-2.7027027027027084E-2</v>
          </cell>
          <cell r="S1102">
            <v>199.65405405405406</v>
          </cell>
          <cell r="T1102">
            <v>1.8</v>
          </cell>
          <cell r="U1102">
            <v>194.4</v>
          </cell>
          <cell r="X1102">
            <v>194.4</v>
          </cell>
        </row>
        <row r="1103">
          <cell r="A1103">
            <v>74012</v>
          </cell>
          <cell r="B1103">
            <v>74012</v>
          </cell>
          <cell r="C1103">
            <v>0</v>
          </cell>
          <cell r="D1103">
            <v>61</v>
          </cell>
          <cell r="E1103" t="str">
            <v>NATACION</v>
          </cell>
          <cell r="F1103">
            <v>3981</v>
          </cell>
          <cell r="G1103" t="str">
            <v>Gorros</v>
          </cell>
          <cell r="H1103">
            <v>383</v>
          </cell>
          <cell r="I1103" t="str">
            <v>DISCONTINUO</v>
          </cell>
          <cell r="J1103" t="str">
            <v>WT1036</v>
          </cell>
          <cell r="K1103" t="str">
            <v>SABINE CYCLING BRA</v>
          </cell>
          <cell r="L1103">
            <v>6.5</v>
          </cell>
          <cell r="M1103">
            <v>58.199999999999996</v>
          </cell>
          <cell r="N1103">
            <v>0</v>
          </cell>
          <cell r="O1103">
            <v>58.199999999999996</v>
          </cell>
          <cell r="P1103">
            <v>0.21</v>
          </cell>
          <cell r="Q1103">
            <v>70.421999999999997</v>
          </cell>
          <cell r="R1103">
            <v>-2.7027027027027084E-2</v>
          </cell>
          <cell r="S1103">
            <v>107.59135135135135</v>
          </cell>
          <cell r="T1103">
            <v>1.8</v>
          </cell>
          <cell r="U1103">
            <v>104.75999999999999</v>
          </cell>
          <cell r="X1103">
            <v>104.75999999999999</v>
          </cell>
        </row>
        <row r="1104">
          <cell r="A1104">
            <v>74013</v>
          </cell>
          <cell r="B1104">
            <v>74013</v>
          </cell>
          <cell r="C1104">
            <v>0</v>
          </cell>
          <cell r="D1104">
            <v>61</v>
          </cell>
          <cell r="E1104" t="str">
            <v>NATACION</v>
          </cell>
          <cell r="F1104">
            <v>3981</v>
          </cell>
          <cell r="G1104" t="str">
            <v>Gorros</v>
          </cell>
          <cell r="H1104">
            <v>383</v>
          </cell>
          <cell r="I1104" t="str">
            <v>DISCONTINUO</v>
          </cell>
          <cell r="J1104" t="str">
            <v>WT1084</v>
          </cell>
          <cell r="K1104" t="str">
            <v>DELHI PERFORMANCE POLO</v>
          </cell>
          <cell r="L1104">
            <v>6.5</v>
          </cell>
          <cell r="M1104">
            <v>93</v>
          </cell>
          <cell r="N1104">
            <v>0</v>
          </cell>
          <cell r="O1104">
            <v>93</v>
          </cell>
          <cell r="P1104">
            <v>0.21</v>
          </cell>
          <cell r="Q1104">
            <v>112.53</v>
          </cell>
          <cell r="R1104">
            <v>-2.7027027027027084E-2</v>
          </cell>
          <cell r="S1104">
            <v>171.92432432432435</v>
          </cell>
          <cell r="T1104">
            <v>1.8</v>
          </cell>
          <cell r="U1104">
            <v>167.4</v>
          </cell>
          <cell r="X1104">
            <v>167.4</v>
          </cell>
        </row>
        <row r="1105">
          <cell r="A1105">
            <v>74014</v>
          </cell>
          <cell r="B1105">
            <v>74014</v>
          </cell>
          <cell r="C1105">
            <v>0</v>
          </cell>
          <cell r="D1105">
            <v>61</v>
          </cell>
          <cell r="E1105" t="str">
            <v>NATACION</v>
          </cell>
          <cell r="F1105">
            <v>3981</v>
          </cell>
          <cell r="G1105" t="str">
            <v>Gorros</v>
          </cell>
          <cell r="H1105">
            <v>383</v>
          </cell>
          <cell r="I1105" t="str">
            <v>DISCONTINUO</v>
          </cell>
          <cell r="J1105" t="str">
            <v>WT1131</v>
          </cell>
          <cell r="K1105" t="str">
            <v>REYNA WORKOUT BRA</v>
          </cell>
          <cell r="L1105">
            <v>6.5</v>
          </cell>
          <cell r="M1105">
            <v>65.399999999999991</v>
          </cell>
          <cell r="N1105">
            <v>0</v>
          </cell>
          <cell r="O1105">
            <v>65.399999999999991</v>
          </cell>
          <cell r="P1105">
            <v>0.21</v>
          </cell>
          <cell r="Q1105">
            <v>79.133999999999986</v>
          </cell>
          <cell r="R1105">
            <v>-2.7027027027027084E-2</v>
          </cell>
          <cell r="S1105">
            <v>120.90162162162162</v>
          </cell>
          <cell r="T1105">
            <v>1.8</v>
          </cell>
          <cell r="U1105">
            <v>117.71999999999998</v>
          </cell>
          <cell r="X1105">
            <v>117.71999999999998</v>
          </cell>
        </row>
        <row r="1106">
          <cell r="A1106">
            <v>74015</v>
          </cell>
          <cell r="B1106">
            <v>74015</v>
          </cell>
          <cell r="C1106">
            <v>0</v>
          </cell>
          <cell r="D1106">
            <v>61</v>
          </cell>
          <cell r="E1106" t="str">
            <v>NATACION</v>
          </cell>
          <cell r="F1106">
            <v>3981</v>
          </cell>
          <cell r="G1106" t="str">
            <v>Gorros</v>
          </cell>
          <cell r="H1106">
            <v>383</v>
          </cell>
          <cell r="I1106" t="str">
            <v>DISCONTINUO</v>
          </cell>
          <cell r="J1106" t="str">
            <v>WT1155</v>
          </cell>
          <cell r="K1106" t="str">
            <v>FELICE DANCE TOP</v>
          </cell>
          <cell r="L1106">
            <v>6.5</v>
          </cell>
          <cell r="M1106">
            <v>90</v>
          </cell>
          <cell r="N1106">
            <v>0</v>
          </cell>
          <cell r="O1106">
            <v>90</v>
          </cell>
          <cell r="P1106">
            <v>0.21</v>
          </cell>
          <cell r="Q1106">
            <v>108.9</v>
          </cell>
          <cell r="R1106">
            <v>-2.7027027027027084E-2</v>
          </cell>
          <cell r="S1106">
            <v>166.37837837837839</v>
          </cell>
          <cell r="T1106">
            <v>1.8</v>
          </cell>
          <cell r="U1106">
            <v>162</v>
          </cell>
          <cell r="X1106">
            <v>162</v>
          </cell>
        </row>
        <row r="1107">
          <cell r="A1107">
            <v>74016</v>
          </cell>
          <cell r="B1107">
            <v>74016</v>
          </cell>
          <cell r="C1107">
            <v>0</v>
          </cell>
          <cell r="D1107">
            <v>61</v>
          </cell>
          <cell r="E1107" t="str">
            <v>NATACION</v>
          </cell>
          <cell r="F1107">
            <v>3981</v>
          </cell>
          <cell r="G1107" t="str">
            <v>Gorros</v>
          </cell>
          <cell r="H1107">
            <v>383</v>
          </cell>
          <cell r="I1107" t="str">
            <v>DISCONTINUO</v>
          </cell>
          <cell r="J1107" t="str">
            <v>WT1158</v>
          </cell>
          <cell r="K1107" t="str">
            <v>ZARA ELITE TOP</v>
          </cell>
          <cell r="L1107">
            <v>6.5</v>
          </cell>
          <cell r="M1107">
            <v>114</v>
          </cell>
          <cell r="N1107">
            <v>0</v>
          </cell>
          <cell r="O1107">
            <v>114</v>
          </cell>
          <cell r="P1107">
            <v>0.21</v>
          </cell>
          <cell r="Q1107">
            <v>137.94</v>
          </cell>
          <cell r="R1107">
            <v>-2.7027027027027084E-2</v>
          </cell>
          <cell r="S1107">
            <v>210.74594594594598</v>
          </cell>
          <cell r="T1107">
            <v>1.8</v>
          </cell>
          <cell r="U1107">
            <v>205.20000000000002</v>
          </cell>
          <cell r="X1107">
            <v>205.20000000000002</v>
          </cell>
        </row>
        <row r="1108">
          <cell r="A1108">
            <v>74017</v>
          </cell>
          <cell r="B1108">
            <v>74017</v>
          </cell>
          <cell r="C1108">
            <v>0</v>
          </cell>
          <cell r="D1108">
            <v>61</v>
          </cell>
          <cell r="E1108" t="str">
            <v>NATACION</v>
          </cell>
          <cell r="F1108">
            <v>3981</v>
          </cell>
          <cell r="G1108" t="str">
            <v>Gorros</v>
          </cell>
          <cell r="H1108">
            <v>383</v>
          </cell>
          <cell r="I1108" t="str">
            <v>DISCONTINUO</v>
          </cell>
          <cell r="J1108" t="str">
            <v>WT1159</v>
          </cell>
          <cell r="K1108" t="str">
            <v>JULIA FORCE TOP</v>
          </cell>
          <cell r="L1108">
            <v>6.5</v>
          </cell>
          <cell r="M1108">
            <v>99</v>
          </cell>
          <cell r="N1108">
            <v>0</v>
          </cell>
          <cell r="O1108">
            <v>99</v>
          </cell>
          <cell r="P1108">
            <v>0.21</v>
          </cell>
          <cell r="Q1108">
            <v>119.78999999999999</v>
          </cell>
          <cell r="R1108">
            <v>-2.7027027027027084E-2</v>
          </cell>
          <cell r="S1108">
            <v>183.01621621621624</v>
          </cell>
          <cell r="T1108">
            <v>1.8</v>
          </cell>
          <cell r="U1108">
            <v>178.20000000000002</v>
          </cell>
          <cell r="X1108">
            <v>178.20000000000002</v>
          </cell>
        </row>
        <row r="1109">
          <cell r="A1109">
            <v>74018</v>
          </cell>
          <cell r="B1109">
            <v>74018</v>
          </cell>
          <cell r="C1109">
            <v>0</v>
          </cell>
          <cell r="D1109">
            <v>61</v>
          </cell>
          <cell r="E1109" t="str">
            <v>NATACION</v>
          </cell>
          <cell r="F1109">
            <v>3981</v>
          </cell>
          <cell r="G1109" t="str">
            <v>Gorros</v>
          </cell>
          <cell r="H1109">
            <v>383</v>
          </cell>
          <cell r="I1109" t="str">
            <v>DISCONTINUO</v>
          </cell>
          <cell r="J1109" t="str">
            <v>WT1171</v>
          </cell>
          <cell r="K1109" t="str">
            <v>ULI SATR SINGLET</v>
          </cell>
          <cell r="L1109">
            <v>6.5</v>
          </cell>
          <cell r="M1109">
            <v>96</v>
          </cell>
          <cell r="N1109">
            <v>0</v>
          </cell>
          <cell r="O1109">
            <v>96</v>
          </cell>
          <cell r="P1109">
            <v>0.21</v>
          </cell>
          <cell r="Q1109">
            <v>116.16</v>
          </cell>
          <cell r="R1109">
            <v>-2.7027027027027084E-2</v>
          </cell>
          <cell r="S1109">
            <v>177.4702702702703</v>
          </cell>
          <cell r="T1109">
            <v>1.8</v>
          </cell>
          <cell r="U1109">
            <v>172.8</v>
          </cell>
          <cell r="X1109">
            <v>172.8</v>
          </cell>
        </row>
        <row r="1110">
          <cell r="A1110">
            <v>74019</v>
          </cell>
          <cell r="B1110">
            <v>74019</v>
          </cell>
          <cell r="C1110">
            <v>0</v>
          </cell>
          <cell r="D1110">
            <v>61</v>
          </cell>
          <cell r="E1110" t="str">
            <v>NATACION</v>
          </cell>
          <cell r="F1110">
            <v>3981</v>
          </cell>
          <cell r="G1110" t="str">
            <v>Gorros</v>
          </cell>
          <cell r="H1110">
            <v>383</v>
          </cell>
          <cell r="I1110" t="str">
            <v>DISCONTINUO</v>
          </cell>
          <cell r="J1110" t="str">
            <v>WT1171</v>
          </cell>
          <cell r="K1110" t="str">
            <v xml:space="preserve">JENNY BASIC TOP </v>
          </cell>
          <cell r="L1110">
            <v>6.5</v>
          </cell>
          <cell r="M1110">
            <v>84</v>
          </cell>
          <cell r="N1110">
            <v>0</v>
          </cell>
          <cell r="O1110">
            <v>84</v>
          </cell>
          <cell r="P1110">
            <v>0.21</v>
          </cell>
          <cell r="Q1110">
            <v>101.64</v>
          </cell>
          <cell r="R1110">
            <v>-2.7027027027027084E-2</v>
          </cell>
          <cell r="S1110">
            <v>155.28648648648652</v>
          </cell>
          <cell r="T1110">
            <v>1.8</v>
          </cell>
          <cell r="U1110">
            <v>151.20000000000002</v>
          </cell>
          <cell r="X1110">
            <v>151.20000000000002</v>
          </cell>
        </row>
        <row r="1111">
          <cell r="A1111">
            <v>74020</v>
          </cell>
          <cell r="B1111">
            <v>74020</v>
          </cell>
          <cell r="C1111">
            <v>0</v>
          </cell>
          <cell r="D1111">
            <v>61</v>
          </cell>
          <cell r="E1111" t="str">
            <v>NATACION</v>
          </cell>
          <cell r="F1111">
            <v>3981</v>
          </cell>
          <cell r="G1111" t="str">
            <v>Gorros</v>
          </cell>
          <cell r="H1111">
            <v>383</v>
          </cell>
          <cell r="I1111" t="str">
            <v>DISCONTINUO</v>
          </cell>
          <cell r="J1111" t="str">
            <v>WT1175</v>
          </cell>
          <cell r="K1111" t="str">
            <v xml:space="preserve">TRIXY URBAN VEST </v>
          </cell>
          <cell r="L1111">
            <v>6.5</v>
          </cell>
          <cell r="M1111">
            <v>90</v>
          </cell>
          <cell r="N1111">
            <v>0</v>
          </cell>
          <cell r="O1111">
            <v>90</v>
          </cell>
          <cell r="P1111">
            <v>0.21</v>
          </cell>
          <cell r="Q1111">
            <v>108.9</v>
          </cell>
          <cell r="R1111">
            <v>-2.7027027027027084E-2</v>
          </cell>
          <cell r="S1111">
            <v>166.37837837837839</v>
          </cell>
          <cell r="T1111">
            <v>1.8</v>
          </cell>
          <cell r="U1111">
            <v>162</v>
          </cell>
          <cell r="X1111">
            <v>162</v>
          </cell>
        </row>
        <row r="1112">
          <cell r="A1112">
            <v>74021</v>
          </cell>
          <cell r="B1112">
            <v>74021</v>
          </cell>
          <cell r="C1112">
            <v>0</v>
          </cell>
          <cell r="D1112">
            <v>61</v>
          </cell>
          <cell r="E1112" t="str">
            <v>NATACION</v>
          </cell>
          <cell r="F1112">
            <v>3981</v>
          </cell>
          <cell r="G1112" t="str">
            <v>Gorros</v>
          </cell>
          <cell r="H1112">
            <v>383</v>
          </cell>
          <cell r="I1112" t="str">
            <v>DISCONTINUO</v>
          </cell>
          <cell r="J1112" t="str">
            <v>WT1186</v>
          </cell>
          <cell r="K1112" t="str">
            <v>SHINNY</v>
          </cell>
          <cell r="L1112">
            <v>6.5</v>
          </cell>
          <cell r="M1112">
            <v>111</v>
          </cell>
          <cell r="N1112">
            <v>0</v>
          </cell>
          <cell r="O1112">
            <v>111</v>
          </cell>
          <cell r="P1112">
            <v>0.21</v>
          </cell>
          <cell r="Q1112">
            <v>134.31</v>
          </cell>
          <cell r="R1112">
            <v>-2.7027027027027084E-2</v>
          </cell>
          <cell r="S1112">
            <v>205.20000000000002</v>
          </cell>
          <cell r="T1112">
            <v>1.8</v>
          </cell>
          <cell r="U1112">
            <v>199.8</v>
          </cell>
          <cell r="X1112">
            <v>199.8</v>
          </cell>
        </row>
        <row r="1113">
          <cell r="A1113">
            <v>75001</v>
          </cell>
          <cell r="B1113">
            <v>75001</v>
          </cell>
          <cell r="C1113">
            <v>0</v>
          </cell>
          <cell r="D1113">
            <v>85</v>
          </cell>
          <cell r="E1113" t="str">
            <v>NATACION</v>
          </cell>
          <cell r="F1113">
            <v>4066</v>
          </cell>
          <cell r="G1113" t="str">
            <v>Gorros</v>
          </cell>
          <cell r="H1113">
            <v>346</v>
          </cell>
          <cell r="I1113" t="str">
            <v>Synertech S.R.L.</v>
          </cell>
          <cell r="J1113" t="str">
            <v>9003/06/24/36</v>
          </cell>
          <cell r="K1113" t="str">
            <v>PROTEINAS HTN USA WHEY PROTEIN x 400grms</v>
          </cell>
          <cell r="L1113">
            <v>5.3</v>
          </cell>
          <cell r="M1113">
            <v>199.01</v>
          </cell>
          <cell r="N1113">
            <v>0.13500000000000001</v>
          </cell>
          <cell r="O1113">
            <v>172.14364999999998</v>
          </cell>
          <cell r="P1113">
            <v>0.21</v>
          </cell>
          <cell r="Q1113">
            <v>208.29381649999999</v>
          </cell>
          <cell r="R1113">
            <v>-0.17142857142857149</v>
          </cell>
          <cell r="S1113">
            <v>292.39828549999999</v>
          </cell>
          <cell r="T1113">
            <v>1.45</v>
          </cell>
          <cell r="U1113">
            <v>249.60829249999998</v>
          </cell>
          <cell r="X1113">
            <v>249.60829249999998</v>
          </cell>
        </row>
        <row r="1114">
          <cell r="A1114">
            <v>75002</v>
          </cell>
          <cell r="B1114">
            <v>75002</v>
          </cell>
          <cell r="C1114">
            <v>0</v>
          </cell>
          <cell r="D1114">
            <v>85</v>
          </cell>
          <cell r="E1114" t="str">
            <v>NATACION</v>
          </cell>
          <cell r="F1114">
            <v>4066</v>
          </cell>
          <cell r="G1114" t="str">
            <v>Gorros</v>
          </cell>
          <cell r="H1114">
            <v>346</v>
          </cell>
          <cell r="I1114" t="str">
            <v>Synertech S.R.L.</v>
          </cell>
          <cell r="J1114" t="str">
            <v>9004/07/25/37</v>
          </cell>
          <cell r="K1114" t="str">
            <v>PROTEINAS HTN USA WHEY PROTEIN x 945grms</v>
          </cell>
          <cell r="L1114">
            <v>5.3</v>
          </cell>
          <cell r="M1114">
            <v>348.26</v>
          </cell>
          <cell r="N1114">
            <v>0.13500000000000001</v>
          </cell>
          <cell r="O1114">
            <v>301.24489999999997</v>
          </cell>
          <cell r="P1114">
            <v>0.21</v>
          </cell>
          <cell r="Q1114">
            <v>364.50632899999994</v>
          </cell>
          <cell r="R1114">
            <v>-0.17142857142857149</v>
          </cell>
          <cell r="S1114">
            <v>511.68598014285715</v>
          </cell>
          <cell r="T1114">
            <v>1.45</v>
          </cell>
          <cell r="U1114">
            <v>436.80510499999997</v>
          </cell>
          <cell r="X1114">
            <v>436.80510499999997</v>
          </cell>
        </row>
        <row r="1115">
          <cell r="A1115">
            <v>75003</v>
          </cell>
          <cell r="B1115">
            <v>75003</v>
          </cell>
          <cell r="C1115">
            <v>0</v>
          </cell>
          <cell r="D1115">
            <v>85</v>
          </cell>
          <cell r="E1115" t="str">
            <v>NATACION</v>
          </cell>
          <cell r="F1115">
            <v>4066</v>
          </cell>
          <cell r="G1115" t="str">
            <v>Gorros</v>
          </cell>
          <cell r="H1115">
            <v>346</v>
          </cell>
          <cell r="I1115" t="str">
            <v>Synertech S.R.L.</v>
          </cell>
          <cell r="J1115" t="str">
            <v>9005/08/26/38</v>
          </cell>
          <cell r="K1115" t="str">
            <v>PROTEINAS HTN USA WHEY PROTEIN x 1,710kg</v>
          </cell>
          <cell r="L1115">
            <v>5.3</v>
          </cell>
          <cell r="M1115">
            <v>587.07000000000005</v>
          </cell>
          <cell r="N1115">
            <v>0.13500000000000001</v>
          </cell>
          <cell r="O1115">
            <v>507.81555000000003</v>
          </cell>
          <cell r="P1115">
            <v>0.21</v>
          </cell>
          <cell r="Q1115">
            <v>614.45681550000006</v>
          </cell>
          <cell r="R1115">
            <v>-0.17142857142857149</v>
          </cell>
          <cell r="S1115">
            <v>862.56098421428578</v>
          </cell>
          <cell r="T1115">
            <v>1.45</v>
          </cell>
          <cell r="U1115">
            <v>736.33254750000003</v>
          </cell>
          <cell r="X1115">
            <v>736.33254750000003</v>
          </cell>
        </row>
        <row r="1116">
          <cell r="A1116">
            <v>75004</v>
          </cell>
          <cell r="B1116">
            <v>75004</v>
          </cell>
          <cell r="C1116">
            <v>0</v>
          </cell>
          <cell r="D1116">
            <v>85</v>
          </cell>
          <cell r="E1116" t="str">
            <v>NATACION</v>
          </cell>
          <cell r="F1116">
            <v>4064</v>
          </cell>
          <cell r="G1116" t="str">
            <v>Gorros</v>
          </cell>
          <cell r="H1116">
            <v>346</v>
          </cell>
          <cell r="I1116" t="str">
            <v>Synertech S.R.L.</v>
          </cell>
          <cell r="J1116">
            <v>9001</v>
          </cell>
          <cell r="K1116" t="str">
            <v>POTENCIADOR CREATINA HTN CREATINE MICRONIZED x 200grms</v>
          </cell>
          <cell r="L1116">
            <v>5.3</v>
          </cell>
          <cell r="M1116">
            <v>92.56</v>
          </cell>
          <cell r="N1116">
            <v>0.13500000000000001</v>
          </cell>
          <cell r="O1116">
            <v>80.064400000000006</v>
          </cell>
          <cell r="P1116">
            <v>0.21</v>
          </cell>
          <cell r="Q1116">
            <v>96.877924000000007</v>
          </cell>
          <cell r="R1116">
            <v>-0.17142857142857149</v>
          </cell>
          <cell r="S1116">
            <v>135.9951022857143</v>
          </cell>
          <cell r="T1116">
            <v>1.45</v>
          </cell>
          <cell r="U1116">
            <v>116.09338000000001</v>
          </cell>
          <cell r="X1116">
            <v>116.09338000000001</v>
          </cell>
        </row>
        <row r="1117">
          <cell r="A1117">
            <v>75005</v>
          </cell>
          <cell r="B1117">
            <v>75005</v>
          </cell>
          <cell r="C1117">
            <v>0</v>
          </cell>
          <cell r="D1117">
            <v>85</v>
          </cell>
          <cell r="E1117" t="str">
            <v>NATACION</v>
          </cell>
          <cell r="F1117">
            <v>4064</v>
          </cell>
          <cell r="G1117" t="str">
            <v>Gorros</v>
          </cell>
          <cell r="H1117">
            <v>346</v>
          </cell>
          <cell r="I1117" t="str">
            <v>Synertech S.R.L.</v>
          </cell>
          <cell r="J1117">
            <v>9002</v>
          </cell>
          <cell r="K1117" t="str">
            <v>POTENCIADOR CREATINA HTN CREATINE MICRONIZED x 500grms</v>
          </cell>
          <cell r="L1117">
            <v>5.3</v>
          </cell>
          <cell r="M1117">
            <v>174.13</v>
          </cell>
          <cell r="N1117">
            <v>0.13500000000000001</v>
          </cell>
          <cell r="O1117">
            <v>150.62244999999999</v>
          </cell>
          <cell r="P1117">
            <v>0.21</v>
          </cell>
          <cell r="Q1117">
            <v>182.25316449999997</v>
          </cell>
          <cell r="R1117">
            <v>-0.17142857142857149</v>
          </cell>
          <cell r="S1117">
            <v>255.84299007142857</v>
          </cell>
          <cell r="T1117">
            <v>1.45</v>
          </cell>
          <cell r="U1117">
            <v>218.40255249999998</v>
          </cell>
          <cell r="X1117">
            <v>218.40255249999998</v>
          </cell>
        </row>
        <row r="1118">
          <cell r="A1118">
            <v>75006</v>
          </cell>
          <cell r="B1118">
            <v>75006</v>
          </cell>
          <cell r="C1118">
            <v>0</v>
          </cell>
          <cell r="D1118">
            <v>85</v>
          </cell>
          <cell r="E1118" t="str">
            <v>NATACION</v>
          </cell>
          <cell r="F1118">
            <v>4067</v>
          </cell>
          <cell r="G1118" t="str">
            <v>Gorros</v>
          </cell>
          <cell r="H1118">
            <v>346</v>
          </cell>
          <cell r="I1118" t="str">
            <v>Synertech S.R.L.</v>
          </cell>
          <cell r="J1118">
            <v>9015</v>
          </cell>
          <cell r="K1118" t="str">
            <v>QUEMADOR HTN L-CARNITINE TARTRATE 500 x 30caps</v>
          </cell>
          <cell r="L1118">
            <v>5.3</v>
          </cell>
          <cell r="M1118">
            <v>89.55</v>
          </cell>
          <cell r="N1118">
            <v>0.13500000000000001</v>
          </cell>
          <cell r="O1118">
            <v>77.46074999999999</v>
          </cell>
          <cell r="P1118">
            <v>0.21</v>
          </cell>
          <cell r="Q1118">
            <v>93.727507499999987</v>
          </cell>
          <cell r="R1118">
            <v>-0.17142857142857149</v>
          </cell>
          <cell r="S1118">
            <v>131.57261678571427</v>
          </cell>
          <cell r="T1118">
            <v>1.45</v>
          </cell>
          <cell r="U1118">
            <v>112.31808749999998</v>
          </cell>
          <cell r="X1118">
            <v>112.31808749999998</v>
          </cell>
        </row>
        <row r="1119">
          <cell r="A1119">
            <v>75007</v>
          </cell>
          <cell r="B1119">
            <v>75007</v>
          </cell>
          <cell r="C1119">
            <v>0</v>
          </cell>
          <cell r="D1119">
            <v>85</v>
          </cell>
          <cell r="E1119" t="str">
            <v>NATACION</v>
          </cell>
          <cell r="F1119">
            <v>4067</v>
          </cell>
          <cell r="G1119" t="str">
            <v>Gorros</v>
          </cell>
          <cell r="H1119">
            <v>346</v>
          </cell>
          <cell r="I1119" t="str">
            <v>Synertech S.R.L.</v>
          </cell>
          <cell r="J1119">
            <v>9009</v>
          </cell>
          <cell r="K1119" t="str">
            <v>QUEMADOR HTN L-CARNITINE TARTRATE 500 x 60caps</v>
          </cell>
          <cell r="L1119">
            <v>5.3</v>
          </cell>
          <cell r="M1119">
            <v>144.28</v>
          </cell>
          <cell r="N1119">
            <v>0.13500000000000001</v>
          </cell>
          <cell r="O1119">
            <v>124.8022</v>
          </cell>
          <cell r="P1119">
            <v>0.21</v>
          </cell>
          <cell r="Q1119">
            <v>151.010662</v>
          </cell>
          <cell r="R1119">
            <v>-0.17142857142857149</v>
          </cell>
          <cell r="S1119">
            <v>211.98545114285716</v>
          </cell>
          <cell r="T1119">
            <v>1.45</v>
          </cell>
          <cell r="U1119">
            <v>180.96319</v>
          </cell>
          <cell r="X1119">
            <v>180.96319</v>
          </cell>
        </row>
        <row r="1120">
          <cell r="A1120">
            <v>75008</v>
          </cell>
          <cell r="B1120">
            <v>75008</v>
          </cell>
          <cell r="C1120">
            <v>0</v>
          </cell>
          <cell r="D1120">
            <v>85</v>
          </cell>
          <cell r="E1120" t="str">
            <v>NATACION</v>
          </cell>
          <cell r="F1120">
            <v>4062</v>
          </cell>
          <cell r="G1120" t="str">
            <v>Gorros</v>
          </cell>
          <cell r="H1120">
            <v>346</v>
          </cell>
          <cell r="I1120" t="str">
            <v>Synertech S.R.L.</v>
          </cell>
          <cell r="J1120" t="str">
            <v>9011/16/39</v>
          </cell>
          <cell r="K1120" t="str">
            <v>GANADOR HTN MASS GAINER EXTRA PACK x 750grms</v>
          </cell>
          <cell r="L1120">
            <v>5.3</v>
          </cell>
          <cell r="M1120">
            <v>161.97999999999999</v>
          </cell>
          <cell r="N1120">
            <v>0.13500000000000001</v>
          </cell>
          <cell r="O1120">
            <v>140.11269999999999</v>
          </cell>
          <cell r="P1120">
            <v>0.21</v>
          </cell>
          <cell r="Q1120">
            <v>169.53636699999998</v>
          </cell>
          <cell r="R1120">
            <v>-0.17142857142857149</v>
          </cell>
          <cell r="S1120">
            <v>237.99142899999998</v>
          </cell>
          <cell r="T1120">
            <v>1.45</v>
          </cell>
          <cell r="U1120">
            <v>203.16341499999999</v>
          </cell>
          <cell r="X1120">
            <v>203.16341499999999</v>
          </cell>
        </row>
        <row r="1121">
          <cell r="A1121">
            <v>75009</v>
          </cell>
          <cell r="B1121">
            <v>75009</v>
          </cell>
          <cell r="C1121">
            <v>0</v>
          </cell>
          <cell r="D1121">
            <v>85</v>
          </cell>
          <cell r="E1121" t="str">
            <v>NATACION</v>
          </cell>
          <cell r="F1121">
            <v>4062</v>
          </cell>
          <cell r="G1121" t="str">
            <v>Gorros</v>
          </cell>
          <cell r="H1121">
            <v>346</v>
          </cell>
          <cell r="I1121" t="str">
            <v>Synertech S.R.L.</v>
          </cell>
          <cell r="J1121" t="str">
            <v>9012/17/40</v>
          </cell>
          <cell r="K1121" t="str">
            <v>GANADOR HTN MASS GAINER EXTRA PACK x 1,5kg</v>
          </cell>
          <cell r="L1121">
            <v>5.3</v>
          </cell>
          <cell r="M1121">
            <v>258.70999999999998</v>
          </cell>
          <cell r="N1121">
            <v>0.13500000000000001</v>
          </cell>
          <cell r="O1121">
            <v>223.78414999999998</v>
          </cell>
          <cell r="P1121">
            <v>0.21</v>
          </cell>
          <cell r="Q1121">
            <v>270.77882149999999</v>
          </cell>
          <cell r="R1121">
            <v>-0.17142857142857149</v>
          </cell>
          <cell r="S1121">
            <v>380.11336335714287</v>
          </cell>
          <cell r="T1121">
            <v>1.45</v>
          </cell>
          <cell r="U1121">
            <v>324.48701749999998</v>
          </cell>
          <cell r="X1121">
            <v>324.48701749999998</v>
          </cell>
        </row>
        <row r="1122">
          <cell r="A1122">
            <v>75010</v>
          </cell>
          <cell r="B1122">
            <v>75010</v>
          </cell>
          <cell r="C1122">
            <v>0</v>
          </cell>
          <cell r="D1122">
            <v>85</v>
          </cell>
          <cell r="E1122" t="str">
            <v>NATACION</v>
          </cell>
          <cell r="F1122">
            <v>4062</v>
          </cell>
          <cell r="G1122" t="str">
            <v>Gorros</v>
          </cell>
          <cell r="H1122">
            <v>346</v>
          </cell>
          <cell r="I1122" t="str">
            <v>Synertech S.R.L.</v>
          </cell>
          <cell r="J1122" t="str">
            <v>9013/18/41</v>
          </cell>
          <cell r="K1122" t="str">
            <v>GANADOR HTN MASS GAINER EXTRA PACK x 3kg</v>
          </cell>
          <cell r="L1122">
            <v>5.3</v>
          </cell>
          <cell r="M1122">
            <v>462.69</v>
          </cell>
          <cell r="N1122">
            <v>0.13500000000000001</v>
          </cell>
          <cell r="O1122">
            <v>400.22685000000001</v>
          </cell>
          <cell r="P1122">
            <v>0.21</v>
          </cell>
          <cell r="Q1122">
            <v>484.27448850000002</v>
          </cell>
          <cell r="R1122">
            <v>-0.17142857142857149</v>
          </cell>
          <cell r="S1122">
            <v>679.81389235714278</v>
          </cell>
          <cell r="T1122">
            <v>1.45</v>
          </cell>
          <cell r="U1122">
            <v>580.32893249999995</v>
          </cell>
          <cell r="X1122">
            <v>580.32893249999995</v>
          </cell>
        </row>
        <row r="1123">
          <cell r="A1123">
            <v>75011</v>
          </cell>
          <cell r="B1123">
            <v>75011</v>
          </cell>
          <cell r="C1123">
            <v>0</v>
          </cell>
          <cell r="D1123">
            <v>85</v>
          </cell>
          <cell r="E1123" t="str">
            <v>NATACION</v>
          </cell>
          <cell r="F1123">
            <v>4064</v>
          </cell>
          <cell r="G1123" t="str">
            <v>Gorros</v>
          </cell>
          <cell r="H1123">
            <v>346</v>
          </cell>
          <cell r="I1123" t="str">
            <v>Synertech S.R.L.</v>
          </cell>
          <cell r="J1123">
            <v>9014</v>
          </cell>
          <cell r="K1123" t="str">
            <v>POTENCIADOR AMINOACIDOS HTN L-GLUTAMINE MICRONIZED x 150grms</v>
          </cell>
          <cell r="L1123">
            <v>5.3</v>
          </cell>
          <cell r="M1123">
            <v>149.26</v>
          </cell>
          <cell r="N1123">
            <v>0.13500000000000001</v>
          </cell>
          <cell r="O1123">
            <v>129.10989999999998</v>
          </cell>
          <cell r="P1123">
            <v>0.21</v>
          </cell>
          <cell r="Q1123">
            <v>156.22297899999998</v>
          </cell>
          <cell r="R1123">
            <v>-0.17142857142857149</v>
          </cell>
          <cell r="S1123">
            <v>219.30238728571425</v>
          </cell>
          <cell r="T1123">
            <v>1.45</v>
          </cell>
          <cell r="U1123">
            <v>187.20935499999996</v>
          </cell>
          <cell r="X1123">
            <v>187.20935499999996</v>
          </cell>
        </row>
        <row r="1124">
          <cell r="A1124">
            <v>75013</v>
          </cell>
          <cell r="B1124">
            <v>75013</v>
          </cell>
          <cell r="C1124">
            <v>0</v>
          </cell>
          <cell r="D1124">
            <v>85</v>
          </cell>
          <cell r="E1124" t="str">
            <v>NATACION</v>
          </cell>
          <cell r="F1124">
            <v>4060</v>
          </cell>
          <cell r="G1124" t="str">
            <v>Gorros</v>
          </cell>
          <cell r="H1124">
            <v>346</v>
          </cell>
          <cell r="I1124" t="str">
            <v>Synertech S.R.L.</v>
          </cell>
          <cell r="J1124">
            <v>9020</v>
          </cell>
          <cell r="K1124" t="str">
            <v>AMINOACIDOS HTN USA AMINO PACK x 160tabs</v>
          </cell>
          <cell r="L1124">
            <v>5.3</v>
          </cell>
          <cell r="M1124">
            <v>228.86</v>
          </cell>
          <cell r="N1124">
            <v>0.13500000000000001</v>
          </cell>
          <cell r="O1124">
            <v>197.96390000000002</v>
          </cell>
          <cell r="P1124">
            <v>0.21</v>
          </cell>
          <cell r="Q1124">
            <v>239.53631900000002</v>
          </cell>
          <cell r="R1124">
            <v>-0.17142857142857149</v>
          </cell>
          <cell r="S1124">
            <v>336.25582442857149</v>
          </cell>
          <cell r="T1124">
            <v>1.45</v>
          </cell>
          <cell r="U1124">
            <v>287.04765500000002</v>
          </cell>
          <cell r="X1124">
            <v>287.04765500000002</v>
          </cell>
        </row>
        <row r="1125">
          <cell r="A1125">
            <v>75014</v>
          </cell>
          <cell r="B1125">
            <v>75014</v>
          </cell>
          <cell r="C1125">
            <v>0</v>
          </cell>
          <cell r="D1125">
            <v>85</v>
          </cell>
          <cell r="E1125" t="str">
            <v>NATACION</v>
          </cell>
          <cell r="F1125">
            <v>4060</v>
          </cell>
          <cell r="G1125" t="str">
            <v>Gorros</v>
          </cell>
          <cell r="H1125">
            <v>346</v>
          </cell>
          <cell r="I1125" t="str">
            <v>Synertech S.R.L.</v>
          </cell>
          <cell r="J1125">
            <v>9021</v>
          </cell>
          <cell r="K1125" t="str">
            <v>AMINOACIDOS HTN USA AMINO PACK x 325tabs</v>
          </cell>
          <cell r="L1125">
            <v>5.3</v>
          </cell>
          <cell r="M1125">
            <v>422.89</v>
          </cell>
          <cell r="N1125">
            <v>0.13500000000000001</v>
          </cell>
          <cell r="O1125">
            <v>365.79984999999999</v>
          </cell>
          <cell r="P1125">
            <v>0.21</v>
          </cell>
          <cell r="Q1125">
            <v>442.6178185</v>
          </cell>
          <cell r="R1125">
            <v>-0.17142857142857149</v>
          </cell>
          <cell r="S1125">
            <v>621.3371737857143</v>
          </cell>
          <cell r="T1125">
            <v>1.45</v>
          </cell>
          <cell r="U1125">
            <v>530.40978250000001</v>
          </cell>
          <cell r="X1125">
            <v>530.40978250000001</v>
          </cell>
        </row>
        <row r="1126">
          <cell r="A1126">
            <v>75015</v>
          </cell>
          <cell r="B1126">
            <v>75015</v>
          </cell>
          <cell r="C1126">
            <v>0</v>
          </cell>
          <cell r="D1126">
            <v>85</v>
          </cell>
          <cell r="E1126" t="str">
            <v>NATACION</v>
          </cell>
          <cell r="F1126">
            <v>4064</v>
          </cell>
          <cell r="G1126" t="str">
            <v>Gorros</v>
          </cell>
          <cell r="H1126">
            <v>346</v>
          </cell>
          <cell r="I1126" t="str">
            <v>Synertech S.R.L.</v>
          </cell>
          <cell r="J1126">
            <v>9022</v>
          </cell>
          <cell r="K1126" t="str">
            <v>POTENCIADOR CREATINA HTN CREATINE CELL PACK x 720grms</v>
          </cell>
          <cell r="L1126">
            <v>5.3</v>
          </cell>
          <cell r="M1126">
            <v>174.13</v>
          </cell>
          <cell r="N1126">
            <v>0.13500000000000001</v>
          </cell>
          <cell r="O1126">
            <v>150.62244999999999</v>
          </cell>
          <cell r="P1126">
            <v>0.21</v>
          </cell>
          <cell r="Q1126">
            <v>182.25316449999997</v>
          </cell>
          <cell r="R1126">
            <v>-0.17142857142857149</v>
          </cell>
          <cell r="S1126">
            <v>255.84299007142857</v>
          </cell>
          <cell r="T1126">
            <v>1.45</v>
          </cell>
          <cell r="U1126">
            <v>218.40255249999998</v>
          </cell>
          <cell r="X1126">
            <v>218.40255249999998</v>
          </cell>
        </row>
        <row r="1127">
          <cell r="A1127">
            <v>75016</v>
          </cell>
          <cell r="B1127">
            <v>75016</v>
          </cell>
          <cell r="C1127">
            <v>0</v>
          </cell>
          <cell r="D1127">
            <v>85</v>
          </cell>
          <cell r="E1127" t="str">
            <v>NATACION</v>
          </cell>
          <cell r="F1127">
            <v>4064</v>
          </cell>
          <cell r="G1127" t="str">
            <v>Gorros</v>
          </cell>
          <cell r="H1127">
            <v>346</v>
          </cell>
          <cell r="I1127" t="str">
            <v>Synertech S.R.L.</v>
          </cell>
          <cell r="J1127">
            <v>9023</v>
          </cell>
          <cell r="K1127" t="str">
            <v>POTENCIADOR CREATINA HTN CREATINE CELL PACK x 1,440kg</v>
          </cell>
          <cell r="L1127">
            <v>5.3</v>
          </cell>
          <cell r="M1127">
            <v>273.64</v>
          </cell>
          <cell r="N1127">
            <v>0.13500000000000001</v>
          </cell>
          <cell r="O1127">
            <v>236.6986</v>
          </cell>
          <cell r="P1127">
            <v>0.21</v>
          </cell>
          <cell r="Q1127">
            <v>286.405306</v>
          </cell>
          <cell r="R1127">
            <v>-0.17142857142857149</v>
          </cell>
          <cell r="S1127">
            <v>402.04947914285714</v>
          </cell>
          <cell r="T1127">
            <v>1.45</v>
          </cell>
          <cell r="U1127">
            <v>343.21296999999998</v>
          </cell>
          <cell r="X1127">
            <v>343.21296999999998</v>
          </cell>
        </row>
        <row r="1128">
          <cell r="A1128">
            <v>75017</v>
          </cell>
          <cell r="B1128">
            <v>75017</v>
          </cell>
          <cell r="C1128">
            <v>0</v>
          </cell>
          <cell r="D1128">
            <v>85</v>
          </cell>
          <cell r="E1128" t="str">
            <v>NATACION</v>
          </cell>
          <cell r="F1128">
            <v>4060</v>
          </cell>
          <cell r="G1128" t="str">
            <v>Gorros</v>
          </cell>
          <cell r="H1128">
            <v>346</v>
          </cell>
          <cell r="I1128" t="str">
            <v>Synertech S.R.L.</v>
          </cell>
          <cell r="J1128">
            <v>9028</v>
          </cell>
          <cell r="K1128" t="str">
            <v>AMINOACIDOS HTN BCAA PACK MICRONIZED x 120tabs</v>
          </cell>
          <cell r="L1128">
            <v>5.3</v>
          </cell>
          <cell r="M1128">
            <v>179.11</v>
          </cell>
          <cell r="N1128">
            <v>0.13500000000000001</v>
          </cell>
          <cell r="O1128">
            <v>154.93015000000003</v>
          </cell>
          <cell r="P1128">
            <v>0.21</v>
          </cell>
          <cell r="Q1128">
            <v>187.46548150000004</v>
          </cell>
          <cell r="R1128">
            <v>-0.17142857142857149</v>
          </cell>
          <cell r="S1128">
            <v>263.15992621428575</v>
          </cell>
          <cell r="T1128">
            <v>1.45</v>
          </cell>
          <cell r="U1128">
            <v>224.64871750000003</v>
          </cell>
          <cell r="X1128">
            <v>224.64871750000003</v>
          </cell>
        </row>
        <row r="1129">
          <cell r="A1129">
            <v>75018</v>
          </cell>
          <cell r="B1129">
            <v>75018</v>
          </cell>
          <cell r="C1129">
            <v>0</v>
          </cell>
          <cell r="D1129">
            <v>85</v>
          </cell>
          <cell r="E1129" t="str">
            <v>NATACION</v>
          </cell>
          <cell r="F1129">
            <v>4064</v>
          </cell>
          <cell r="G1129" t="str">
            <v>Gorros</v>
          </cell>
          <cell r="H1129">
            <v>346</v>
          </cell>
          <cell r="I1129" t="str">
            <v>Synertech S.R.L.</v>
          </cell>
          <cell r="J1129">
            <v>9031</v>
          </cell>
          <cell r="K1129" t="str">
            <v>POTENCIADOR HTN NITRIC OXIDE x 180grms</v>
          </cell>
          <cell r="L1129">
            <v>5.3</v>
          </cell>
          <cell r="M1129">
            <v>213.93</v>
          </cell>
          <cell r="N1129">
            <v>0.13500000000000001</v>
          </cell>
          <cell r="O1129">
            <v>185.04945000000001</v>
          </cell>
          <cell r="P1129">
            <v>0.21</v>
          </cell>
          <cell r="Q1129">
            <v>223.90983450000002</v>
          </cell>
          <cell r="R1129">
            <v>-0.17142857142857149</v>
          </cell>
          <cell r="S1129">
            <v>314.31970864285717</v>
          </cell>
          <cell r="T1129">
            <v>1.45</v>
          </cell>
          <cell r="U1129">
            <v>268.32170250000001</v>
          </cell>
          <cell r="X1129">
            <v>268.32170250000001</v>
          </cell>
        </row>
        <row r="1130">
          <cell r="A1130">
            <v>75019</v>
          </cell>
          <cell r="B1130">
            <v>75019</v>
          </cell>
          <cell r="C1130">
            <v>0</v>
          </cell>
          <cell r="D1130">
            <v>85</v>
          </cell>
          <cell r="E1130" t="str">
            <v>NATACION</v>
          </cell>
          <cell r="F1130">
            <v>4068</v>
          </cell>
          <cell r="G1130" t="str">
            <v>Gorros</v>
          </cell>
          <cell r="H1130">
            <v>346</v>
          </cell>
          <cell r="I1130" t="str">
            <v>Synertech S.R.L.</v>
          </cell>
          <cell r="J1130">
            <v>9010</v>
          </cell>
          <cell r="K1130" t="str">
            <v>VASO BATIDOR HTN</v>
          </cell>
          <cell r="L1130">
            <v>5.3</v>
          </cell>
          <cell r="M1130">
            <v>49.75</v>
          </cell>
          <cell r="N1130">
            <v>0.13500000000000001</v>
          </cell>
          <cell r="O1130">
            <v>43.033749999999998</v>
          </cell>
          <cell r="P1130">
            <v>0.21</v>
          </cell>
          <cell r="Q1130">
            <v>52.070837499999996</v>
          </cell>
          <cell r="R1130">
            <v>-0.17142857142857149</v>
          </cell>
          <cell r="S1130">
            <v>73.095898214285711</v>
          </cell>
          <cell r="T1130">
            <v>1.45</v>
          </cell>
          <cell r="U1130">
            <v>62.398937499999995</v>
          </cell>
          <cell r="X1130">
            <v>62.398937499999995</v>
          </cell>
        </row>
        <row r="1131">
          <cell r="A1131">
            <v>75020</v>
          </cell>
          <cell r="B1131">
            <v>75020</v>
          </cell>
          <cell r="C1131">
            <v>0</v>
          </cell>
          <cell r="D1131">
            <v>85</v>
          </cell>
          <cell r="E1131" t="str">
            <v>NATACION</v>
          </cell>
          <cell r="F1131">
            <v>4066</v>
          </cell>
          <cell r="G1131" t="str">
            <v>Gorros</v>
          </cell>
          <cell r="H1131">
            <v>346</v>
          </cell>
          <cell r="I1131" t="str">
            <v>Synertech S.R.L.</v>
          </cell>
          <cell r="J1131" t="str">
            <v>9032/33</v>
          </cell>
          <cell r="K1131" t="str">
            <v>PROTEINAS HTN USA SOY PROTEIN x 450grms (proteina vegetal)</v>
          </cell>
          <cell r="L1131">
            <v>5.3</v>
          </cell>
          <cell r="M1131">
            <v>213.93</v>
          </cell>
          <cell r="N1131">
            <v>0.13500000000000001</v>
          </cell>
          <cell r="O1131">
            <v>185.04945000000001</v>
          </cell>
          <cell r="P1131">
            <v>0.21</v>
          </cell>
          <cell r="Q1131">
            <v>223.90983450000002</v>
          </cell>
          <cell r="R1131">
            <v>-0.17142857142857149</v>
          </cell>
          <cell r="S1131">
            <v>314.31970864285717</v>
          </cell>
          <cell r="T1131">
            <v>1.45</v>
          </cell>
          <cell r="U1131">
            <v>268.32170250000001</v>
          </cell>
          <cell r="X1131">
            <v>268.32170250000001</v>
          </cell>
        </row>
        <row r="1132">
          <cell r="A1132">
            <v>75021</v>
          </cell>
          <cell r="B1132">
            <v>75021</v>
          </cell>
          <cell r="C1132">
            <v>0</v>
          </cell>
          <cell r="D1132">
            <v>85</v>
          </cell>
          <cell r="E1132" t="str">
            <v>NATACION</v>
          </cell>
          <cell r="F1132">
            <v>4066</v>
          </cell>
          <cell r="G1132" t="str">
            <v>Gorros</v>
          </cell>
          <cell r="H1132">
            <v>346</v>
          </cell>
          <cell r="I1132" t="str">
            <v>Synertech S.R.L.</v>
          </cell>
          <cell r="J1132" t="str">
            <v>9034/35</v>
          </cell>
          <cell r="K1132" t="str">
            <v>PROTEINAS HTN USA SOY PROTEIN x 1000grms (proteina vegetal)</v>
          </cell>
          <cell r="L1132">
            <v>5.3</v>
          </cell>
          <cell r="M1132">
            <v>373.14</v>
          </cell>
          <cell r="N1132">
            <v>0.13500000000000001</v>
          </cell>
          <cell r="O1132">
            <v>322.76609999999999</v>
          </cell>
          <cell r="P1132">
            <v>0.21</v>
          </cell>
          <cell r="Q1132">
            <v>390.54698099999996</v>
          </cell>
          <cell r="R1132">
            <v>-0.17142857142857149</v>
          </cell>
          <cell r="S1132">
            <v>548.24127557142856</v>
          </cell>
          <cell r="T1132">
            <v>1.45</v>
          </cell>
          <cell r="U1132">
            <v>468.01084499999996</v>
          </cell>
          <cell r="X1132">
            <v>468.01084499999996</v>
          </cell>
        </row>
        <row r="1133">
          <cell r="A1133">
            <v>75022</v>
          </cell>
          <cell r="B1133">
            <v>75022</v>
          </cell>
          <cell r="C1133">
            <v>0</v>
          </cell>
          <cell r="D1133">
            <v>85</v>
          </cell>
          <cell r="E1133" t="str">
            <v>NATACION</v>
          </cell>
          <cell r="F1133">
            <v>4061</v>
          </cell>
          <cell r="G1133" t="str">
            <v>Gorros</v>
          </cell>
          <cell r="H1133">
            <v>346</v>
          </cell>
          <cell r="I1133" t="str">
            <v>Synertech S.R.L.</v>
          </cell>
          <cell r="J1133">
            <v>9044</v>
          </cell>
          <cell r="K1133" t="str">
            <v>ENERGIZANTE HTN VITAMIN PRO x 60caps</v>
          </cell>
          <cell r="L1133">
            <v>5.3</v>
          </cell>
          <cell r="M1133">
            <v>149.26</v>
          </cell>
          <cell r="N1133">
            <v>0.13500000000000001</v>
          </cell>
          <cell r="O1133">
            <v>129.10989999999998</v>
          </cell>
          <cell r="P1133">
            <v>0.21</v>
          </cell>
          <cell r="Q1133">
            <v>156.22297899999998</v>
          </cell>
          <cell r="R1133">
            <v>-0.17142857142857149</v>
          </cell>
          <cell r="S1133">
            <v>219.30238728571425</v>
          </cell>
          <cell r="T1133">
            <v>1.45</v>
          </cell>
          <cell r="U1133">
            <v>187.20935499999996</v>
          </cell>
          <cell r="X1133">
            <v>187.20935499999996</v>
          </cell>
        </row>
        <row r="1134">
          <cell r="A1134">
            <v>75023</v>
          </cell>
          <cell r="B1134">
            <v>75023</v>
          </cell>
          <cell r="C1134">
            <v>0</v>
          </cell>
          <cell r="D1134">
            <v>85</v>
          </cell>
          <cell r="E1134" t="str">
            <v>NATACION</v>
          </cell>
          <cell r="F1134">
            <v>4067</v>
          </cell>
          <cell r="G1134" t="str">
            <v>Gorros</v>
          </cell>
          <cell r="H1134">
            <v>346</v>
          </cell>
          <cell r="I1134" t="str">
            <v>Synertech S.R.L.</v>
          </cell>
          <cell r="J1134">
            <v>9043</v>
          </cell>
          <cell r="K1134" t="str">
            <v>QUEMADOR HTN X6 THERMO FIRE x 120caps</v>
          </cell>
          <cell r="L1134">
            <v>5.3</v>
          </cell>
          <cell r="M1134">
            <v>233.83</v>
          </cell>
          <cell r="N1134">
            <v>0.13500000000000001</v>
          </cell>
          <cell r="O1134">
            <v>202.26295000000002</v>
          </cell>
          <cell r="P1134">
            <v>0.21</v>
          </cell>
          <cell r="Q1134">
            <v>244.73816950000003</v>
          </cell>
          <cell r="R1134">
            <v>-0.17142857142857149</v>
          </cell>
          <cell r="S1134">
            <v>343.55806792857152</v>
          </cell>
          <cell r="T1134">
            <v>1.45</v>
          </cell>
          <cell r="U1134">
            <v>293.28127750000004</v>
          </cell>
          <cell r="X1134">
            <v>293.28127750000004</v>
          </cell>
        </row>
        <row r="1135">
          <cell r="A1135">
            <v>75024</v>
          </cell>
          <cell r="B1135">
            <v>75024</v>
          </cell>
          <cell r="C1135">
            <v>0</v>
          </cell>
          <cell r="D1135">
            <v>85</v>
          </cell>
          <cell r="E1135" t="str">
            <v>NATACION</v>
          </cell>
          <cell r="F1135">
            <v>4061</v>
          </cell>
          <cell r="G1135" t="str">
            <v>Gorros</v>
          </cell>
          <cell r="H1135">
            <v>346</v>
          </cell>
          <cell r="I1135" t="str">
            <v>Synertech S.R.L.</v>
          </cell>
          <cell r="J1135">
            <v>9042</v>
          </cell>
          <cell r="K1135" t="str">
            <v>ENERGIZANTE HTN BETA XPLODE x 210grms (pre entrenamiento)</v>
          </cell>
          <cell r="L1135">
            <v>5.3</v>
          </cell>
          <cell r="M1135">
            <v>208.96</v>
          </cell>
          <cell r="N1135">
            <v>0.13500000000000001</v>
          </cell>
          <cell r="O1135">
            <v>180.75040000000001</v>
          </cell>
          <cell r="P1135">
            <v>0.21</v>
          </cell>
          <cell r="Q1135">
            <v>218.70798400000001</v>
          </cell>
          <cell r="R1135">
            <v>-0.17142857142857149</v>
          </cell>
          <cell r="S1135">
            <v>307.01746514285713</v>
          </cell>
          <cell r="T1135">
            <v>1.45</v>
          </cell>
          <cell r="U1135">
            <v>262.08807999999999</v>
          </cell>
          <cell r="X1135">
            <v>262.08807999999999</v>
          </cell>
        </row>
        <row r="1136">
          <cell r="A1136">
            <v>76001</v>
          </cell>
          <cell r="B1136">
            <v>76001</v>
          </cell>
          <cell r="C1136">
            <v>0</v>
          </cell>
          <cell r="D1136">
            <v>63</v>
          </cell>
          <cell r="E1136" t="str">
            <v>NATACION</v>
          </cell>
          <cell r="F1136">
            <v>3987</v>
          </cell>
          <cell r="G1136" t="str">
            <v>Gorros</v>
          </cell>
          <cell r="H1136">
            <v>383</v>
          </cell>
          <cell r="I1136" t="str">
            <v>DISCONTINUO (street sports)</v>
          </cell>
          <cell r="J1136" t="str">
            <v>ARCO PLEGABLE STREET GOAL</v>
          </cell>
          <cell r="K1136" t="str">
            <v>ARCO FUTBOL STREET GOL AMARILLO (Plegable y Portatil)</v>
          </cell>
          <cell r="L1136">
            <v>6.5</v>
          </cell>
          <cell r="M1136">
            <v>1066</v>
          </cell>
          <cell r="N1136">
            <v>0</v>
          </cell>
          <cell r="O1136">
            <v>1066</v>
          </cell>
          <cell r="P1136">
            <v>0.21</v>
          </cell>
          <cell r="Q1136">
            <v>1289.8599999999999</v>
          </cell>
          <cell r="R1136">
            <v>-2.7027027027027084E-2</v>
          </cell>
          <cell r="S1136">
            <v>1970.6594594594594</v>
          </cell>
          <cell r="T1136">
            <v>1.8</v>
          </cell>
          <cell r="U1136">
            <v>1918.8</v>
          </cell>
          <cell r="X1136">
            <v>1918.8</v>
          </cell>
        </row>
        <row r="1137">
          <cell r="A1137">
            <v>76002</v>
          </cell>
          <cell r="B1137">
            <v>76002</v>
          </cell>
          <cell r="C1137">
            <v>0</v>
          </cell>
          <cell r="D1137">
            <v>63</v>
          </cell>
          <cell r="E1137" t="str">
            <v>NATACION</v>
          </cell>
          <cell r="F1137">
            <v>3987</v>
          </cell>
          <cell r="G1137" t="str">
            <v>Gorros</v>
          </cell>
          <cell r="H1137">
            <v>383</v>
          </cell>
          <cell r="I1137" t="str">
            <v>DISCONTINUO (street sports)</v>
          </cell>
          <cell r="J1137" t="str">
            <v>ARCOS ENCASTRABLES FIX GOAL AMATEUR</v>
          </cell>
          <cell r="K1137" t="str">
            <v>ARCO FUTBOL STREET GOL 1,40mts x 90cm (Plegable y Portatil)</v>
          </cell>
          <cell r="L1137">
            <v>6.5</v>
          </cell>
          <cell r="M1137">
            <v>967</v>
          </cell>
          <cell r="N1137">
            <v>0</v>
          </cell>
          <cell r="O1137">
            <v>967</v>
          </cell>
          <cell r="P1137">
            <v>0.21</v>
          </cell>
          <cell r="Q1137">
            <v>1170.07</v>
          </cell>
          <cell r="R1137">
            <v>-2.7027027027027084E-2</v>
          </cell>
          <cell r="S1137">
            <v>1787.6432432432434</v>
          </cell>
          <cell r="T1137">
            <v>1.8</v>
          </cell>
          <cell r="U1137">
            <v>1740.6000000000001</v>
          </cell>
          <cell r="X1137">
            <v>1740.6000000000001</v>
          </cell>
        </row>
        <row r="1138">
          <cell r="A1138">
            <v>76003</v>
          </cell>
          <cell r="B1138">
            <v>76003</v>
          </cell>
          <cell r="C1138">
            <v>0</v>
          </cell>
          <cell r="D1138">
            <v>63</v>
          </cell>
          <cell r="E1138" t="str">
            <v>NATACION</v>
          </cell>
          <cell r="F1138">
            <v>3987</v>
          </cell>
          <cell r="G1138" t="str">
            <v>Gorros</v>
          </cell>
          <cell r="H1138">
            <v>383</v>
          </cell>
          <cell r="I1138" t="str">
            <v>DISCONTINUO (street sports)</v>
          </cell>
          <cell r="J1138" t="str">
            <v>FA002</v>
          </cell>
          <cell r="K1138" t="str">
            <v xml:space="preserve">ARCO FUTBOL FIX GOAL AMATEUR 1,40mts x 90cm </v>
          </cell>
          <cell r="L1138">
            <v>6.5</v>
          </cell>
          <cell r="M1138">
            <v>1050</v>
          </cell>
          <cell r="N1138">
            <v>0</v>
          </cell>
          <cell r="O1138">
            <v>1050</v>
          </cell>
          <cell r="P1138">
            <v>0.21</v>
          </cell>
          <cell r="Q1138">
            <v>1270.5</v>
          </cell>
          <cell r="R1138">
            <v>-2.7027027027027084E-2</v>
          </cell>
          <cell r="S1138">
            <v>1941.0810810810813</v>
          </cell>
          <cell r="T1138">
            <v>1.8</v>
          </cell>
          <cell r="U1138">
            <v>1890</v>
          </cell>
          <cell r="X1138">
            <v>1890</v>
          </cell>
        </row>
        <row r="1139">
          <cell r="A1139">
            <v>76004</v>
          </cell>
          <cell r="B1139">
            <v>76004</v>
          </cell>
          <cell r="C1139">
            <v>0</v>
          </cell>
          <cell r="D1139">
            <v>63</v>
          </cell>
          <cell r="E1139" t="str">
            <v>NATACION</v>
          </cell>
          <cell r="F1139">
            <v>3987</v>
          </cell>
          <cell r="G1139" t="str">
            <v>Gorros</v>
          </cell>
          <cell r="H1139">
            <v>383</v>
          </cell>
          <cell r="I1139" t="str">
            <v>DISCONTINUO (street sports)</v>
          </cell>
          <cell r="J1139" t="str">
            <v>FA003</v>
          </cell>
          <cell r="K1139" t="str">
            <v>ARCO FUTBOL FIX GOAL PRO 1,80mt x 1,70mt</v>
          </cell>
          <cell r="L1139">
            <v>6.5</v>
          </cell>
          <cell r="M1139">
            <v>1550</v>
          </cell>
          <cell r="N1139">
            <v>0</v>
          </cell>
          <cell r="O1139">
            <v>1550</v>
          </cell>
          <cell r="P1139">
            <v>0.21</v>
          </cell>
          <cell r="Q1139">
            <v>1875.5</v>
          </cell>
          <cell r="R1139">
            <v>-2.7027027027027084E-2</v>
          </cell>
          <cell r="S1139">
            <v>2865.4054054054054</v>
          </cell>
          <cell r="T1139">
            <v>1.8</v>
          </cell>
          <cell r="U1139">
            <v>2790</v>
          </cell>
          <cell r="X1139">
            <v>2790</v>
          </cell>
        </row>
        <row r="1140">
          <cell r="A1140">
            <v>76005</v>
          </cell>
          <cell r="B1140">
            <v>76005</v>
          </cell>
          <cell r="C1140">
            <v>0</v>
          </cell>
          <cell r="D1140">
            <v>63</v>
          </cell>
          <cell r="E1140" t="str">
            <v>NATACION</v>
          </cell>
          <cell r="F1140">
            <v>3987</v>
          </cell>
          <cell r="G1140" t="str">
            <v>Gorros</v>
          </cell>
          <cell r="H1140">
            <v>383</v>
          </cell>
          <cell r="I1140" t="str">
            <v>DISCONTINUO (street sports)</v>
          </cell>
          <cell r="J1140" t="str">
            <v>KIT FUTBOL TENNIS</v>
          </cell>
          <cell r="K1140" t="str">
            <v>KIT FUTBOL TENIS 4mts (con varillas-estacas-soga limitacion)</v>
          </cell>
          <cell r="L1140">
            <v>6.5</v>
          </cell>
          <cell r="M1140">
            <v>930</v>
          </cell>
          <cell r="N1140">
            <v>0</v>
          </cell>
          <cell r="O1140">
            <v>930</v>
          </cell>
          <cell r="P1140">
            <v>0.21</v>
          </cell>
          <cell r="Q1140">
            <v>1125.3</v>
          </cell>
          <cell r="R1140">
            <v>-2.7027027027027084E-2</v>
          </cell>
          <cell r="S1140">
            <v>1719.2432432432433</v>
          </cell>
          <cell r="T1140">
            <v>1.8</v>
          </cell>
          <cell r="U1140">
            <v>1674</v>
          </cell>
          <cell r="X1140">
            <v>1674</v>
          </cell>
        </row>
        <row r="1141">
          <cell r="A1141">
            <v>77010</v>
          </cell>
          <cell r="B1141">
            <v>77010</v>
          </cell>
          <cell r="C1141">
            <v>0</v>
          </cell>
          <cell r="D1141">
            <v>81</v>
          </cell>
          <cell r="E1141" t="str">
            <v>NATACION</v>
          </cell>
          <cell r="F1141">
            <v>4051</v>
          </cell>
          <cell r="G1141" t="str">
            <v>Gorros</v>
          </cell>
          <cell r="H1141">
            <v>175</v>
          </cell>
          <cell r="I1141" t="str">
            <v>Impulsar marcas S.H. (Gilbert)</v>
          </cell>
          <cell r="J1141">
            <v>11012</v>
          </cell>
          <cell r="K1141" t="str">
            <v>Pelota Rugby Nº5 Gilbert Trainning Zenon</v>
          </cell>
          <cell r="L1141">
            <v>5.2</v>
          </cell>
          <cell r="M1141">
            <v>614.79999999999995</v>
          </cell>
          <cell r="N1141">
            <v>0</v>
          </cell>
          <cell r="O1141">
            <v>614.79999999999995</v>
          </cell>
          <cell r="P1141">
            <v>0.21</v>
          </cell>
          <cell r="Q1141">
            <v>743.9079999999999</v>
          </cell>
          <cell r="R1141">
            <v>-0.10404624277456642</v>
          </cell>
          <cell r="S1141">
            <v>1052.0898265895953</v>
          </cell>
          <cell r="T1141">
            <v>1.55</v>
          </cell>
          <cell r="U1141">
            <v>952.93999999999994</v>
          </cell>
          <cell r="X1141">
            <v>952.93999999999994</v>
          </cell>
        </row>
        <row r="1142">
          <cell r="A1142">
            <v>77011</v>
          </cell>
          <cell r="B1142">
            <v>77011</v>
          </cell>
          <cell r="C1142">
            <v>0</v>
          </cell>
          <cell r="D1142">
            <v>81</v>
          </cell>
          <cell r="E1142" t="str">
            <v>NATACION</v>
          </cell>
          <cell r="F1142">
            <v>4051</v>
          </cell>
          <cell r="G1142" t="str">
            <v>Gorros</v>
          </cell>
          <cell r="H1142">
            <v>175</v>
          </cell>
          <cell r="I1142" t="str">
            <v>Impulsar marcas S.H. (Gilbert)</v>
          </cell>
          <cell r="J1142">
            <v>11011</v>
          </cell>
          <cell r="K1142" t="str">
            <v>Pelota Rugby Nº4 Gilbert Trainning Zenon</v>
          </cell>
          <cell r="L1142">
            <v>5.2</v>
          </cell>
          <cell r="M1142">
            <v>556.79999999999995</v>
          </cell>
          <cell r="N1142">
            <v>0</v>
          </cell>
          <cell r="O1142">
            <v>556.79999999999995</v>
          </cell>
          <cell r="P1142">
            <v>0.21</v>
          </cell>
          <cell r="Q1142">
            <v>673.72799999999995</v>
          </cell>
          <cell r="R1142">
            <v>-0.10404624277456642</v>
          </cell>
          <cell r="S1142">
            <v>952.83606936416174</v>
          </cell>
          <cell r="T1142">
            <v>1.55</v>
          </cell>
          <cell r="U1142">
            <v>863.04</v>
          </cell>
          <cell r="X1142">
            <v>863.04</v>
          </cell>
        </row>
        <row r="1143">
          <cell r="A1143">
            <v>77012</v>
          </cell>
          <cell r="B1143">
            <v>77012</v>
          </cell>
          <cell r="C1143">
            <v>0</v>
          </cell>
          <cell r="D1143">
            <v>81</v>
          </cell>
          <cell r="E1143" t="str">
            <v>NATACION</v>
          </cell>
          <cell r="F1143">
            <v>4051</v>
          </cell>
          <cell r="G1143" t="str">
            <v>Gorros</v>
          </cell>
          <cell r="H1143">
            <v>175</v>
          </cell>
          <cell r="I1143" t="str">
            <v>Impulsar marcas S.H. (Gilbert)</v>
          </cell>
          <cell r="J1143">
            <v>11011</v>
          </cell>
          <cell r="K1143" t="str">
            <v>Pelota Rugby Nº3 Gilbert Trainning Zenon</v>
          </cell>
          <cell r="L1143">
            <v>5.2</v>
          </cell>
          <cell r="M1143">
            <v>556.79999999999995</v>
          </cell>
          <cell r="N1143">
            <v>0</v>
          </cell>
          <cell r="O1143">
            <v>556.79999999999995</v>
          </cell>
          <cell r="P1143">
            <v>0.21</v>
          </cell>
          <cell r="Q1143">
            <v>673.72799999999995</v>
          </cell>
          <cell r="R1143">
            <v>-0.10404624277456642</v>
          </cell>
          <cell r="S1143">
            <v>952.83606936416174</v>
          </cell>
          <cell r="T1143">
            <v>1.55</v>
          </cell>
          <cell r="U1143">
            <v>863.04</v>
          </cell>
          <cell r="X1143">
            <v>863.04</v>
          </cell>
        </row>
        <row r="1144">
          <cell r="A1144">
            <v>77013</v>
          </cell>
          <cell r="B1144">
            <v>77013</v>
          </cell>
          <cell r="C1144">
            <v>0</v>
          </cell>
          <cell r="D1144">
            <v>81</v>
          </cell>
          <cell r="E1144" t="str">
            <v>NATACION</v>
          </cell>
          <cell r="F1144">
            <v>4051</v>
          </cell>
          <cell r="G1144" t="str">
            <v>Gorros</v>
          </cell>
          <cell r="H1144">
            <v>175</v>
          </cell>
          <cell r="I1144" t="str">
            <v>Impulsar marcas S.H. (Gilbert)</v>
          </cell>
          <cell r="J1144">
            <v>11015</v>
          </cell>
          <cell r="K1144" t="str">
            <v>Pelota Rugby Nº5 Gilbert Replica Selecciones y Clubes</v>
          </cell>
          <cell r="L1144">
            <v>5.2</v>
          </cell>
          <cell r="M1144">
            <v>534</v>
          </cell>
          <cell r="N1144">
            <v>0</v>
          </cell>
          <cell r="O1144">
            <v>534</v>
          </cell>
          <cell r="P1144">
            <v>0.21</v>
          </cell>
          <cell r="Q1144">
            <v>646.14</v>
          </cell>
          <cell r="R1144">
            <v>-0.10404624277456642</v>
          </cell>
          <cell r="S1144">
            <v>913.8190751445087</v>
          </cell>
          <cell r="T1144">
            <v>1.55</v>
          </cell>
          <cell r="U1144">
            <v>827.7</v>
          </cell>
          <cell r="X1144">
            <v>827.7</v>
          </cell>
        </row>
        <row r="1145">
          <cell r="A1145">
            <v>77014</v>
          </cell>
          <cell r="B1145">
            <v>77014</v>
          </cell>
          <cell r="C1145">
            <v>0</v>
          </cell>
          <cell r="D1145">
            <v>81</v>
          </cell>
          <cell r="E1145" t="str">
            <v>NATACION</v>
          </cell>
          <cell r="F1145">
            <v>4050</v>
          </cell>
          <cell r="G1145" t="str">
            <v>Gorros</v>
          </cell>
          <cell r="H1145">
            <v>175</v>
          </cell>
          <cell r="I1145" t="str">
            <v>Impulsar marcas S.H. (Gilbert)</v>
          </cell>
          <cell r="J1145">
            <v>11591</v>
          </cell>
          <cell r="K1145" t="str">
            <v>Protector Bucal Simple Adulto GILBERT</v>
          </cell>
          <cell r="L1145">
            <v>5.2</v>
          </cell>
          <cell r="M1145">
            <v>46.4</v>
          </cell>
          <cell r="N1145">
            <v>0</v>
          </cell>
          <cell r="O1145">
            <v>46.4</v>
          </cell>
          <cell r="P1145">
            <v>0.21</v>
          </cell>
          <cell r="Q1145">
            <v>56.143999999999998</v>
          </cell>
          <cell r="R1145">
            <v>-0.10404624277456642</v>
          </cell>
          <cell r="S1145">
            <v>79.403005780346817</v>
          </cell>
          <cell r="T1145">
            <v>1.55</v>
          </cell>
          <cell r="U1145">
            <v>71.92</v>
          </cell>
          <cell r="X1145">
            <v>71.92</v>
          </cell>
        </row>
        <row r="1146">
          <cell r="A1146">
            <v>77016</v>
          </cell>
          <cell r="B1146">
            <v>77016</v>
          </cell>
          <cell r="C1146">
            <v>0</v>
          </cell>
          <cell r="D1146">
            <v>92</v>
          </cell>
          <cell r="E1146" t="str">
            <v>NATACION</v>
          </cell>
          <cell r="F1146">
            <v>4084</v>
          </cell>
          <cell r="G1146" t="str">
            <v>Gorros</v>
          </cell>
          <cell r="H1146">
            <v>175</v>
          </cell>
          <cell r="I1146" t="str">
            <v>Impulsar marcas S.H. (Gilbert)</v>
          </cell>
          <cell r="J1146">
            <v>71000</v>
          </cell>
          <cell r="K1146" t="str">
            <v>Calza Corta Lycra GILBERT</v>
          </cell>
          <cell r="L1146">
            <v>5.2</v>
          </cell>
          <cell r="M1146">
            <v>294</v>
          </cell>
          <cell r="N1146">
            <v>0</v>
          </cell>
          <cell r="O1146">
            <v>294</v>
          </cell>
          <cell r="P1146">
            <v>0.21</v>
          </cell>
          <cell r="Q1146">
            <v>355.74</v>
          </cell>
          <cell r="R1146">
            <v>-0.10404624277456642</v>
          </cell>
          <cell r="S1146">
            <v>503.11387283236991</v>
          </cell>
          <cell r="T1146">
            <v>1.55</v>
          </cell>
          <cell r="U1146">
            <v>455.7</v>
          </cell>
          <cell r="X1146">
            <v>455.7</v>
          </cell>
        </row>
        <row r="1147">
          <cell r="A1147">
            <v>77017</v>
          </cell>
          <cell r="B1147">
            <v>77017</v>
          </cell>
          <cell r="C1147">
            <v>0</v>
          </cell>
          <cell r="D1147">
            <v>92</v>
          </cell>
          <cell r="E1147" t="str">
            <v>NATACION</v>
          </cell>
          <cell r="F1147">
            <v>4084</v>
          </cell>
          <cell r="G1147" t="str">
            <v>Gorros</v>
          </cell>
          <cell r="H1147">
            <v>175</v>
          </cell>
          <cell r="I1147" t="str">
            <v>Impulsar marcas S.H. (Gilbert)</v>
          </cell>
          <cell r="J1147">
            <v>71005</v>
          </cell>
          <cell r="K1147" t="str">
            <v>Calza Corta Lycra X-ACT GILBERT</v>
          </cell>
          <cell r="L1147">
            <v>5.2</v>
          </cell>
          <cell r="M1147">
            <v>319</v>
          </cell>
          <cell r="N1147">
            <v>0</v>
          </cell>
          <cell r="O1147">
            <v>319</v>
          </cell>
          <cell r="P1147">
            <v>0.21</v>
          </cell>
          <cell r="Q1147">
            <v>385.99</v>
          </cell>
          <cell r="R1147">
            <v>-0.10404624277456642</v>
          </cell>
          <cell r="S1147">
            <v>545.8956647398843</v>
          </cell>
          <cell r="T1147">
            <v>1.55</v>
          </cell>
          <cell r="U1147">
            <v>494.45</v>
          </cell>
          <cell r="X1147">
            <v>494.45</v>
          </cell>
        </row>
        <row r="1148">
          <cell r="A1148">
            <v>77018</v>
          </cell>
          <cell r="B1148">
            <v>77018</v>
          </cell>
          <cell r="C1148">
            <v>0</v>
          </cell>
          <cell r="D1148">
            <v>92</v>
          </cell>
          <cell r="E1148" t="str">
            <v>NATACION</v>
          </cell>
          <cell r="F1148">
            <v>4084</v>
          </cell>
          <cell r="G1148" t="str">
            <v>Gorros</v>
          </cell>
          <cell r="H1148">
            <v>175</v>
          </cell>
          <cell r="I1148" t="str">
            <v>Impulsar marcas S.H. (Gilbert)</v>
          </cell>
          <cell r="J1148">
            <v>26800</v>
          </cell>
          <cell r="K1148" t="str">
            <v>Calza Larga Running GILBERT</v>
          </cell>
          <cell r="L1148">
            <v>5.2</v>
          </cell>
          <cell r="M1148">
            <v>638</v>
          </cell>
          <cell r="N1148">
            <v>0</v>
          </cell>
          <cell r="O1148">
            <v>638</v>
          </cell>
          <cell r="P1148">
            <v>0.21</v>
          </cell>
          <cell r="Q1148">
            <v>771.98</v>
          </cell>
          <cell r="R1148">
            <v>-0.10404624277456642</v>
          </cell>
          <cell r="S1148">
            <v>1091.7913294797686</v>
          </cell>
          <cell r="T1148">
            <v>1.55</v>
          </cell>
          <cell r="U1148">
            <v>988.9</v>
          </cell>
          <cell r="X1148">
            <v>988.9</v>
          </cell>
        </row>
        <row r="1149">
          <cell r="A1149">
            <v>77019</v>
          </cell>
          <cell r="B1149">
            <v>77019</v>
          </cell>
          <cell r="C1149">
            <v>0</v>
          </cell>
          <cell r="D1149">
            <v>92</v>
          </cell>
          <cell r="E1149" t="str">
            <v>NATACION</v>
          </cell>
          <cell r="F1149">
            <v>4084</v>
          </cell>
          <cell r="G1149" t="str">
            <v>Gorros</v>
          </cell>
          <cell r="H1149">
            <v>175</v>
          </cell>
          <cell r="I1149" t="str">
            <v>Impulsar marcas S.H. (Gilbert)</v>
          </cell>
          <cell r="J1149">
            <v>26000</v>
          </cell>
          <cell r="K1149" t="str">
            <v>REMERA TERMICA GILBERT MANGA LARGA</v>
          </cell>
          <cell r="L1149">
            <v>5.2</v>
          </cell>
          <cell r="M1149">
            <v>535</v>
          </cell>
          <cell r="N1149">
            <v>0</v>
          </cell>
          <cell r="O1149">
            <v>535</v>
          </cell>
          <cell r="P1149">
            <v>0.21</v>
          </cell>
          <cell r="Q1149">
            <v>647.35</v>
          </cell>
          <cell r="R1149">
            <v>-0.10404624277456642</v>
          </cell>
          <cell r="S1149">
            <v>915.5303468208092</v>
          </cell>
          <cell r="T1149">
            <v>1.55</v>
          </cell>
          <cell r="U1149">
            <v>829.25</v>
          </cell>
          <cell r="X1149">
            <v>829.25</v>
          </cell>
        </row>
        <row r="1150">
          <cell r="A1150">
            <v>77020</v>
          </cell>
          <cell r="B1150">
            <v>77020</v>
          </cell>
          <cell r="C1150">
            <v>0</v>
          </cell>
          <cell r="D1150">
            <v>50</v>
          </cell>
          <cell r="E1150" t="str">
            <v>NATACION</v>
          </cell>
          <cell r="F1150">
            <v>3940</v>
          </cell>
          <cell r="G1150" t="str">
            <v>Gorros</v>
          </cell>
          <cell r="H1150">
            <v>175</v>
          </cell>
          <cell r="I1150" t="str">
            <v>Impulsar marcas S.H. (Spalding)</v>
          </cell>
          <cell r="J1150" t="str">
            <v>74559Z</v>
          </cell>
          <cell r="K1150" t="str">
            <v>PELOTA BASQUET Nº 7 SPALDING GOLD (indoor / outdoor)</v>
          </cell>
          <cell r="L1150">
            <v>5.2</v>
          </cell>
          <cell r="M1150">
            <v>1220</v>
          </cell>
          <cell r="N1150">
            <v>0</v>
          </cell>
          <cell r="O1150">
            <v>1008.2644628099174</v>
          </cell>
          <cell r="P1150">
            <v>0.21</v>
          </cell>
          <cell r="Q1150">
            <v>1220</v>
          </cell>
          <cell r="R1150">
            <v>-0.10404624277456642</v>
          </cell>
          <cell r="S1150">
            <v>1725.4144174270291</v>
          </cell>
          <cell r="T1150">
            <v>1.55</v>
          </cell>
          <cell r="U1150">
            <v>1562.8099173553719</v>
          </cell>
          <cell r="X1150">
            <v>1562.8099173553719</v>
          </cell>
        </row>
        <row r="1151">
          <cell r="A1151">
            <v>77021</v>
          </cell>
          <cell r="B1151">
            <v>77021</v>
          </cell>
          <cell r="C1151">
            <v>0</v>
          </cell>
          <cell r="D1151">
            <v>50</v>
          </cell>
          <cell r="E1151" t="str">
            <v>NATACION</v>
          </cell>
          <cell r="F1151">
            <v>3940</v>
          </cell>
          <cell r="G1151" t="str">
            <v>Gorros</v>
          </cell>
          <cell r="H1151">
            <v>175</v>
          </cell>
          <cell r="I1151" t="str">
            <v>Impulsar marcas S.H. (Spalding)</v>
          </cell>
          <cell r="J1151" t="str">
            <v>74556Z</v>
          </cell>
          <cell r="K1151" t="str">
            <v>PELOTA BASQUET Nº 7 SPALDING SILVER (indoor / outdoor)</v>
          </cell>
          <cell r="L1151">
            <v>5.2</v>
          </cell>
          <cell r="M1151">
            <v>985</v>
          </cell>
          <cell r="N1151">
            <v>0</v>
          </cell>
          <cell r="O1151">
            <v>814.04958677685954</v>
          </cell>
          <cell r="P1151">
            <v>0.21</v>
          </cell>
          <cell r="Q1151">
            <v>985</v>
          </cell>
          <cell r="R1151">
            <v>-0.10404624277456642</v>
          </cell>
          <cell r="S1151">
            <v>1393.0600009554291</v>
          </cell>
          <cell r="T1151">
            <v>1.55</v>
          </cell>
          <cell r="U1151">
            <v>1261.7768595041323</v>
          </cell>
          <cell r="X1151">
            <v>1261.7768595041323</v>
          </cell>
        </row>
        <row r="1152">
          <cell r="A1152">
            <v>77022</v>
          </cell>
          <cell r="B1152">
            <v>77022</v>
          </cell>
          <cell r="C1152">
            <v>0</v>
          </cell>
          <cell r="D1152">
            <v>50</v>
          </cell>
          <cell r="E1152" t="str">
            <v>NATACION</v>
          </cell>
          <cell r="F1152">
            <v>3940</v>
          </cell>
          <cell r="G1152" t="str">
            <v>Gorros</v>
          </cell>
          <cell r="H1152">
            <v>175</v>
          </cell>
          <cell r="I1152" t="str">
            <v>Impulsar marcas S.H. (Spalding)</v>
          </cell>
          <cell r="J1152" t="str">
            <v>83016Z</v>
          </cell>
          <cell r="K1152" t="str">
            <v>PELOTA BASQUET Nº 7 SPALDING SILVER (outdoor)</v>
          </cell>
          <cell r="L1152">
            <v>5.2</v>
          </cell>
          <cell r="M1152">
            <v>515</v>
          </cell>
          <cell r="N1152">
            <v>0</v>
          </cell>
          <cell r="O1152">
            <v>425.61983471074382</v>
          </cell>
          <cell r="P1152">
            <v>0.21</v>
          </cell>
          <cell r="Q1152">
            <v>515</v>
          </cell>
          <cell r="R1152">
            <v>-0.10404624277456642</v>
          </cell>
          <cell r="S1152">
            <v>728.35116801222955</v>
          </cell>
          <cell r="T1152">
            <v>1.55</v>
          </cell>
          <cell r="U1152">
            <v>659.71074380165294</v>
          </cell>
          <cell r="X1152">
            <v>659.71074380165294</v>
          </cell>
        </row>
        <row r="1153">
          <cell r="A1153">
            <v>77023</v>
          </cell>
          <cell r="B1153">
            <v>77023</v>
          </cell>
          <cell r="C1153">
            <v>0</v>
          </cell>
          <cell r="D1153">
            <v>50</v>
          </cell>
          <cell r="E1153" t="str">
            <v>NATACION</v>
          </cell>
          <cell r="F1153">
            <v>3940</v>
          </cell>
          <cell r="G1153" t="str">
            <v>Gorros</v>
          </cell>
          <cell r="H1153">
            <v>175</v>
          </cell>
          <cell r="I1153" t="str">
            <v>Impulsar marcas S.H. (Spalding)</v>
          </cell>
          <cell r="J1153" t="str">
            <v>83014Z</v>
          </cell>
          <cell r="K1153" t="str">
            <v>PELOTA BASQUET Nº 5 SPALDING SILVER (outdoor)</v>
          </cell>
          <cell r="L1153">
            <v>5.2</v>
          </cell>
          <cell r="M1153">
            <v>481</v>
          </cell>
          <cell r="N1153">
            <v>0</v>
          </cell>
          <cell r="O1153">
            <v>397.52066115702479</v>
          </cell>
          <cell r="P1153">
            <v>0.21</v>
          </cell>
          <cell r="Q1153">
            <v>481</v>
          </cell>
          <cell r="R1153">
            <v>-0.10404624277456642</v>
          </cell>
          <cell r="S1153">
            <v>680.26584818229594</v>
          </cell>
          <cell r="T1153">
            <v>1.55</v>
          </cell>
          <cell r="U1153">
            <v>616.15702479338847</v>
          </cell>
          <cell r="X1153">
            <v>616.15702479338847</v>
          </cell>
        </row>
        <row r="1154">
          <cell r="A1154">
            <v>77024</v>
          </cell>
          <cell r="B1154">
            <v>77024</v>
          </cell>
          <cell r="C1154">
            <v>0</v>
          </cell>
          <cell r="D1154">
            <v>50</v>
          </cell>
          <cell r="E1154" t="str">
            <v>NATACION</v>
          </cell>
          <cell r="F1154">
            <v>3940</v>
          </cell>
          <cell r="G1154" t="str">
            <v>Gorros</v>
          </cell>
          <cell r="H1154">
            <v>175</v>
          </cell>
          <cell r="I1154" t="str">
            <v>Impulsar marcas S.H. (Spalding)</v>
          </cell>
          <cell r="J1154" t="str">
            <v>83163Z</v>
          </cell>
          <cell r="K1154" t="str">
            <v>PELOTA BASQUET Nº 7 SPALDING SPURS</v>
          </cell>
          <cell r="L1154">
            <v>5.2</v>
          </cell>
          <cell r="M1154">
            <v>476</v>
          </cell>
          <cell r="N1154">
            <v>0</v>
          </cell>
          <cell r="O1154">
            <v>393.38842975206614</v>
          </cell>
          <cell r="P1154">
            <v>0.21</v>
          </cell>
          <cell r="Q1154">
            <v>476</v>
          </cell>
          <cell r="R1154">
            <v>-0.10404624277456642</v>
          </cell>
          <cell r="S1154">
            <v>673.19447761907043</v>
          </cell>
          <cell r="T1154">
            <v>1.55</v>
          </cell>
          <cell r="U1154">
            <v>609.75206611570252</v>
          </cell>
          <cell r="X1154">
            <v>609.75206611570252</v>
          </cell>
        </row>
        <row r="1155">
          <cell r="A1155">
            <v>77025</v>
          </cell>
          <cell r="B1155">
            <v>77025</v>
          </cell>
          <cell r="C1155">
            <v>0</v>
          </cell>
          <cell r="D1155">
            <v>50</v>
          </cell>
          <cell r="E1155" t="str">
            <v>NATACION</v>
          </cell>
          <cell r="F1155">
            <v>3940</v>
          </cell>
          <cell r="G1155" t="str">
            <v>Gorros</v>
          </cell>
          <cell r="H1155">
            <v>175</v>
          </cell>
          <cell r="I1155" t="str">
            <v>Impulsar marcas S.H. (Spalding)</v>
          </cell>
          <cell r="J1155" t="str">
            <v>83159Z</v>
          </cell>
          <cell r="K1155" t="str">
            <v>PELOTA BASQUET Nº 7 SPALDING KNICKS</v>
          </cell>
          <cell r="L1155">
            <v>5.2</v>
          </cell>
          <cell r="M1155">
            <v>476</v>
          </cell>
          <cell r="N1155">
            <v>0</v>
          </cell>
          <cell r="O1155">
            <v>393.38842975206614</v>
          </cell>
          <cell r="P1155">
            <v>0.21</v>
          </cell>
          <cell r="Q1155">
            <v>476</v>
          </cell>
          <cell r="R1155">
            <v>-0.10404624277456642</v>
          </cell>
          <cell r="S1155">
            <v>673.19447761907043</v>
          </cell>
          <cell r="T1155">
            <v>1.55</v>
          </cell>
          <cell r="U1155">
            <v>609.75206611570252</v>
          </cell>
          <cell r="X1155">
            <v>609.75206611570252</v>
          </cell>
        </row>
        <row r="1156">
          <cell r="A1156">
            <v>77026</v>
          </cell>
          <cell r="B1156">
            <v>77026</v>
          </cell>
          <cell r="C1156">
            <v>0</v>
          </cell>
          <cell r="D1156">
            <v>50</v>
          </cell>
          <cell r="E1156" t="str">
            <v>NATACION</v>
          </cell>
          <cell r="F1156">
            <v>3940</v>
          </cell>
          <cell r="G1156" t="str">
            <v>Gorros</v>
          </cell>
          <cell r="H1156">
            <v>175</v>
          </cell>
          <cell r="I1156" t="str">
            <v>Impulsar marcas S.H. (Spalding)</v>
          </cell>
          <cell r="J1156" t="str">
            <v>74450Z</v>
          </cell>
          <cell r="K1156" t="str">
            <v>PELOTA BASQUET Nº 7 SPALDING TF-1000 (indoor)</v>
          </cell>
          <cell r="L1156">
            <v>5.2</v>
          </cell>
          <cell r="M1156">
            <v>1850</v>
          </cell>
          <cell r="N1156">
            <v>0</v>
          </cell>
          <cell r="O1156">
            <v>1528.9256198347107</v>
          </cell>
          <cell r="P1156">
            <v>0.21</v>
          </cell>
          <cell r="Q1156">
            <v>1850</v>
          </cell>
          <cell r="R1156">
            <v>-0.10404624277456642</v>
          </cell>
          <cell r="S1156">
            <v>2616.4071083934455</v>
          </cell>
          <cell r="T1156">
            <v>1.55</v>
          </cell>
          <cell r="U1156">
            <v>2369.8347107438017</v>
          </cell>
          <cell r="X1156">
            <v>2369.8347107438017</v>
          </cell>
        </row>
        <row r="1157">
          <cell r="A1157">
            <v>77027</v>
          </cell>
          <cell r="B1157">
            <v>77027</v>
          </cell>
          <cell r="C1157">
            <v>0</v>
          </cell>
          <cell r="D1157">
            <v>50</v>
          </cell>
          <cell r="E1157" t="str">
            <v>NATACION</v>
          </cell>
          <cell r="F1157">
            <v>3940</v>
          </cell>
          <cell r="G1157" t="str">
            <v>Gorros</v>
          </cell>
          <cell r="H1157">
            <v>175</v>
          </cell>
          <cell r="I1157" t="str">
            <v>Impulsar marcas S.H. (Spalding)</v>
          </cell>
          <cell r="J1157" t="str">
            <v>76036Z</v>
          </cell>
          <cell r="K1157" t="str">
            <v>PELOTA BASQUET Nº 6 SPALDING TF-ELITE (indoor)</v>
          </cell>
          <cell r="L1157">
            <v>5.2</v>
          </cell>
          <cell r="M1157">
            <v>1164</v>
          </cell>
          <cell r="N1157">
            <v>0</v>
          </cell>
          <cell r="O1157">
            <v>961.98347107438019</v>
          </cell>
          <cell r="P1157">
            <v>0.21</v>
          </cell>
          <cell r="Q1157">
            <v>1164</v>
          </cell>
          <cell r="R1157">
            <v>-0.10404624277456642</v>
          </cell>
          <cell r="S1157">
            <v>1646.2150671189031</v>
          </cell>
          <cell r="T1157">
            <v>1.55</v>
          </cell>
          <cell r="U1157">
            <v>1491.0743801652893</v>
          </cell>
          <cell r="X1157">
            <v>1491.0743801652893</v>
          </cell>
        </row>
        <row r="1158">
          <cell r="A1158">
            <v>77028</v>
          </cell>
          <cell r="B1158">
            <v>77028</v>
          </cell>
          <cell r="C1158">
            <v>0</v>
          </cell>
          <cell r="D1158">
            <v>50</v>
          </cell>
          <cell r="E1158" t="str">
            <v>NATACION</v>
          </cell>
          <cell r="F1158">
            <v>3938</v>
          </cell>
          <cell r="G1158" t="str">
            <v>Gorros</v>
          </cell>
          <cell r="H1158">
            <v>175</v>
          </cell>
          <cell r="I1158" t="str">
            <v>Impulsar marcas S.H. (Spalding)</v>
          </cell>
          <cell r="J1158" t="str">
            <v>80453CN</v>
          </cell>
          <cell r="K1158" t="str">
            <v>TABLERO BASQUET SPALDING HIGHLIGHT RECT COMPOSITE (80453CN)</v>
          </cell>
          <cell r="L1158">
            <v>5.2</v>
          </cell>
          <cell r="M1158">
            <v>3484</v>
          </cell>
          <cell r="N1158">
            <v>0</v>
          </cell>
          <cell r="O1158">
            <v>2879.3388429752067</v>
          </cell>
          <cell r="P1158">
            <v>0.21</v>
          </cell>
          <cell r="Q1158">
            <v>3484</v>
          </cell>
          <cell r="R1158">
            <v>-0.10404624277456642</v>
          </cell>
          <cell r="S1158">
            <v>4927.3310084555487</v>
          </cell>
          <cell r="T1158">
            <v>1.55</v>
          </cell>
          <cell r="U1158">
            <v>4462.9752066115707</v>
          </cell>
          <cell r="X1158">
            <v>4462.9752066115707</v>
          </cell>
        </row>
        <row r="1159">
          <cell r="A1159">
            <v>77029</v>
          </cell>
          <cell r="B1159">
            <v>77029</v>
          </cell>
          <cell r="C1159">
            <v>0</v>
          </cell>
          <cell r="D1159">
            <v>50</v>
          </cell>
          <cell r="E1159" t="str">
            <v>NATACION</v>
          </cell>
          <cell r="F1159">
            <v>3938</v>
          </cell>
          <cell r="G1159" t="str">
            <v>Gorros</v>
          </cell>
          <cell r="H1159">
            <v>175</v>
          </cell>
          <cell r="I1159" t="str">
            <v>Impulsar marcas S.H. (Spalding)</v>
          </cell>
          <cell r="J1159" t="str">
            <v>80688CN</v>
          </cell>
          <cell r="K1159" t="str">
            <v>TABLERO BASQUET SPALDING HIGHLIGHT FAN COMPOSITE (80688CN)</v>
          </cell>
          <cell r="L1159">
            <v>5.2</v>
          </cell>
          <cell r="M1159">
            <v>3348</v>
          </cell>
          <cell r="N1159">
            <v>0</v>
          </cell>
          <cell r="O1159">
            <v>2766.9421487603308</v>
          </cell>
          <cell r="P1159">
            <v>0.21</v>
          </cell>
          <cell r="Q1159">
            <v>3348.0000000000005</v>
          </cell>
          <cell r="R1159">
            <v>-0.10404624277456642</v>
          </cell>
          <cell r="S1159">
            <v>4734.9897291358147</v>
          </cell>
          <cell r="T1159">
            <v>1.55</v>
          </cell>
          <cell r="U1159">
            <v>4288.7603305785133</v>
          </cell>
          <cell r="X1159">
            <v>4288.7603305785133</v>
          </cell>
        </row>
        <row r="1160">
          <cell r="A1160">
            <v>77030</v>
          </cell>
          <cell r="B1160">
            <v>77030</v>
          </cell>
          <cell r="C1160">
            <v>0</v>
          </cell>
          <cell r="D1160">
            <v>50</v>
          </cell>
          <cell r="E1160" t="str">
            <v>NATACION</v>
          </cell>
          <cell r="F1160">
            <v>3938</v>
          </cell>
          <cell r="G1160" t="str">
            <v>Gorros</v>
          </cell>
          <cell r="H1160">
            <v>175</v>
          </cell>
          <cell r="I1160" t="str">
            <v>Impulsar marcas S.H. (Spalding)</v>
          </cell>
          <cell r="J1160" t="str">
            <v>8391CN</v>
          </cell>
          <cell r="K1160" t="str">
            <v>PIZARRA ENTRENADOR SPALDING</v>
          </cell>
          <cell r="L1160">
            <v>5.2</v>
          </cell>
          <cell r="M1160">
            <v>716</v>
          </cell>
          <cell r="N1160">
            <v>0</v>
          </cell>
          <cell r="O1160">
            <v>591.73553719008271</v>
          </cell>
          <cell r="P1160">
            <v>0.21</v>
          </cell>
          <cell r="Q1160">
            <v>716.00000000000011</v>
          </cell>
          <cell r="R1160">
            <v>-0.10404624277456642</v>
          </cell>
          <cell r="S1160">
            <v>1012.6202646538958</v>
          </cell>
          <cell r="T1160">
            <v>1.55</v>
          </cell>
          <cell r="U1160">
            <v>917.19008264462821</v>
          </cell>
          <cell r="X1160">
            <v>917.19008264462821</v>
          </cell>
        </row>
        <row r="1161">
          <cell r="A1161">
            <v>77031</v>
          </cell>
          <cell r="B1161">
            <v>77031</v>
          </cell>
          <cell r="C1161">
            <v>0</v>
          </cell>
          <cell r="D1161">
            <v>50</v>
          </cell>
          <cell r="E1161" t="str">
            <v>NATACION</v>
          </cell>
          <cell r="F1161">
            <v>3938</v>
          </cell>
          <cell r="G1161" t="str">
            <v>Gorros</v>
          </cell>
          <cell r="H1161">
            <v>175</v>
          </cell>
          <cell r="I1161" t="str">
            <v>Impulsar marcas S.H. (Spalding)</v>
          </cell>
          <cell r="J1161" t="str">
            <v>413-625</v>
          </cell>
          <cell r="K1161" t="str">
            <v>RED PROFESIONAL NBA SPALDING</v>
          </cell>
          <cell r="L1161">
            <v>5.2</v>
          </cell>
          <cell r="M1161">
            <v>382</v>
          </cell>
          <cell r="N1161">
            <v>0</v>
          </cell>
          <cell r="O1161">
            <v>315.70247933884298</v>
          </cell>
          <cell r="P1161">
            <v>0.21</v>
          </cell>
          <cell r="Q1161">
            <v>382</v>
          </cell>
          <cell r="R1161">
            <v>-0.10404624277456642</v>
          </cell>
          <cell r="S1161">
            <v>540.25271103043042</v>
          </cell>
          <cell r="T1161">
            <v>1.55</v>
          </cell>
          <cell r="U1161">
            <v>489.3388429752066</v>
          </cell>
          <cell r="X1161">
            <v>489.3388429752066</v>
          </cell>
        </row>
        <row r="1162">
          <cell r="A1162">
            <v>77032</v>
          </cell>
          <cell r="B1162">
            <v>77032</v>
          </cell>
          <cell r="C1162">
            <v>0</v>
          </cell>
          <cell r="D1162">
            <v>50</v>
          </cell>
          <cell r="E1162" t="str">
            <v>NATACION</v>
          </cell>
          <cell r="F1162">
            <v>3940</v>
          </cell>
          <cell r="G1162" t="str">
            <v>Gorros</v>
          </cell>
          <cell r="H1162">
            <v>175</v>
          </cell>
          <cell r="I1162" t="str">
            <v>Impulsar marcas S.H. (Spalding)</v>
          </cell>
          <cell r="J1162" t="str">
            <v>74878Z</v>
          </cell>
          <cell r="K1162" t="str">
            <v>PELOTA BASQUET GRANDE ENTRENAMIENTO 83,8cm (solo indoor)</v>
          </cell>
          <cell r="L1162">
            <v>5.2</v>
          </cell>
          <cell r="M1162">
            <v>1624</v>
          </cell>
          <cell r="N1162">
            <v>0</v>
          </cell>
          <cell r="O1162">
            <v>1342.1487603305786</v>
          </cell>
          <cell r="P1162">
            <v>0.21</v>
          </cell>
          <cell r="Q1162">
            <v>1624</v>
          </cell>
          <cell r="R1162">
            <v>-0.10404624277456642</v>
          </cell>
          <cell r="S1162">
            <v>2296.781158935652</v>
          </cell>
          <cell r="T1162">
            <v>1.55</v>
          </cell>
          <cell r="U1162">
            <v>2080.3305785123971</v>
          </cell>
          <cell r="X1162">
            <v>2080.3305785123971</v>
          </cell>
        </row>
        <row r="1163">
          <cell r="A1163">
            <v>77033</v>
          </cell>
          <cell r="B1163">
            <v>77033</v>
          </cell>
          <cell r="C1163">
            <v>0</v>
          </cell>
          <cell r="D1163">
            <v>50</v>
          </cell>
          <cell r="E1163" t="str">
            <v>NATACION</v>
          </cell>
          <cell r="F1163">
            <v>3938</v>
          </cell>
          <cell r="G1163" t="str">
            <v>Gorros</v>
          </cell>
          <cell r="H1163">
            <v>175</v>
          </cell>
          <cell r="I1163" t="str">
            <v>Impulsar marcas S.H. (Spalding)</v>
          </cell>
          <cell r="J1163" t="str">
            <v>8484CN</v>
          </cell>
          <cell r="K1163" t="str">
            <v>SIMULADOR DEFENSA PARA TIRO SPALDING (89cm - 137cm)</v>
          </cell>
          <cell r="L1163">
            <v>5.2</v>
          </cell>
          <cell r="M1163">
            <v>696</v>
          </cell>
          <cell r="N1163">
            <v>0</v>
          </cell>
          <cell r="O1163">
            <v>575.2066115702479</v>
          </cell>
          <cell r="P1163">
            <v>0.21</v>
          </cell>
          <cell r="Q1163">
            <v>696</v>
          </cell>
          <cell r="R1163">
            <v>-0.10404624277456642</v>
          </cell>
          <cell r="S1163">
            <v>984.33478240099362</v>
          </cell>
          <cell r="T1163">
            <v>1.55</v>
          </cell>
          <cell r="U1163">
            <v>891.57024793388427</v>
          </cell>
          <cell r="X1163">
            <v>891.57024793388427</v>
          </cell>
        </row>
        <row r="1164">
          <cell r="A1164">
            <v>77034</v>
          </cell>
          <cell r="B1164">
            <v>77034</v>
          </cell>
          <cell r="C1164">
            <v>0</v>
          </cell>
          <cell r="D1164">
            <v>81</v>
          </cell>
          <cell r="E1164" t="str">
            <v>NATACION</v>
          </cell>
          <cell r="F1164">
            <v>4048</v>
          </cell>
          <cell r="G1164" t="str">
            <v>Gorros</v>
          </cell>
          <cell r="H1164">
            <v>175</v>
          </cell>
          <cell r="I1164" t="str">
            <v>Impulsar marcas S.H. (Gilbert)</v>
          </cell>
          <cell r="J1164">
            <v>89011800</v>
          </cell>
          <cell r="K1164" t="str">
            <v>CANASTO CON 6 CARAMAÑOLAS GILBERT</v>
          </cell>
          <cell r="L1164">
            <v>5.2</v>
          </cell>
          <cell r="M1164">
            <v>974.4</v>
          </cell>
          <cell r="N1164">
            <v>0</v>
          </cell>
          <cell r="O1164">
            <v>805.28925619834706</v>
          </cell>
          <cell r="P1164">
            <v>0.21</v>
          </cell>
          <cell r="Q1164">
            <v>974.4</v>
          </cell>
          <cell r="R1164">
            <v>-0.10404624277456642</v>
          </cell>
          <cell r="S1164">
            <v>1378.0686953613908</v>
          </cell>
          <cell r="T1164">
            <v>1.55</v>
          </cell>
          <cell r="U1164">
            <v>1248.1983471074379</v>
          </cell>
          <cell r="X1164">
            <v>1248.1983471074379</v>
          </cell>
        </row>
        <row r="1165">
          <cell r="A1165">
            <v>77035</v>
          </cell>
          <cell r="B1165">
            <v>77035</v>
          </cell>
          <cell r="C1165">
            <v>0</v>
          </cell>
          <cell r="D1165">
            <v>50</v>
          </cell>
          <cell r="E1165" t="str">
            <v>NATACION</v>
          </cell>
          <cell r="F1165">
            <v>3940</v>
          </cell>
          <cell r="G1165" t="str">
            <v>Gorros</v>
          </cell>
          <cell r="H1165">
            <v>175</v>
          </cell>
          <cell r="I1165" t="str">
            <v>Impulsar marcas S.H. (Spalding)</v>
          </cell>
          <cell r="J1165" t="str">
            <v>76037Z</v>
          </cell>
          <cell r="K1165" t="str">
            <v>PELOTA BASQUET Nº 7 SPALDING TF-750 (indoor)</v>
          </cell>
          <cell r="L1165">
            <v>5.2</v>
          </cell>
          <cell r="M1165">
            <v>1164</v>
          </cell>
          <cell r="N1165">
            <v>0</v>
          </cell>
          <cell r="O1165">
            <v>961.98347107438019</v>
          </cell>
          <cell r="P1165">
            <v>0.21</v>
          </cell>
          <cell r="Q1165">
            <v>1164</v>
          </cell>
          <cell r="R1165">
            <v>-0.10404624277456642</v>
          </cell>
          <cell r="S1165">
            <v>1646.2150671189031</v>
          </cell>
          <cell r="T1165">
            <v>1.55</v>
          </cell>
          <cell r="U1165">
            <v>1491.0743801652893</v>
          </cell>
          <cell r="X1165">
            <v>1491.0743801652893</v>
          </cell>
        </row>
        <row r="1166">
          <cell r="A1166">
            <v>77036</v>
          </cell>
          <cell r="B1166">
            <v>77036</v>
          </cell>
          <cell r="C1166">
            <v>0</v>
          </cell>
          <cell r="D1166">
            <v>81</v>
          </cell>
          <cell r="E1166" t="str">
            <v>NATACION</v>
          </cell>
          <cell r="F1166">
            <v>4051</v>
          </cell>
          <cell r="G1166" t="str">
            <v>Gorros</v>
          </cell>
          <cell r="H1166">
            <v>175</v>
          </cell>
          <cell r="I1166" t="str">
            <v>Impulsar marcas S.H. (Gilbert)</v>
          </cell>
          <cell r="J1166">
            <v>41024505</v>
          </cell>
          <cell r="K1166" t="str">
            <v>Pelota Rugby Nº5 Gilbert Virtuo (oficial match)</v>
          </cell>
          <cell r="L1166">
            <v>5.2</v>
          </cell>
          <cell r="M1166">
            <v>1392</v>
          </cell>
          <cell r="N1166">
            <v>0</v>
          </cell>
          <cell r="O1166">
            <v>1392</v>
          </cell>
          <cell r="P1166">
            <v>0.21</v>
          </cell>
          <cell r="Q1166">
            <v>1684.32</v>
          </cell>
          <cell r="R1166">
            <v>-0.10404624277456642</v>
          </cell>
          <cell r="S1166">
            <v>2382.0901734104045</v>
          </cell>
          <cell r="T1166">
            <v>1.55</v>
          </cell>
          <cell r="U1166">
            <v>2157.6</v>
          </cell>
          <cell r="X1166">
            <v>2157.6</v>
          </cell>
        </row>
        <row r="1167">
          <cell r="A1167">
            <v>77037</v>
          </cell>
          <cell r="B1167">
            <v>77037</v>
          </cell>
          <cell r="C1167">
            <v>0</v>
          </cell>
          <cell r="D1167">
            <v>69</v>
          </cell>
          <cell r="E1167" t="str">
            <v>NATACION</v>
          </cell>
          <cell r="F1167">
            <v>4006</v>
          </cell>
          <cell r="G1167" t="str">
            <v>Gorros</v>
          </cell>
          <cell r="H1167">
            <v>175</v>
          </cell>
          <cell r="I1167" t="str">
            <v>Impulsar marcas S.H. (Gilbert)</v>
          </cell>
          <cell r="J1167">
            <v>4118</v>
          </cell>
          <cell r="K1167" t="str">
            <v>LLAVERO GILBERT</v>
          </cell>
          <cell r="L1167">
            <v>5.2</v>
          </cell>
          <cell r="M1167">
            <v>98.6</v>
          </cell>
          <cell r="N1167">
            <v>0</v>
          </cell>
          <cell r="O1167">
            <v>98.6</v>
          </cell>
          <cell r="P1167">
            <v>0.21</v>
          </cell>
          <cell r="Q1167">
            <v>119.306</v>
          </cell>
          <cell r="R1167">
            <v>-0.10404624277456642</v>
          </cell>
          <cell r="S1167">
            <v>168.73138728323696</v>
          </cell>
          <cell r="T1167">
            <v>1.55</v>
          </cell>
          <cell r="U1167">
            <v>152.82999999999998</v>
          </cell>
          <cell r="X1167">
            <v>152.82999999999998</v>
          </cell>
        </row>
        <row r="1168">
          <cell r="A1168">
            <v>78001</v>
          </cell>
          <cell r="B1168">
            <v>78001</v>
          </cell>
          <cell r="C1168">
            <v>0</v>
          </cell>
          <cell r="D1168">
            <v>61</v>
          </cell>
          <cell r="E1168" t="str">
            <v>NATACION</v>
          </cell>
          <cell r="F1168">
            <v>3980</v>
          </cell>
          <cell r="G1168" t="str">
            <v>Gorros</v>
          </cell>
          <cell r="H1168">
            <v>345</v>
          </cell>
          <cell r="I1168" t="str">
            <v>Surex Argentina S.A.</v>
          </cell>
          <cell r="J1168" t="str">
            <v>PMANI</v>
          </cell>
          <cell r="K1168" t="str">
            <v>PELOTA TIPO MANI SMK</v>
          </cell>
          <cell r="L1168">
            <v>5.2</v>
          </cell>
          <cell r="M1168">
            <v>478</v>
          </cell>
          <cell r="N1168">
            <v>0.1</v>
          </cell>
          <cell r="O1168">
            <v>430.2</v>
          </cell>
          <cell r="P1168">
            <v>0.21</v>
          </cell>
          <cell r="Q1168">
            <v>520.54200000000003</v>
          </cell>
          <cell r="R1168">
            <v>-0.10404624277456642</v>
          </cell>
          <cell r="S1168">
            <v>736.18907514450859</v>
          </cell>
          <cell r="T1168">
            <v>1.55</v>
          </cell>
          <cell r="U1168">
            <v>666.81</v>
          </cell>
          <cell r="X1168">
            <v>666.81</v>
          </cell>
        </row>
        <row r="1169">
          <cell r="A1169">
            <v>78002</v>
          </cell>
          <cell r="B1169">
            <v>78002</v>
          </cell>
          <cell r="C1169">
            <v>0</v>
          </cell>
          <cell r="D1169">
            <v>60</v>
          </cell>
          <cell r="E1169" t="str">
            <v>NATACION</v>
          </cell>
          <cell r="F1169">
            <v>3975</v>
          </cell>
          <cell r="G1169" t="str">
            <v>Gorros</v>
          </cell>
          <cell r="H1169">
            <v>345</v>
          </cell>
          <cell r="I1169" t="str">
            <v>Surex Argentina S.A.</v>
          </cell>
          <cell r="J1169" t="str">
            <v>PMEDIA</v>
          </cell>
          <cell r="K1169" t="str">
            <v>DISCO BALANCE SMK 33cm (liso rojo)</v>
          </cell>
          <cell r="L1169">
            <v>5.2</v>
          </cell>
          <cell r="M1169">
            <v>238</v>
          </cell>
          <cell r="N1169">
            <v>0.1</v>
          </cell>
          <cell r="O1169">
            <v>214.2</v>
          </cell>
          <cell r="P1169">
            <v>0.21</v>
          </cell>
          <cell r="Q1169">
            <v>259.18200000000002</v>
          </cell>
          <cell r="R1169">
            <v>-0.10404624277456642</v>
          </cell>
          <cell r="S1169">
            <v>366.5543930635838</v>
          </cell>
          <cell r="T1169">
            <v>1.55</v>
          </cell>
          <cell r="U1169">
            <v>332.01</v>
          </cell>
          <cell r="X1169">
            <v>332.01</v>
          </cell>
        </row>
        <row r="1170">
          <cell r="A1170">
            <v>78003</v>
          </cell>
          <cell r="B1170">
            <v>78003</v>
          </cell>
          <cell r="C1170">
            <v>0</v>
          </cell>
          <cell r="D1170">
            <v>60</v>
          </cell>
          <cell r="E1170" t="str">
            <v>NATACION</v>
          </cell>
          <cell r="F1170">
            <v>3975</v>
          </cell>
          <cell r="G1170" t="str">
            <v>Gorros</v>
          </cell>
          <cell r="H1170">
            <v>345</v>
          </cell>
          <cell r="I1170" t="str">
            <v>Surex Argentina S.A.</v>
          </cell>
          <cell r="J1170" t="str">
            <v>PMEDIA/55</v>
          </cell>
          <cell r="K1170" t="str">
            <v>DISCO BALANCE CON LINEAS ANTIDESLIZANTES DIAM 55cm</v>
          </cell>
          <cell r="L1170">
            <v>5.2</v>
          </cell>
          <cell r="M1170">
            <v>238</v>
          </cell>
          <cell r="N1170">
            <v>0.1</v>
          </cell>
          <cell r="O1170">
            <v>214.2</v>
          </cell>
          <cell r="P1170">
            <v>0.21</v>
          </cell>
          <cell r="Q1170">
            <v>259.18200000000002</v>
          </cell>
          <cell r="R1170">
            <v>-0.10404624277456642</v>
          </cell>
          <cell r="S1170">
            <v>366.5543930635838</v>
          </cell>
          <cell r="T1170">
            <v>1.55</v>
          </cell>
          <cell r="U1170">
            <v>332.01</v>
          </cell>
          <cell r="X1170">
            <v>332.01</v>
          </cell>
        </row>
        <row r="1171">
          <cell r="A1171">
            <v>78004</v>
          </cell>
          <cell r="B1171">
            <v>78004</v>
          </cell>
          <cell r="C1171">
            <v>0</v>
          </cell>
          <cell r="D1171">
            <v>60</v>
          </cell>
          <cell r="E1171" t="str">
            <v>NATACION</v>
          </cell>
          <cell r="F1171">
            <v>3975</v>
          </cell>
          <cell r="G1171" t="str">
            <v>Gorros</v>
          </cell>
          <cell r="H1171">
            <v>345</v>
          </cell>
          <cell r="I1171" t="str">
            <v>Surex Argentina S.A.</v>
          </cell>
          <cell r="J1171" t="str">
            <v>PKIN</v>
          </cell>
          <cell r="K1171" t="str">
            <v>DISCO BALANCE LISO (rojo)</v>
          </cell>
          <cell r="L1171">
            <v>5.2</v>
          </cell>
          <cell r="M1171">
            <v>266</v>
          </cell>
          <cell r="N1171">
            <v>0.1</v>
          </cell>
          <cell r="O1171">
            <v>239.4</v>
          </cell>
          <cell r="P1171">
            <v>0.21</v>
          </cell>
          <cell r="Q1171">
            <v>289.67399999999998</v>
          </cell>
          <cell r="R1171">
            <v>-0.10404624277456642</v>
          </cell>
          <cell r="S1171">
            <v>409.67843930635837</v>
          </cell>
          <cell r="T1171">
            <v>1.55</v>
          </cell>
          <cell r="U1171">
            <v>371.07</v>
          </cell>
          <cell r="X1171">
            <v>371.07</v>
          </cell>
        </row>
        <row r="1172">
          <cell r="A1172">
            <v>78005</v>
          </cell>
          <cell r="B1172">
            <v>78005</v>
          </cell>
          <cell r="C1172">
            <v>0</v>
          </cell>
          <cell r="D1172">
            <v>1</v>
          </cell>
          <cell r="E1172" t="str">
            <v>NATACION</v>
          </cell>
          <cell r="F1172">
            <v>1</v>
          </cell>
          <cell r="G1172" t="str">
            <v>Gorros</v>
          </cell>
          <cell r="H1172">
            <v>345</v>
          </cell>
          <cell r="I1172" t="str">
            <v>Surex Argentina S.A.</v>
          </cell>
          <cell r="J1172" t="str">
            <v>HG-01</v>
          </cell>
          <cell r="K1172" t="str">
            <v>BOLSA DORMIR TIPO SOBRE 1,80mt x 75cm</v>
          </cell>
          <cell r="L1172">
            <v>5.2</v>
          </cell>
          <cell r="M1172">
            <v>89</v>
          </cell>
          <cell r="N1172">
            <v>0</v>
          </cell>
          <cell r="O1172">
            <v>89</v>
          </cell>
          <cell r="P1172">
            <v>0.21</v>
          </cell>
          <cell r="Q1172">
            <v>107.69</v>
          </cell>
          <cell r="R1172">
            <v>-0.10404624277456642</v>
          </cell>
          <cell r="S1172">
            <v>152.30317919075145</v>
          </cell>
          <cell r="T1172">
            <v>1.55</v>
          </cell>
          <cell r="U1172">
            <v>137.95000000000002</v>
          </cell>
          <cell r="X1172">
            <v>137.95000000000002</v>
          </cell>
        </row>
        <row r="1173">
          <cell r="A1173">
            <v>78006</v>
          </cell>
          <cell r="B1173">
            <v>78006</v>
          </cell>
          <cell r="C1173">
            <v>0</v>
          </cell>
          <cell r="D1173">
            <v>1</v>
          </cell>
          <cell r="E1173" t="str">
            <v>NATACION</v>
          </cell>
          <cell r="F1173">
            <v>1</v>
          </cell>
          <cell r="G1173" t="str">
            <v>Gorros</v>
          </cell>
          <cell r="H1173">
            <v>345</v>
          </cell>
          <cell r="I1173" t="str">
            <v>Surex Argentina S.A.</v>
          </cell>
          <cell r="J1173" t="str">
            <v>HG-02</v>
          </cell>
          <cell r="K1173" t="str">
            <v>BOLSA DORMIR TIPO SOBRE 2mts x 80cm</v>
          </cell>
          <cell r="L1173">
            <v>5.2</v>
          </cell>
          <cell r="M1173">
            <v>112</v>
          </cell>
          <cell r="N1173">
            <v>0</v>
          </cell>
          <cell r="O1173">
            <v>112</v>
          </cell>
          <cell r="P1173">
            <v>0.21</v>
          </cell>
          <cell r="Q1173">
            <v>135.52000000000001</v>
          </cell>
          <cell r="R1173">
            <v>-0.10404624277456642</v>
          </cell>
          <cell r="S1173">
            <v>191.66242774566473</v>
          </cell>
          <cell r="T1173">
            <v>1.55</v>
          </cell>
          <cell r="U1173">
            <v>173.6</v>
          </cell>
          <cell r="X1173">
            <v>173.6</v>
          </cell>
        </row>
        <row r="1174">
          <cell r="A1174">
            <v>78007</v>
          </cell>
          <cell r="B1174">
            <v>78007</v>
          </cell>
          <cell r="C1174">
            <v>0</v>
          </cell>
          <cell r="D1174">
            <v>1</v>
          </cell>
          <cell r="E1174" t="str">
            <v>NATACION</v>
          </cell>
          <cell r="F1174">
            <v>1</v>
          </cell>
          <cell r="G1174" t="str">
            <v>Gorros</v>
          </cell>
          <cell r="H1174">
            <v>345</v>
          </cell>
          <cell r="I1174" t="str">
            <v>Surex Argentina S.A.</v>
          </cell>
          <cell r="J1174" t="str">
            <v>HG-03</v>
          </cell>
          <cell r="K1174" t="str">
            <v>BOLSA DORMIR TIPO MOMIA 2,30mts x 80cm x 50cm</v>
          </cell>
          <cell r="L1174">
            <v>5.2</v>
          </cell>
          <cell r="M1174">
            <v>125</v>
          </cell>
          <cell r="N1174">
            <v>0</v>
          </cell>
          <cell r="O1174">
            <v>125</v>
          </cell>
          <cell r="P1174">
            <v>0.21</v>
          </cell>
          <cell r="Q1174">
            <v>151.25</v>
          </cell>
          <cell r="R1174">
            <v>-0.10404624277456642</v>
          </cell>
          <cell r="S1174">
            <v>213.90895953757223</v>
          </cell>
          <cell r="T1174">
            <v>1.55</v>
          </cell>
          <cell r="U1174">
            <v>193.75</v>
          </cell>
          <cell r="X1174">
            <v>193.75</v>
          </cell>
        </row>
        <row r="1175">
          <cell r="A1175">
            <v>78008</v>
          </cell>
          <cell r="B1175">
            <v>78008</v>
          </cell>
          <cell r="C1175">
            <v>0</v>
          </cell>
          <cell r="D1175">
            <v>51</v>
          </cell>
          <cell r="E1175" t="str">
            <v>NATACION</v>
          </cell>
          <cell r="F1175">
            <v>3943</v>
          </cell>
          <cell r="G1175" t="str">
            <v>Gorros</v>
          </cell>
          <cell r="H1175">
            <v>345</v>
          </cell>
          <cell r="I1175" t="str">
            <v>Surex Argentina S.A.</v>
          </cell>
          <cell r="J1175" t="str">
            <v>ES-715</v>
          </cell>
          <cell r="K1175" t="str">
            <v>MOCHILA URBANA DENVER TRAIL 15Lts</v>
          </cell>
          <cell r="L1175">
            <v>5.2</v>
          </cell>
          <cell r="M1175">
            <v>33</v>
          </cell>
          <cell r="N1175">
            <v>0</v>
          </cell>
          <cell r="O1175">
            <v>33</v>
          </cell>
          <cell r="P1175">
            <v>0.21</v>
          </cell>
          <cell r="Q1175">
            <v>39.93</v>
          </cell>
          <cell r="R1175">
            <v>-0.10404624277456642</v>
          </cell>
          <cell r="S1175">
            <v>56.471965317919071</v>
          </cell>
          <cell r="T1175">
            <v>1.55</v>
          </cell>
          <cell r="U1175">
            <v>51.15</v>
          </cell>
          <cell r="X1175">
            <v>51.15</v>
          </cell>
        </row>
        <row r="1176">
          <cell r="A1176">
            <v>78009</v>
          </cell>
          <cell r="B1176">
            <v>78009</v>
          </cell>
          <cell r="C1176">
            <v>0</v>
          </cell>
          <cell r="D1176">
            <v>51</v>
          </cell>
          <cell r="E1176" t="str">
            <v>NATACION</v>
          </cell>
          <cell r="F1176">
            <v>3943</v>
          </cell>
          <cell r="G1176" t="str">
            <v>Gorros</v>
          </cell>
          <cell r="H1176">
            <v>345</v>
          </cell>
          <cell r="I1176" t="str">
            <v>Surex Argentina S.A.</v>
          </cell>
          <cell r="J1176" t="str">
            <v>ES-714</v>
          </cell>
          <cell r="K1176" t="str">
            <v>MOCHILA URBANA DENVER CITY 20Lts</v>
          </cell>
          <cell r="L1176">
            <v>5.2</v>
          </cell>
          <cell r="M1176">
            <v>51</v>
          </cell>
          <cell r="N1176">
            <v>0</v>
          </cell>
          <cell r="O1176">
            <v>51</v>
          </cell>
          <cell r="P1176">
            <v>0.21</v>
          </cell>
          <cell r="Q1176">
            <v>61.71</v>
          </cell>
          <cell r="R1176">
            <v>-0.10404624277456642</v>
          </cell>
          <cell r="S1176">
            <v>87.274855491329475</v>
          </cell>
          <cell r="T1176">
            <v>1.55</v>
          </cell>
          <cell r="U1176">
            <v>79.05</v>
          </cell>
          <cell r="X1176">
            <v>79.05</v>
          </cell>
        </row>
        <row r="1177">
          <cell r="A1177">
            <v>78010</v>
          </cell>
          <cell r="B1177">
            <v>78010</v>
          </cell>
          <cell r="C1177">
            <v>0</v>
          </cell>
          <cell r="D1177">
            <v>52</v>
          </cell>
          <cell r="E1177" t="str">
            <v>NATACION</v>
          </cell>
          <cell r="F1177">
            <v>3949</v>
          </cell>
          <cell r="G1177" t="str">
            <v>Gorros</v>
          </cell>
          <cell r="H1177">
            <v>345</v>
          </cell>
          <cell r="I1177" t="str">
            <v>Surex Argentina S.A.</v>
          </cell>
          <cell r="J1177" t="str">
            <v>WBM306/L-AZU</v>
          </cell>
          <cell r="K1177" t="str">
            <v>GUANTIN BOXEO PU WMA 306 (con velcro)</v>
          </cell>
          <cell r="L1177">
            <v>5.2</v>
          </cell>
          <cell r="M1177">
            <v>456</v>
          </cell>
          <cell r="N1177">
            <v>0.1</v>
          </cell>
          <cell r="O1177">
            <v>410.4</v>
          </cell>
          <cell r="P1177">
            <v>0.21</v>
          </cell>
          <cell r="Q1177">
            <v>496.58399999999995</v>
          </cell>
          <cell r="R1177">
            <v>-0.10404624277456642</v>
          </cell>
          <cell r="S1177">
            <v>702.30589595375716</v>
          </cell>
          <cell r="T1177">
            <v>1.55</v>
          </cell>
          <cell r="U1177">
            <v>636.12</v>
          </cell>
          <cell r="X1177">
            <v>636.12</v>
          </cell>
        </row>
        <row r="1178">
          <cell r="A1178">
            <v>78011</v>
          </cell>
          <cell r="B1178">
            <v>78011</v>
          </cell>
          <cell r="C1178">
            <v>0</v>
          </cell>
          <cell r="D1178">
            <v>52</v>
          </cell>
          <cell r="E1178" t="str">
            <v>NATACION</v>
          </cell>
          <cell r="F1178">
            <v>3949</v>
          </cell>
          <cell r="G1178" t="str">
            <v>Gorros</v>
          </cell>
          <cell r="H1178">
            <v>345</v>
          </cell>
          <cell r="I1178" t="str">
            <v>Surex Argentina S.A.</v>
          </cell>
          <cell r="J1178" t="str">
            <v>WBM307/L-ROJ</v>
          </cell>
          <cell r="K1178" t="str">
            <v>GUANTIN BOXEO CUERO NATURAL WMA 307 (con velcro)</v>
          </cell>
          <cell r="L1178">
            <v>5.2</v>
          </cell>
          <cell r="M1178">
            <v>959</v>
          </cell>
          <cell r="N1178">
            <v>0.1</v>
          </cell>
          <cell r="O1178">
            <v>863.1</v>
          </cell>
          <cell r="P1178">
            <v>0.21</v>
          </cell>
          <cell r="Q1178">
            <v>1044.3510000000001</v>
          </cell>
          <cell r="R1178">
            <v>-0.10404624277456642</v>
          </cell>
          <cell r="S1178">
            <v>1476.998583815029</v>
          </cell>
          <cell r="T1178">
            <v>1.55</v>
          </cell>
          <cell r="U1178">
            <v>1337.8050000000001</v>
          </cell>
          <cell r="X1178">
            <v>1337.8050000000001</v>
          </cell>
        </row>
        <row r="1179">
          <cell r="A1179">
            <v>78012</v>
          </cell>
          <cell r="B1179">
            <v>78012</v>
          </cell>
          <cell r="C1179">
            <v>0</v>
          </cell>
          <cell r="D1179">
            <v>46</v>
          </cell>
          <cell r="E1179" t="str">
            <v>NATACION</v>
          </cell>
          <cell r="F1179">
            <v>4089</v>
          </cell>
          <cell r="G1179" t="str">
            <v>Gorros</v>
          </cell>
          <cell r="H1179">
            <v>345</v>
          </cell>
          <cell r="I1179" t="str">
            <v>Surex Argentina S.A.</v>
          </cell>
          <cell r="J1179" t="str">
            <v>WFFG348DX/M</v>
          </cell>
          <cell r="K1179" t="str">
            <v>GUANTE MMA CUERO SINTETICO WFFG348DX/M (con velcro)</v>
          </cell>
          <cell r="L1179">
            <v>5.2</v>
          </cell>
          <cell r="M1179">
            <v>630</v>
          </cell>
          <cell r="N1179">
            <v>0.1</v>
          </cell>
          <cell r="O1179">
            <v>567</v>
          </cell>
          <cell r="P1179">
            <v>0.21</v>
          </cell>
          <cell r="Q1179">
            <v>686.06999999999994</v>
          </cell>
          <cell r="R1179">
            <v>-0.10404624277456642</v>
          </cell>
          <cell r="S1179">
            <v>970.29104046242776</v>
          </cell>
          <cell r="T1179">
            <v>1.55</v>
          </cell>
          <cell r="U1179">
            <v>878.85</v>
          </cell>
          <cell r="X1179">
            <v>878.85</v>
          </cell>
        </row>
        <row r="1180">
          <cell r="A1180">
            <v>78013</v>
          </cell>
          <cell r="B1180">
            <v>78013</v>
          </cell>
          <cell r="C1180">
            <v>0</v>
          </cell>
          <cell r="D1180">
            <v>71</v>
          </cell>
          <cell r="E1180" t="str">
            <v>NATACION</v>
          </cell>
          <cell r="F1180">
            <v>4016</v>
          </cell>
          <cell r="G1180" t="str">
            <v>Gorros</v>
          </cell>
          <cell r="H1180">
            <v>345</v>
          </cell>
          <cell r="I1180" t="str">
            <v>Surex Argentina S.A.</v>
          </cell>
          <cell r="J1180" t="str">
            <v>WLB528A/L</v>
          </cell>
          <cell r="K1180" t="str">
            <v>CINTURON SOBRE ESFUERZO CUERO WMA 528 (L/XL)</v>
          </cell>
          <cell r="L1180">
            <v>5.2</v>
          </cell>
          <cell r="M1180">
            <v>572</v>
          </cell>
          <cell r="N1180">
            <v>0.1</v>
          </cell>
          <cell r="O1180">
            <v>514.79999999999995</v>
          </cell>
          <cell r="P1180">
            <v>0.21</v>
          </cell>
          <cell r="Q1180">
            <v>622.9079999999999</v>
          </cell>
          <cell r="R1180">
            <v>-0.10404624277456642</v>
          </cell>
          <cell r="S1180">
            <v>880.96265895953752</v>
          </cell>
          <cell r="T1180">
            <v>1.55</v>
          </cell>
          <cell r="U1180">
            <v>797.93999999999994</v>
          </cell>
          <cell r="X1180">
            <v>797.93999999999994</v>
          </cell>
        </row>
        <row r="1181">
          <cell r="A1181">
            <v>78014</v>
          </cell>
          <cell r="B1181">
            <v>78014</v>
          </cell>
          <cell r="C1181">
            <v>0</v>
          </cell>
          <cell r="D1181">
            <v>48</v>
          </cell>
          <cell r="E1181" t="str">
            <v>NATACION</v>
          </cell>
          <cell r="F1181">
            <v>3932</v>
          </cell>
          <cell r="G1181" t="str">
            <v>Gorros</v>
          </cell>
          <cell r="H1181">
            <v>345</v>
          </cell>
          <cell r="I1181" t="str">
            <v>Surex Argentina S.A.</v>
          </cell>
          <cell r="J1181" t="str">
            <v>BROM</v>
          </cell>
          <cell r="K1181" t="str">
            <v>BARRA MACIZA ROMANA DIAMETRO Ø30mm SMK (con topes)</v>
          </cell>
          <cell r="L1181">
            <v>5.2</v>
          </cell>
          <cell r="M1181">
            <v>1258</v>
          </cell>
          <cell r="N1181">
            <v>0.1</v>
          </cell>
          <cell r="O1181">
            <v>1132.2</v>
          </cell>
          <cell r="P1181">
            <v>0.21</v>
          </cell>
          <cell r="Q1181">
            <v>1369.962</v>
          </cell>
          <cell r="R1181">
            <v>-0.10404624277456642</v>
          </cell>
          <cell r="S1181">
            <v>1937.5017919075144</v>
          </cell>
          <cell r="T1181">
            <v>1.55</v>
          </cell>
          <cell r="U1181">
            <v>1754.91</v>
          </cell>
          <cell r="X1181">
            <v>1754.91</v>
          </cell>
        </row>
        <row r="1182">
          <cell r="A1182">
            <v>78015</v>
          </cell>
          <cell r="B1182">
            <v>78015</v>
          </cell>
          <cell r="C1182">
            <v>0</v>
          </cell>
          <cell r="D1182">
            <v>48</v>
          </cell>
          <cell r="E1182" t="str">
            <v>NATACION</v>
          </cell>
          <cell r="F1182">
            <v>3932</v>
          </cell>
          <cell r="G1182" t="str">
            <v>Gorros</v>
          </cell>
          <cell r="H1182">
            <v>345</v>
          </cell>
          <cell r="I1182" t="str">
            <v>Surex Argentina S.A.</v>
          </cell>
          <cell r="J1182" t="str">
            <v>BEZ</v>
          </cell>
          <cell r="K1182" t="str">
            <v>BARRA MACIZA EZ DIAMETRO Ø30mm SMK (con topes)</v>
          </cell>
          <cell r="L1182">
            <v>5.2</v>
          </cell>
          <cell r="M1182">
            <v>1037</v>
          </cell>
          <cell r="N1182">
            <v>0.1</v>
          </cell>
          <cell r="O1182">
            <v>933.3</v>
          </cell>
          <cell r="P1182">
            <v>0.21</v>
          </cell>
          <cell r="Q1182">
            <v>1129.2929999999999</v>
          </cell>
          <cell r="R1182">
            <v>-0.10404624277456642</v>
          </cell>
          <cell r="S1182">
            <v>1597.1298554913294</v>
          </cell>
          <cell r="T1182">
            <v>1.55</v>
          </cell>
          <cell r="U1182">
            <v>1446.615</v>
          </cell>
          <cell r="X1182">
            <v>1446.615</v>
          </cell>
        </row>
        <row r="1183">
          <cell r="A1183">
            <v>78016</v>
          </cell>
          <cell r="B1183">
            <v>78016</v>
          </cell>
          <cell r="C1183">
            <v>0</v>
          </cell>
          <cell r="D1183">
            <v>48</v>
          </cell>
          <cell r="E1183" t="str">
            <v>NATACION</v>
          </cell>
          <cell r="F1183">
            <v>3932</v>
          </cell>
          <cell r="G1183" t="str">
            <v>Gorros</v>
          </cell>
          <cell r="H1183">
            <v>345</v>
          </cell>
          <cell r="I1183" t="str">
            <v>Surex Argentina S.A.</v>
          </cell>
          <cell r="J1183" t="str">
            <v>BW</v>
          </cell>
          <cell r="K1183" t="str">
            <v>BARRA MACIZA W DIAMETRO Ø30mm SMK (con topes)</v>
          </cell>
          <cell r="L1183">
            <v>5.2</v>
          </cell>
          <cell r="M1183">
            <v>1034</v>
          </cell>
          <cell r="N1183">
            <v>0.1</v>
          </cell>
          <cell r="O1183">
            <v>930.6</v>
          </cell>
          <cell r="P1183">
            <v>0.21</v>
          </cell>
          <cell r="Q1183">
            <v>1126.0260000000001</v>
          </cell>
          <cell r="R1183">
            <v>-0.10404624277456642</v>
          </cell>
          <cell r="S1183">
            <v>1592.5094219653179</v>
          </cell>
          <cell r="T1183">
            <v>1.55</v>
          </cell>
          <cell r="U1183">
            <v>1442.43</v>
          </cell>
          <cell r="X1183">
            <v>1442.43</v>
          </cell>
        </row>
        <row r="1184">
          <cell r="A1184">
            <v>78017</v>
          </cell>
          <cell r="B1184">
            <v>78017</v>
          </cell>
          <cell r="C1184">
            <v>0</v>
          </cell>
          <cell r="D1184">
            <v>54</v>
          </cell>
          <cell r="E1184" t="str">
            <v>NATACION</v>
          </cell>
          <cell r="F1184">
            <v>3951</v>
          </cell>
          <cell r="G1184" t="str">
            <v>Gorros</v>
          </cell>
          <cell r="H1184">
            <v>345</v>
          </cell>
          <cell r="I1184" t="str">
            <v>Surex Argentina S.A.</v>
          </cell>
          <cell r="J1184" t="str">
            <v>TE-943A</v>
          </cell>
          <cell r="K1184" t="str">
            <v>BICICLETA FIJA INDOOR TE-943A (rueda 18kg)</v>
          </cell>
          <cell r="L1184">
            <v>10</v>
          </cell>
          <cell r="M1184">
            <v>8068</v>
          </cell>
          <cell r="N1184">
            <v>0.1</v>
          </cell>
          <cell r="O1184">
            <v>7261.2</v>
          </cell>
          <cell r="P1184">
            <v>0.21</v>
          </cell>
          <cell r="Q1184">
            <v>8786.0519999999997</v>
          </cell>
          <cell r="R1184">
            <v>0.24250000000000016</v>
          </cell>
          <cell r="S1184">
            <v>8201.035269</v>
          </cell>
          <cell r="T1184">
            <v>1.4910000000000001</v>
          </cell>
          <cell r="U1184">
            <v>10826.449200000001</v>
          </cell>
          <cell r="X1184">
            <v>10826.449200000001</v>
          </cell>
        </row>
        <row r="1185">
          <cell r="A1185">
            <v>78018</v>
          </cell>
          <cell r="B1185">
            <v>78018</v>
          </cell>
          <cell r="C1185">
            <v>0</v>
          </cell>
          <cell r="D1185">
            <v>54</v>
          </cell>
          <cell r="E1185" t="str">
            <v>NATACION</v>
          </cell>
          <cell r="F1185">
            <v>3951</v>
          </cell>
          <cell r="G1185" t="str">
            <v>Gorros</v>
          </cell>
          <cell r="H1185">
            <v>345</v>
          </cell>
          <cell r="I1185" t="str">
            <v>Surex Argentina S.A.</v>
          </cell>
          <cell r="J1185" t="str">
            <v>TE-944</v>
          </cell>
          <cell r="K1185" t="str">
            <v>BICICLETA FIJA INDOOR TE-944 (rueda 18kg)</v>
          </cell>
          <cell r="L1185">
            <v>10</v>
          </cell>
          <cell r="M1185">
            <v>10614</v>
          </cell>
          <cell r="N1185">
            <v>0.1</v>
          </cell>
          <cell r="O1185">
            <v>9552.6</v>
          </cell>
          <cell r="P1185">
            <v>0.21</v>
          </cell>
          <cell r="Q1185">
            <v>11558.646000000001</v>
          </cell>
          <cell r="R1185">
            <v>0.24250000000000016</v>
          </cell>
          <cell r="S1185">
            <v>10789.016899499999</v>
          </cell>
          <cell r="T1185">
            <v>1.4910000000000001</v>
          </cell>
          <cell r="U1185">
            <v>14242.926600000001</v>
          </cell>
          <cell r="X1185">
            <v>14242.926600000001</v>
          </cell>
        </row>
        <row r="1186">
          <cell r="A1186">
            <v>78019</v>
          </cell>
          <cell r="B1186">
            <v>78019</v>
          </cell>
          <cell r="C1186">
            <v>0</v>
          </cell>
          <cell r="D1186">
            <v>54</v>
          </cell>
          <cell r="E1186" t="str">
            <v>NATACION</v>
          </cell>
          <cell r="F1186">
            <v>3952</v>
          </cell>
          <cell r="G1186" t="str">
            <v>Gorros</v>
          </cell>
          <cell r="H1186">
            <v>345</v>
          </cell>
          <cell r="I1186" t="str">
            <v>Surex Argentina S.A.</v>
          </cell>
          <cell r="J1186" t="str">
            <v>TE-9001 HP</v>
          </cell>
          <cell r="K1186" t="str">
            <v>BICICLETA FIJA VERTICAL TE-9001</v>
          </cell>
          <cell r="L1186">
            <v>10</v>
          </cell>
          <cell r="M1186">
            <v>5644</v>
          </cell>
          <cell r="N1186">
            <v>0.1</v>
          </cell>
          <cell r="O1186">
            <v>5079.6000000000004</v>
          </cell>
          <cell r="P1186">
            <v>0.21</v>
          </cell>
          <cell r="Q1186">
            <v>6146.3160000000007</v>
          </cell>
          <cell r="R1186">
            <v>0.24250000000000016</v>
          </cell>
          <cell r="S1186">
            <v>5737.0653270000003</v>
          </cell>
          <cell r="T1186">
            <v>1.4910000000000001</v>
          </cell>
          <cell r="U1186">
            <v>7573.6836000000012</v>
          </cell>
          <cell r="X1186">
            <v>7573.6836000000012</v>
          </cell>
        </row>
        <row r="1187">
          <cell r="A1187">
            <v>78020</v>
          </cell>
          <cell r="B1187">
            <v>78020</v>
          </cell>
          <cell r="C1187">
            <v>0</v>
          </cell>
          <cell r="D1187">
            <v>54</v>
          </cell>
          <cell r="E1187" t="str">
            <v>NATACION</v>
          </cell>
          <cell r="F1187">
            <v>3953</v>
          </cell>
          <cell r="G1187" t="str">
            <v>Gorros</v>
          </cell>
          <cell r="H1187">
            <v>345</v>
          </cell>
          <cell r="I1187" t="str">
            <v>Surex Argentina S.A.</v>
          </cell>
          <cell r="J1187" t="str">
            <v>TE-9915</v>
          </cell>
          <cell r="K1187" t="str">
            <v xml:space="preserve">BICICLETA FIJA HORIZONTAL TE-9915 </v>
          </cell>
          <cell r="L1187">
            <v>10</v>
          </cell>
          <cell r="M1187">
            <v>12359</v>
          </cell>
          <cell r="N1187">
            <v>0.1</v>
          </cell>
          <cell r="O1187">
            <v>11123.1</v>
          </cell>
          <cell r="P1187">
            <v>0.21</v>
          </cell>
          <cell r="Q1187">
            <v>13458.951000000001</v>
          </cell>
          <cell r="R1187">
            <v>0.24250000000000016</v>
          </cell>
          <cell r="S1187">
            <v>12562.79064075</v>
          </cell>
          <cell r="T1187">
            <v>1.4910000000000001</v>
          </cell>
          <cell r="U1187">
            <v>16584.542100000002</v>
          </cell>
          <cell r="X1187">
            <v>16584.542100000002</v>
          </cell>
        </row>
        <row r="1188">
          <cell r="A1188">
            <v>78021</v>
          </cell>
          <cell r="B1188">
            <v>78021</v>
          </cell>
          <cell r="C1188">
            <v>0</v>
          </cell>
          <cell r="D1188">
            <v>54</v>
          </cell>
          <cell r="E1188" t="str">
            <v>NATACION</v>
          </cell>
          <cell r="F1188">
            <v>3953</v>
          </cell>
          <cell r="G1188" t="str">
            <v>Gorros</v>
          </cell>
          <cell r="H1188">
            <v>345</v>
          </cell>
          <cell r="I1188" t="str">
            <v>Surex Argentina S.A.</v>
          </cell>
          <cell r="J1188" t="str">
            <v>TE-9917</v>
          </cell>
          <cell r="K1188" t="str">
            <v>BICICLETA FIJA HORIZONTAL GI-TE-9917</v>
          </cell>
          <cell r="L1188">
            <v>10</v>
          </cell>
          <cell r="M1188">
            <v>9625</v>
          </cell>
          <cell r="N1188">
            <v>0.1</v>
          </cell>
          <cell r="O1188">
            <v>8662.5</v>
          </cell>
          <cell r="P1188">
            <v>0.21</v>
          </cell>
          <cell r="Q1188">
            <v>10481.625</v>
          </cell>
          <cell r="R1188">
            <v>0.24250000000000016</v>
          </cell>
          <cell r="S1188">
            <v>9783.7090312499986</v>
          </cell>
          <cell r="T1188">
            <v>1.4910000000000001</v>
          </cell>
          <cell r="U1188">
            <v>12915.7875</v>
          </cell>
          <cell r="X1188">
            <v>12915.7875</v>
          </cell>
        </row>
        <row r="1189">
          <cell r="A1189">
            <v>78022</v>
          </cell>
          <cell r="B1189">
            <v>78022</v>
          </cell>
          <cell r="C1189">
            <v>0</v>
          </cell>
          <cell r="D1189">
            <v>54</v>
          </cell>
          <cell r="E1189" t="str">
            <v>NATACION</v>
          </cell>
          <cell r="F1189">
            <v>3952</v>
          </cell>
          <cell r="G1189" t="str">
            <v>Gorros</v>
          </cell>
          <cell r="H1189">
            <v>345</v>
          </cell>
          <cell r="I1189" t="str">
            <v>Surex Argentina S.A.</v>
          </cell>
          <cell r="J1189" t="str">
            <v>TE-9002</v>
          </cell>
          <cell r="K1189" t="str">
            <v>BICICLETA FIJA VERTICAL TE-9002 (magnetico)</v>
          </cell>
          <cell r="L1189">
            <v>10</v>
          </cell>
          <cell r="M1189">
            <v>8785</v>
          </cell>
          <cell r="N1189">
            <v>0.1</v>
          </cell>
          <cell r="O1189">
            <v>7906.5</v>
          </cell>
          <cell r="P1189">
            <v>0.21</v>
          </cell>
          <cell r="Q1189">
            <v>9566.8649999999998</v>
          </cell>
          <cell r="R1189">
            <v>0.24250000000000016</v>
          </cell>
          <cell r="S1189">
            <v>8929.8580612499991</v>
          </cell>
          <cell r="T1189">
            <v>1.4910000000000001</v>
          </cell>
          <cell r="U1189">
            <v>11788.5915</v>
          </cell>
          <cell r="X1189">
            <v>11788.5915</v>
          </cell>
        </row>
        <row r="1190">
          <cell r="A1190">
            <v>78023</v>
          </cell>
          <cell r="B1190">
            <v>78023</v>
          </cell>
          <cell r="C1190">
            <v>0</v>
          </cell>
          <cell r="D1190">
            <v>54</v>
          </cell>
          <cell r="E1190" t="str">
            <v>NATACION</v>
          </cell>
          <cell r="F1190">
            <v>3952</v>
          </cell>
          <cell r="G1190" t="str">
            <v>Gorros</v>
          </cell>
          <cell r="H1190">
            <v>345</v>
          </cell>
          <cell r="I1190" t="str">
            <v>Surex Argentina S.A.</v>
          </cell>
          <cell r="J1190" t="str">
            <v>TE-325</v>
          </cell>
          <cell r="K1190" t="str">
            <v>BICICLETA FIJA VERTICAL GI TE-325 (a cinta)</v>
          </cell>
          <cell r="L1190">
            <v>10</v>
          </cell>
          <cell r="M1190">
            <v>3986</v>
          </cell>
          <cell r="N1190">
            <v>0.1</v>
          </cell>
          <cell r="O1190">
            <v>3587.4</v>
          </cell>
          <cell r="P1190">
            <v>0.21</v>
          </cell>
          <cell r="Q1190">
            <v>4340.7539999999999</v>
          </cell>
          <cell r="R1190">
            <v>0.24250000000000016</v>
          </cell>
          <cell r="S1190">
            <v>4051.7261504999997</v>
          </cell>
          <cell r="T1190">
            <v>1.4910000000000001</v>
          </cell>
          <cell r="U1190">
            <v>5348.8134000000009</v>
          </cell>
          <cell r="X1190">
            <v>5348.8134000000009</v>
          </cell>
        </row>
        <row r="1191">
          <cell r="A1191">
            <v>78024</v>
          </cell>
          <cell r="B1191">
            <v>78024</v>
          </cell>
          <cell r="C1191">
            <v>0</v>
          </cell>
          <cell r="D1191">
            <v>54</v>
          </cell>
          <cell r="E1191" t="str">
            <v>NATACION</v>
          </cell>
          <cell r="F1191">
            <v>3952</v>
          </cell>
          <cell r="G1191" t="str">
            <v>Gorros</v>
          </cell>
          <cell r="H1191">
            <v>345</v>
          </cell>
          <cell r="I1191" t="str">
            <v>Surex Argentina S.A.</v>
          </cell>
          <cell r="J1191" t="str">
            <v>TE-2462HP</v>
          </cell>
          <cell r="K1191" t="str">
            <v>BICICLETA FIJA VERTICAL GI TE-2462 HP</v>
          </cell>
          <cell r="L1191">
            <v>10</v>
          </cell>
          <cell r="M1191">
            <v>4055</v>
          </cell>
          <cell r="N1191">
            <v>0.1</v>
          </cell>
          <cell r="O1191">
            <v>3649.5</v>
          </cell>
          <cell r="P1191">
            <v>0.21</v>
          </cell>
          <cell r="Q1191">
            <v>4415.8950000000004</v>
          </cell>
          <cell r="R1191">
            <v>0.24250000000000016</v>
          </cell>
          <cell r="S1191">
            <v>4121.8639087499996</v>
          </cell>
          <cell r="T1191">
            <v>1.4910000000000001</v>
          </cell>
          <cell r="U1191">
            <v>5441.4045000000006</v>
          </cell>
          <cell r="X1191">
            <v>5441.4045000000006</v>
          </cell>
        </row>
        <row r="1192">
          <cell r="A1192">
            <v>78025</v>
          </cell>
          <cell r="B1192">
            <v>78025</v>
          </cell>
          <cell r="C1192">
            <v>0</v>
          </cell>
          <cell r="D1192">
            <v>54</v>
          </cell>
          <cell r="E1192" t="str">
            <v>NATACION</v>
          </cell>
          <cell r="F1192">
            <v>3953</v>
          </cell>
          <cell r="G1192" t="str">
            <v>Gorros</v>
          </cell>
          <cell r="H1192">
            <v>345</v>
          </cell>
          <cell r="I1192" t="str">
            <v>Surex Argentina S.A.</v>
          </cell>
          <cell r="J1192" t="str">
            <v>TE-875HP</v>
          </cell>
          <cell r="K1192" t="str">
            <v>BICICLETA FIJA HORIZONTAL TE-875 (detalles rosa / azul)</v>
          </cell>
          <cell r="L1192">
            <v>10</v>
          </cell>
          <cell r="M1192">
            <v>5489</v>
          </cell>
          <cell r="N1192">
            <v>0.1</v>
          </cell>
          <cell r="O1192">
            <v>4940.1000000000004</v>
          </cell>
          <cell r="P1192">
            <v>0.21</v>
          </cell>
          <cell r="Q1192">
            <v>5977.5210000000006</v>
          </cell>
          <cell r="R1192">
            <v>0.24250000000000016</v>
          </cell>
          <cell r="S1192">
            <v>5579.5094932499997</v>
          </cell>
          <cell r="T1192">
            <v>1.4910000000000001</v>
          </cell>
          <cell r="U1192">
            <v>7365.6891000000014</v>
          </cell>
          <cell r="X1192">
            <v>7365.6891000000014</v>
          </cell>
        </row>
        <row r="1193">
          <cell r="A1193">
            <v>78026</v>
          </cell>
          <cell r="B1193">
            <v>78026</v>
          </cell>
          <cell r="C1193">
            <v>0</v>
          </cell>
          <cell r="D1193">
            <v>54</v>
          </cell>
          <cell r="E1193" t="str">
            <v>NATACION</v>
          </cell>
          <cell r="F1193">
            <v>3952</v>
          </cell>
          <cell r="G1193" t="str">
            <v>Gorros</v>
          </cell>
          <cell r="H1193">
            <v>345</v>
          </cell>
          <cell r="I1193" t="str">
            <v>Surex Argentina S.A.</v>
          </cell>
          <cell r="J1193" t="str">
            <v>TE2459HP</v>
          </cell>
          <cell r="K1193" t="str">
            <v>BICICLETA FIJA VERTICAL TE-2459 HP</v>
          </cell>
          <cell r="L1193">
            <v>10</v>
          </cell>
          <cell r="M1193">
            <v>2050</v>
          </cell>
          <cell r="N1193">
            <v>0.1</v>
          </cell>
          <cell r="O1193">
            <v>1845</v>
          </cell>
          <cell r="P1193">
            <v>0.21</v>
          </cell>
          <cell r="Q1193">
            <v>2232.4499999999998</v>
          </cell>
          <cell r="R1193">
            <v>0.24250000000000016</v>
          </cell>
          <cell r="S1193">
            <v>2083.8029624999995</v>
          </cell>
          <cell r="T1193">
            <v>1.4910000000000001</v>
          </cell>
          <cell r="U1193">
            <v>2750.895</v>
          </cell>
          <cell r="X1193">
            <v>2750.895</v>
          </cell>
        </row>
        <row r="1194">
          <cell r="A1194">
            <v>78027</v>
          </cell>
          <cell r="B1194">
            <v>78027</v>
          </cell>
          <cell r="C1194">
            <v>0</v>
          </cell>
          <cell r="D1194">
            <v>54</v>
          </cell>
          <cell r="E1194" t="str">
            <v>NATACION</v>
          </cell>
          <cell r="F1194">
            <v>3952</v>
          </cell>
          <cell r="G1194" t="str">
            <v>Gorros</v>
          </cell>
          <cell r="H1194">
            <v>345</v>
          </cell>
          <cell r="I1194" t="str">
            <v>Surex Argentina S.A.</v>
          </cell>
          <cell r="J1194" t="str">
            <v>TE-2430HP</v>
          </cell>
          <cell r="K1194" t="str">
            <v>BICICLETA FIJA GI-TE 2430</v>
          </cell>
          <cell r="L1194">
            <v>10</v>
          </cell>
          <cell r="M1194">
            <v>1118</v>
          </cell>
          <cell r="N1194">
            <v>0.1</v>
          </cell>
          <cell r="O1194">
            <v>1006.2</v>
          </cell>
          <cell r="P1194">
            <v>0.21</v>
          </cell>
          <cell r="Q1194">
            <v>1217.502</v>
          </cell>
          <cell r="R1194">
            <v>0.24250000000000016</v>
          </cell>
          <cell r="S1194">
            <v>1136.4349814999998</v>
          </cell>
          <cell r="T1194">
            <v>1.4910000000000001</v>
          </cell>
          <cell r="U1194">
            <v>1500.2442000000001</v>
          </cell>
          <cell r="X1194">
            <v>1500.2442000000001</v>
          </cell>
        </row>
        <row r="1195">
          <cell r="A1195">
            <v>78028</v>
          </cell>
          <cell r="B1195">
            <v>78028</v>
          </cell>
          <cell r="C1195">
            <v>0</v>
          </cell>
          <cell r="D1195">
            <v>54</v>
          </cell>
          <cell r="E1195" t="str">
            <v>NATACION</v>
          </cell>
          <cell r="F1195">
            <v>3953</v>
          </cell>
          <cell r="G1195" t="str">
            <v>Gorros</v>
          </cell>
          <cell r="H1195">
            <v>345</v>
          </cell>
          <cell r="I1195" t="str">
            <v>Surex Argentina S.A.</v>
          </cell>
          <cell r="J1195" t="str">
            <v>TE-9905/AUTO</v>
          </cell>
          <cell r="K1195" t="str">
            <v>BICICLETA FIJA PRO TE-9905-AUTO (ergometrica)</v>
          </cell>
          <cell r="L1195">
            <v>10</v>
          </cell>
          <cell r="M1195">
            <v>25520</v>
          </cell>
          <cell r="N1195">
            <v>0.1</v>
          </cell>
          <cell r="O1195">
            <v>22968</v>
          </cell>
          <cell r="P1195">
            <v>0.21</v>
          </cell>
          <cell r="Q1195">
            <v>27791.279999999999</v>
          </cell>
          <cell r="R1195">
            <v>0.24250000000000016</v>
          </cell>
          <cell r="S1195">
            <v>25940.805659999995</v>
          </cell>
          <cell r="T1195">
            <v>1.4910000000000001</v>
          </cell>
          <cell r="U1195">
            <v>34245.288</v>
          </cell>
          <cell r="X1195">
            <v>34245.288</v>
          </cell>
        </row>
        <row r="1196">
          <cell r="A1196">
            <v>78029</v>
          </cell>
          <cell r="B1196">
            <v>78029</v>
          </cell>
          <cell r="C1196">
            <v>0</v>
          </cell>
          <cell r="D1196">
            <v>54</v>
          </cell>
          <cell r="E1196" t="str">
            <v>NATACION</v>
          </cell>
          <cell r="F1196">
            <v>3953</v>
          </cell>
          <cell r="G1196" t="str">
            <v>Gorros</v>
          </cell>
          <cell r="H1196">
            <v>345</v>
          </cell>
          <cell r="I1196" t="str">
            <v>Surex Argentina S.A.</v>
          </cell>
          <cell r="J1196" t="str">
            <v>TE-9917/AUTO</v>
          </cell>
          <cell r="K1196" t="str">
            <v>BICICLETA FIJA HORIZONTAL PRO TE-9917-AUTO (ergometrica)</v>
          </cell>
          <cell r="L1196">
            <v>10</v>
          </cell>
          <cell r="M1196">
            <v>29885</v>
          </cell>
          <cell r="N1196">
            <v>0.1</v>
          </cell>
          <cell r="O1196">
            <v>26896.5</v>
          </cell>
          <cell r="P1196">
            <v>0.21</v>
          </cell>
          <cell r="Q1196">
            <v>32544.764999999999</v>
          </cell>
          <cell r="R1196">
            <v>0.24250000000000016</v>
          </cell>
          <cell r="S1196">
            <v>30377.781236249997</v>
          </cell>
          <cell r="T1196">
            <v>1.4910000000000001</v>
          </cell>
          <cell r="U1196">
            <v>40102.681500000006</v>
          </cell>
          <cell r="X1196">
            <v>40102.681500000006</v>
          </cell>
        </row>
        <row r="1197">
          <cell r="A1197">
            <v>78030</v>
          </cell>
          <cell r="B1197">
            <v>78030</v>
          </cell>
          <cell r="C1197">
            <v>0</v>
          </cell>
          <cell r="D1197">
            <v>54</v>
          </cell>
          <cell r="E1197" t="str">
            <v>NATACION</v>
          </cell>
          <cell r="F1197">
            <v>3951</v>
          </cell>
          <cell r="G1197" t="str">
            <v>Gorros</v>
          </cell>
          <cell r="H1197">
            <v>345</v>
          </cell>
          <cell r="I1197" t="str">
            <v>Surex Argentina S.A.</v>
          </cell>
          <cell r="J1197" t="str">
            <v>TE-869HP</v>
          </cell>
          <cell r="K1197" t="str">
            <v>BICICLETA FIJA INDOOR TE-869 (rueda 13kg)</v>
          </cell>
          <cell r="L1197">
            <v>10</v>
          </cell>
          <cell r="M1197">
            <v>7843</v>
          </cell>
          <cell r="N1197">
            <v>0.1</v>
          </cell>
          <cell r="O1197">
            <v>7058.7</v>
          </cell>
          <cell r="P1197">
            <v>0.21</v>
          </cell>
          <cell r="Q1197">
            <v>8541.027</v>
          </cell>
          <cell r="R1197">
            <v>0.24250000000000016</v>
          </cell>
          <cell r="S1197">
            <v>7972.3251877499988</v>
          </cell>
          <cell r="T1197">
            <v>1.4910000000000001</v>
          </cell>
          <cell r="U1197">
            <v>10524.521700000001</v>
          </cell>
          <cell r="X1197">
            <v>10524.521700000001</v>
          </cell>
        </row>
        <row r="1198">
          <cell r="A1198">
            <v>78031</v>
          </cell>
          <cell r="B1198">
            <v>78031</v>
          </cell>
          <cell r="C1198">
            <v>0</v>
          </cell>
          <cell r="D1198">
            <v>54</v>
          </cell>
          <cell r="E1198" t="str">
            <v>NATACION</v>
          </cell>
          <cell r="F1198">
            <v>3953</v>
          </cell>
          <cell r="G1198" t="str">
            <v>Gorros</v>
          </cell>
          <cell r="H1198">
            <v>345</v>
          </cell>
          <cell r="I1198" t="str">
            <v>Surex Argentina S.A.</v>
          </cell>
          <cell r="J1198" t="str">
            <v>TE-888RHP</v>
          </cell>
          <cell r="K1198" t="str">
            <v>BICICLETA FIJA HORIZONTAL TE-888</v>
          </cell>
          <cell r="L1198">
            <v>10</v>
          </cell>
          <cell r="M1198">
            <v>5511</v>
          </cell>
          <cell r="N1198">
            <v>0.1</v>
          </cell>
          <cell r="O1198">
            <v>4959.8999999999996</v>
          </cell>
          <cell r="P1198">
            <v>0.21</v>
          </cell>
          <cell r="Q1198">
            <v>6001.4789999999994</v>
          </cell>
          <cell r="R1198">
            <v>0.24250000000000016</v>
          </cell>
          <cell r="S1198">
            <v>5601.872256749999</v>
          </cell>
          <cell r="T1198">
            <v>1.4910000000000001</v>
          </cell>
          <cell r="U1198">
            <v>7395.2109</v>
          </cell>
          <cell r="X1198">
            <v>7395.2109</v>
          </cell>
        </row>
        <row r="1199">
          <cell r="A1199">
            <v>78032</v>
          </cell>
          <cell r="B1199">
            <v>78032</v>
          </cell>
          <cell r="C1199">
            <v>0</v>
          </cell>
          <cell r="D1199">
            <v>54</v>
          </cell>
          <cell r="E1199" t="str">
            <v>NATACION</v>
          </cell>
          <cell r="F1199">
            <v>3952</v>
          </cell>
          <cell r="G1199" t="str">
            <v>Gorros</v>
          </cell>
          <cell r="H1199">
            <v>345</v>
          </cell>
          <cell r="I1199" t="str">
            <v>Surex Argentina S.A.</v>
          </cell>
          <cell r="J1199" t="str">
            <v>TE-2438HP</v>
          </cell>
          <cell r="K1199" t="str">
            <v>BICICLETA FIJA VERTICAL TE-2438 (detalles rosa)</v>
          </cell>
          <cell r="L1199">
            <v>10</v>
          </cell>
          <cell r="M1199">
            <v>4018</v>
          </cell>
          <cell r="N1199">
            <v>0.1</v>
          </cell>
          <cell r="O1199">
            <v>3616.2</v>
          </cell>
          <cell r="P1199">
            <v>0.21</v>
          </cell>
          <cell r="Q1199">
            <v>4375.6019999999999</v>
          </cell>
          <cell r="R1199">
            <v>0.24250000000000016</v>
          </cell>
          <cell r="S1199">
            <v>4084.2538064999994</v>
          </cell>
          <cell r="T1199">
            <v>1.4910000000000001</v>
          </cell>
          <cell r="U1199">
            <v>5391.7542000000003</v>
          </cell>
          <cell r="X1199">
            <v>5391.7542000000003</v>
          </cell>
        </row>
        <row r="1200">
          <cell r="A1200">
            <v>78033</v>
          </cell>
          <cell r="B1200">
            <v>78033</v>
          </cell>
          <cell r="C1200">
            <v>0</v>
          </cell>
          <cell r="D1200">
            <v>54</v>
          </cell>
          <cell r="E1200" t="str">
            <v>NATACION</v>
          </cell>
          <cell r="F1200">
            <v>3952</v>
          </cell>
          <cell r="G1200" t="str">
            <v>Gorros</v>
          </cell>
          <cell r="H1200">
            <v>345</v>
          </cell>
          <cell r="I1200" t="str">
            <v>Surex Argentina S.A.</v>
          </cell>
          <cell r="J1200" t="str">
            <v>TE-20407</v>
          </cell>
          <cell r="K1200" t="str">
            <v>BICICLETA FIJA VERTICAL TE-20407 (detalles naranja)</v>
          </cell>
          <cell r="L1200">
            <v>10</v>
          </cell>
          <cell r="M1200">
            <v>6953</v>
          </cell>
          <cell r="N1200">
            <v>0.1</v>
          </cell>
          <cell r="O1200">
            <v>6257.7</v>
          </cell>
          <cell r="P1200">
            <v>0.21</v>
          </cell>
          <cell r="Q1200">
            <v>7571.817</v>
          </cell>
          <cell r="R1200">
            <v>0.24250000000000016</v>
          </cell>
          <cell r="S1200">
            <v>7067.6497552499986</v>
          </cell>
          <cell r="T1200">
            <v>1.4910000000000001</v>
          </cell>
          <cell r="U1200">
            <v>9330.2307000000001</v>
          </cell>
          <cell r="X1200">
            <v>9330.2307000000001</v>
          </cell>
        </row>
        <row r="1201">
          <cell r="A1201">
            <v>78034</v>
          </cell>
          <cell r="B1201">
            <v>78034</v>
          </cell>
          <cell r="C1201">
            <v>0</v>
          </cell>
          <cell r="D1201">
            <v>54</v>
          </cell>
          <cell r="E1201" t="str">
            <v>NATACION</v>
          </cell>
          <cell r="F1201">
            <v>3954</v>
          </cell>
          <cell r="G1201" t="str">
            <v>Gorros</v>
          </cell>
          <cell r="H1201">
            <v>345</v>
          </cell>
          <cell r="I1201" t="str">
            <v>Surex Argentina S.A.</v>
          </cell>
          <cell r="J1201" t="str">
            <v>TE-364PLUS</v>
          </cell>
          <cell r="K1201" t="str">
            <v>ELIPTICO SEMIKON TE-364PLUS</v>
          </cell>
          <cell r="L1201">
            <v>10</v>
          </cell>
          <cell r="M1201">
            <v>5083</v>
          </cell>
          <cell r="N1201">
            <v>0.1</v>
          </cell>
          <cell r="O1201">
            <v>4574.7</v>
          </cell>
          <cell r="P1201">
            <v>0.21</v>
          </cell>
          <cell r="Q1201">
            <v>5535.3869999999997</v>
          </cell>
          <cell r="R1201">
            <v>0.24250000000000016</v>
          </cell>
          <cell r="S1201">
            <v>5166.8148577499987</v>
          </cell>
          <cell r="T1201">
            <v>1.4910000000000001</v>
          </cell>
          <cell r="U1201">
            <v>6820.8777</v>
          </cell>
          <cell r="X1201">
            <v>6820.8777</v>
          </cell>
        </row>
        <row r="1202">
          <cell r="A1202">
            <v>78035</v>
          </cell>
          <cell r="B1202">
            <v>78035</v>
          </cell>
          <cell r="C1202">
            <v>0</v>
          </cell>
          <cell r="D1202">
            <v>54</v>
          </cell>
          <cell r="E1202" t="str">
            <v>NATACION</v>
          </cell>
          <cell r="F1202">
            <v>3954</v>
          </cell>
          <cell r="G1202" t="str">
            <v>Gorros</v>
          </cell>
          <cell r="H1202">
            <v>345</v>
          </cell>
          <cell r="I1202" t="str">
            <v>Surex Argentina S.A.</v>
          </cell>
          <cell r="J1202" t="str">
            <v>TE-9923</v>
          </cell>
          <cell r="K1202" t="str">
            <v>ELIPTICO PRO SEMIKON TE-9923</v>
          </cell>
          <cell r="L1202">
            <v>10</v>
          </cell>
          <cell r="M1202">
            <v>10839</v>
          </cell>
          <cell r="N1202">
            <v>0.1</v>
          </cell>
          <cell r="O1202">
            <v>9755.1</v>
          </cell>
          <cell r="P1202">
            <v>0.21</v>
          </cell>
          <cell r="Q1202">
            <v>11803.671</v>
          </cell>
          <cell r="R1202">
            <v>0.24250000000000016</v>
          </cell>
          <cell r="S1202">
            <v>11017.72698075</v>
          </cell>
          <cell r="T1202">
            <v>1.4910000000000001</v>
          </cell>
          <cell r="U1202">
            <v>14544.854100000002</v>
          </cell>
          <cell r="X1202">
            <v>14544.854100000002</v>
          </cell>
        </row>
        <row r="1203">
          <cell r="A1203">
            <v>78036</v>
          </cell>
          <cell r="B1203">
            <v>78036</v>
          </cell>
          <cell r="C1203">
            <v>0</v>
          </cell>
          <cell r="D1203">
            <v>54</v>
          </cell>
          <cell r="E1203" t="str">
            <v>NATACION</v>
          </cell>
          <cell r="F1203">
            <v>3954</v>
          </cell>
          <cell r="G1203" t="str">
            <v>Gorros</v>
          </cell>
          <cell r="H1203">
            <v>345</v>
          </cell>
          <cell r="I1203" t="str">
            <v>Surex Argentina S.A.</v>
          </cell>
          <cell r="J1203" t="str">
            <v>TE-9929EP</v>
          </cell>
          <cell r="K1203" t="str">
            <v>ELIPTICO PRO SEMIKON TE-9929EP (electromagnetico)</v>
          </cell>
          <cell r="L1203">
            <v>10</v>
          </cell>
          <cell r="M1203">
            <v>30837</v>
          </cell>
          <cell r="N1203">
            <v>0.1</v>
          </cell>
          <cell r="O1203">
            <v>27753.3</v>
          </cell>
          <cell r="P1203">
            <v>0.21</v>
          </cell>
          <cell r="Q1203">
            <v>33581.493000000002</v>
          </cell>
          <cell r="R1203">
            <v>0.24250000000000016</v>
          </cell>
          <cell r="S1203">
            <v>31345.479002249995</v>
          </cell>
          <cell r="T1203">
            <v>1.4910000000000001</v>
          </cell>
          <cell r="U1203">
            <v>41380.170300000005</v>
          </cell>
          <cell r="X1203">
            <v>41380.170300000005</v>
          </cell>
        </row>
        <row r="1204">
          <cell r="A1204">
            <v>78037</v>
          </cell>
          <cell r="B1204">
            <v>78037</v>
          </cell>
          <cell r="C1204">
            <v>0</v>
          </cell>
          <cell r="D1204">
            <v>54</v>
          </cell>
          <cell r="E1204" t="str">
            <v>NATACION</v>
          </cell>
          <cell r="F1204">
            <v>3954</v>
          </cell>
          <cell r="G1204" t="str">
            <v>Gorros</v>
          </cell>
          <cell r="H1204">
            <v>345</v>
          </cell>
          <cell r="I1204" t="str">
            <v>Surex Argentina S.A.</v>
          </cell>
          <cell r="J1204" t="str">
            <v>TE-9929EP/AUTO</v>
          </cell>
          <cell r="K1204" t="str">
            <v>ELIPTICO PRO SEMIKON TE-9929EP-AUTO (ergometrico)</v>
          </cell>
          <cell r="L1204">
            <v>10</v>
          </cell>
          <cell r="M1204">
            <v>28010</v>
          </cell>
          <cell r="N1204">
            <v>0.1</v>
          </cell>
          <cell r="O1204">
            <v>25209</v>
          </cell>
          <cell r="P1204">
            <v>0.21</v>
          </cell>
          <cell r="Q1204">
            <v>30502.89</v>
          </cell>
          <cell r="R1204">
            <v>0.24250000000000016</v>
          </cell>
          <cell r="S1204">
            <v>28471.863892499998</v>
          </cell>
          <cell r="T1204">
            <v>1.4910000000000001</v>
          </cell>
          <cell r="U1204">
            <v>37586.619000000006</v>
          </cell>
          <cell r="X1204">
            <v>37586.619000000006</v>
          </cell>
        </row>
        <row r="1205">
          <cell r="A1205">
            <v>78038</v>
          </cell>
          <cell r="B1205">
            <v>78038</v>
          </cell>
          <cell r="C1205">
            <v>0</v>
          </cell>
          <cell r="D1205">
            <v>54</v>
          </cell>
          <cell r="E1205" t="str">
            <v>NATACION</v>
          </cell>
          <cell r="F1205">
            <v>3954</v>
          </cell>
          <cell r="G1205" t="str">
            <v>Gorros</v>
          </cell>
          <cell r="H1205">
            <v>345</v>
          </cell>
          <cell r="I1205" t="str">
            <v>Surex Argentina S.A.</v>
          </cell>
          <cell r="J1205" t="str">
            <v>TE-364PLUS/1A</v>
          </cell>
          <cell r="K1205" t="str">
            <v>ELIPTICO COMBINADO SEMIKON TE-364PLUS/1A</v>
          </cell>
          <cell r="L1205">
            <v>10</v>
          </cell>
          <cell r="M1205">
            <v>5500</v>
          </cell>
          <cell r="N1205">
            <v>0.1</v>
          </cell>
          <cell r="O1205">
            <v>4950</v>
          </cell>
          <cell r="P1205">
            <v>0.21</v>
          </cell>
          <cell r="Q1205">
            <v>5989.5</v>
          </cell>
          <cell r="R1205">
            <v>0.24250000000000016</v>
          </cell>
          <cell r="S1205">
            <v>5590.6908749999993</v>
          </cell>
          <cell r="T1205">
            <v>1.4910000000000001</v>
          </cell>
          <cell r="U1205">
            <v>7380.4500000000007</v>
          </cell>
          <cell r="X1205">
            <v>7380.4500000000007</v>
          </cell>
        </row>
        <row r="1206">
          <cell r="A1206">
            <v>78039</v>
          </cell>
          <cell r="B1206">
            <v>78039</v>
          </cell>
          <cell r="C1206">
            <v>0</v>
          </cell>
          <cell r="D1206">
            <v>54</v>
          </cell>
          <cell r="E1206" t="str">
            <v>NATACION</v>
          </cell>
          <cell r="F1206">
            <v>3950</v>
          </cell>
          <cell r="G1206" t="str">
            <v>Gorros</v>
          </cell>
          <cell r="H1206">
            <v>345</v>
          </cell>
          <cell r="I1206" t="str">
            <v>Surex Argentina S.A.</v>
          </cell>
          <cell r="J1206" t="str">
            <v>TE-006D/1H</v>
          </cell>
          <cell r="K1206" t="str">
            <v>CINTA CORRER SEMIKON TE-006D/1H</v>
          </cell>
          <cell r="L1206">
            <v>10</v>
          </cell>
          <cell r="M1206">
            <v>12466</v>
          </cell>
          <cell r="N1206">
            <v>0.1</v>
          </cell>
          <cell r="O1206">
            <v>11219.4</v>
          </cell>
          <cell r="P1206">
            <v>0.21</v>
          </cell>
          <cell r="Q1206">
            <v>13575.473999999998</v>
          </cell>
          <cell r="R1206">
            <v>0.24250000000000016</v>
          </cell>
          <cell r="S1206">
            <v>12671.554990499997</v>
          </cell>
          <cell r="T1206">
            <v>1.4910000000000001</v>
          </cell>
          <cell r="U1206">
            <v>16728.125400000001</v>
          </cell>
          <cell r="X1206">
            <v>16728.125400000001</v>
          </cell>
        </row>
        <row r="1207">
          <cell r="A1207">
            <v>78040</v>
          </cell>
          <cell r="B1207">
            <v>78040</v>
          </cell>
          <cell r="C1207">
            <v>0</v>
          </cell>
          <cell r="D1207">
            <v>54</v>
          </cell>
          <cell r="E1207" t="str">
            <v>NATACION</v>
          </cell>
          <cell r="F1207">
            <v>3950</v>
          </cell>
          <cell r="G1207" t="str">
            <v>Gorros</v>
          </cell>
          <cell r="H1207">
            <v>345</v>
          </cell>
          <cell r="I1207" t="str">
            <v>Surex Argentina S.A.</v>
          </cell>
          <cell r="J1207" t="str">
            <v>TE-009B/PLUS/1H</v>
          </cell>
          <cell r="K1207" t="str">
            <v>CINTA CORRER SEMIKON TE-009B PLUS/1H</v>
          </cell>
          <cell r="L1207">
            <v>10</v>
          </cell>
          <cell r="M1207">
            <v>15718</v>
          </cell>
          <cell r="N1207">
            <v>0.1</v>
          </cell>
          <cell r="O1207">
            <v>14146.2</v>
          </cell>
          <cell r="P1207">
            <v>0.21</v>
          </cell>
          <cell r="Q1207">
            <v>17116.902000000002</v>
          </cell>
          <cell r="R1207">
            <v>0.24250000000000016</v>
          </cell>
          <cell r="S1207">
            <v>15977.1780315</v>
          </cell>
          <cell r="T1207">
            <v>1.4910000000000001</v>
          </cell>
          <cell r="U1207">
            <v>21091.984200000003</v>
          </cell>
          <cell r="X1207">
            <v>21091.984200000003</v>
          </cell>
        </row>
        <row r="1208">
          <cell r="A1208">
            <v>78041</v>
          </cell>
          <cell r="B1208">
            <v>78041</v>
          </cell>
          <cell r="C1208">
            <v>0</v>
          </cell>
          <cell r="D1208">
            <v>54</v>
          </cell>
          <cell r="E1208" t="str">
            <v>NATACION</v>
          </cell>
          <cell r="F1208">
            <v>3950</v>
          </cell>
          <cell r="G1208" t="str">
            <v>Gorros</v>
          </cell>
          <cell r="H1208">
            <v>345</v>
          </cell>
          <cell r="I1208" t="str">
            <v>Surex Argentina S.A.</v>
          </cell>
          <cell r="J1208" t="str">
            <v>TE-106PLUS/AC</v>
          </cell>
          <cell r="K1208" t="str">
            <v>CINTA CORRER PRO SEMIKON TE-106 PLUS/AC (corriente alterna)</v>
          </cell>
          <cell r="L1208">
            <v>10</v>
          </cell>
          <cell r="M1208">
            <v>26311</v>
          </cell>
          <cell r="N1208">
            <v>0.1</v>
          </cell>
          <cell r="O1208">
            <v>23679.9</v>
          </cell>
          <cell r="P1208">
            <v>0.21</v>
          </cell>
          <cell r="Q1208">
            <v>28652.679000000004</v>
          </cell>
          <cell r="R1208">
            <v>0.24250000000000016</v>
          </cell>
          <cell r="S1208">
            <v>26744.848656749997</v>
          </cell>
          <cell r="T1208">
            <v>1.4910000000000001</v>
          </cell>
          <cell r="U1208">
            <v>35306.730900000002</v>
          </cell>
          <cell r="X1208">
            <v>35306.730900000002</v>
          </cell>
        </row>
        <row r="1209">
          <cell r="A1209">
            <v>78042</v>
          </cell>
          <cell r="B1209">
            <v>78042</v>
          </cell>
          <cell r="C1209">
            <v>0</v>
          </cell>
          <cell r="D1209">
            <v>54</v>
          </cell>
          <cell r="E1209" t="str">
            <v>NATACION</v>
          </cell>
          <cell r="F1209">
            <v>3950</v>
          </cell>
          <cell r="G1209" t="str">
            <v>Gorros</v>
          </cell>
          <cell r="H1209">
            <v>345</v>
          </cell>
          <cell r="I1209" t="str">
            <v>Surex Argentina S.A.</v>
          </cell>
          <cell r="J1209" t="str">
            <v>TE-B150</v>
          </cell>
          <cell r="K1209" t="str">
            <v>CINTA CORRER SEMIKON TE-B150</v>
          </cell>
          <cell r="L1209">
            <v>10</v>
          </cell>
          <cell r="M1209">
            <v>6200</v>
          </cell>
          <cell r="N1209">
            <v>0.1</v>
          </cell>
          <cell r="O1209">
            <v>5580</v>
          </cell>
          <cell r="P1209">
            <v>0.21</v>
          </cell>
          <cell r="Q1209">
            <v>6751.8</v>
          </cell>
          <cell r="R1209">
            <v>0.24250000000000016</v>
          </cell>
          <cell r="S1209">
            <v>6302.2333499999986</v>
          </cell>
          <cell r="T1209">
            <v>1.4910000000000001</v>
          </cell>
          <cell r="U1209">
            <v>8319.7800000000007</v>
          </cell>
          <cell r="X1209">
            <v>8319.7800000000007</v>
          </cell>
        </row>
        <row r="1210">
          <cell r="A1210">
            <v>78043</v>
          </cell>
          <cell r="B1210">
            <v>78043</v>
          </cell>
          <cell r="C1210">
            <v>0</v>
          </cell>
          <cell r="D1210">
            <v>54</v>
          </cell>
          <cell r="E1210" t="str">
            <v>NATACION</v>
          </cell>
          <cell r="F1210">
            <v>3950</v>
          </cell>
          <cell r="G1210" t="str">
            <v>Gorros</v>
          </cell>
          <cell r="H1210">
            <v>345</v>
          </cell>
          <cell r="I1210" t="str">
            <v>Surex Argentina S.A.</v>
          </cell>
          <cell r="J1210" t="str">
            <v>TE-006D/PLUS</v>
          </cell>
          <cell r="K1210" t="str">
            <v>CINTA CORRER SEMIKON TE-006D/PLUS (con control remoto)</v>
          </cell>
          <cell r="L1210">
            <v>10</v>
          </cell>
          <cell r="M1210">
            <v>14012</v>
          </cell>
          <cell r="N1210">
            <v>0.1</v>
          </cell>
          <cell r="O1210">
            <v>12610.8</v>
          </cell>
          <cell r="P1210">
            <v>0.21</v>
          </cell>
          <cell r="Q1210">
            <v>15259.067999999999</v>
          </cell>
          <cell r="R1210">
            <v>0.24250000000000016</v>
          </cell>
          <cell r="S1210">
            <v>14243.047370999997</v>
          </cell>
          <cell r="T1210">
            <v>1.4910000000000001</v>
          </cell>
          <cell r="U1210">
            <v>18802.702799999999</v>
          </cell>
          <cell r="X1210">
            <v>18802.702799999999</v>
          </cell>
        </row>
        <row r="1211">
          <cell r="A1211">
            <v>78044</v>
          </cell>
          <cell r="B1211">
            <v>78044</v>
          </cell>
          <cell r="C1211">
            <v>0</v>
          </cell>
          <cell r="D1211">
            <v>54</v>
          </cell>
          <cell r="E1211" t="str">
            <v>NATACION</v>
          </cell>
          <cell r="F1211">
            <v>3950</v>
          </cell>
          <cell r="G1211" t="str">
            <v>Gorros</v>
          </cell>
          <cell r="H1211">
            <v>345</v>
          </cell>
          <cell r="I1211" t="str">
            <v>Surex Argentina S.A.</v>
          </cell>
          <cell r="J1211" t="str">
            <v>TE-AC210</v>
          </cell>
          <cell r="K1211" t="str">
            <v>CINTA CORRER PRO SEMIKON TE-AC210 (corriente alterna)</v>
          </cell>
          <cell r="L1211">
            <v>10</v>
          </cell>
          <cell r="M1211">
            <v>21250</v>
          </cell>
          <cell r="N1211">
            <v>0.1</v>
          </cell>
          <cell r="O1211">
            <v>19125</v>
          </cell>
          <cell r="P1211">
            <v>0.21</v>
          </cell>
          <cell r="Q1211">
            <v>23141.25</v>
          </cell>
          <cell r="R1211">
            <v>0.24250000000000016</v>
          </cell>
          <cell r="S1211">
            <v>21600.396562499998</v>
          </cell>
          <cell r="T1211">
            <v>1.4910000000000001</v>
          </cell>
          <cell r="U1211">
            <v>28515.375000000004</v>
          </cell>
          <cell r="X1211">
            <v>28515.375000000004</v>
          </cell>
        </row>
        <row r="1212">
          <cell r="A1212">
            <v>78045</v>
          </cell>
          <cell r="B1212">
            <v>78045</v>
          </cell>
          <cell r="C1212">
            <v>0</v>
          </cell>
          <cell r="D1212">
            <v>54</v>
          </cell>
          <cell r="E1212" t="str">
            <v>NATACION</v>
          </cell>
          <cell r="F1212">
            <v>3950</v>
          </cell>
          <cell r="G1212" t="str">
            <v>Gorros</v>
          </cell>
          <cell r="H1212">
            <v>345</v>
          </cell>
          <cell r="I1212" t="str">
            <v>Surex Argentina S.A.</v>
          </cell>
          <cell r="J1212" t="str">
            <v>TE-AC300</v>
          </cell>
          <cell r="K1212" t="str">
            <v>CINTA CORRER PRO SEMIKON TE-AC300 (corriente alterna)</v>
          </cell>
          <cell r="L1212">
            <v>10</v>
          </cell>
          <cell r="M1212">
            <v>27275.5</v>
          </cell>
          <cell r="N1212">
            <v>0.1</v>
          </cell>
          <cell r="O1212">
            <v>24547.95</v>
          </cell>
          <cell r="P1212">
            <v>0.21</v>
          </cell>
          <cell r="Q1212">
            <v>29703.019500000002</v>
          </cell>
          <cell r="R1212">
            <v>0.24250000000000016</v>
          </cell>
          <cell r="S1212">
            <v>27725.252538374996</v>
          </cell>
          <cell r="T1212">
            <v>1.4910000000000001</v>
          </cell>
          <cell r="U1212">
            <v>36600.993450000002</v>
          </cell>
          <cell r="X1212">
            <v>36600.993450000002</v>
          </cell>
        </row>
        <row r="1213">
          <cell r="A1213">
            <v>78046</v>
          </cell>
          <cell r="B1213">
            <v>78046</v>
          </cell>
          <cell r="C1213">
            <v>0</v>
          </cell>
          <cell r="D1213">
            <v>54</v>
          </cell>
          <cell r="E1213" t="str">
            <v>NATACION</v>
          </cell>
          <cell r="F1213">
            <v>3950</v>
          </cell>
          <cell r="G1213" t="str">
            <v>Gorros</v>
          </cell>
          <cell r="H1213">
            <v>345</v>
          </cell>
          <cell r="I1213" t="str">
            <v>Surex Argentina S.A.</v>
          </cell>
          <cell r="J1213" t="str">
            <v>TE-009B/1</v>
          </cell>
          <cell r="K1213" t="str">
            <v>CINTA CORRER SEMIKON TE-009B/1</v>
          </cell>
          <cell r="L1213">
            <v>10</v>
          </cell>
          <cell r="M1213">
            <v>9700</v>
          </cell>
          <cell r="N1213">
            <v>0.1</v>
          </cell>
          <cell r="O1213">
            <v>8730</v>
          </cell>
          <cell r="P1213">
            <v>0.21</v>
          </cell>
          <cell r="Q1213">
            <v>10563.3</v>
          </cell>
          <cell r="R1213">
            <v>0.24250000000000016</v>
          </cell>
          <cell r="S1213">
            <v>9859.9457249999978</v>
          </cell>
          <cell r="T1213">
            <v>1.4910000000000001</v>
          </cell>
          <cell r="U1213">
            <v>13016.43</v>
          </cell>
          <cell r="X1213">
            <v>13016.43</v>
          </cell>
        </row>
        <row r="1214">
          <cell r="A1214">
            <v>78047</v>
          </cell>
          <cell r="B1214">
            <v>78047</v>
          </cell>
          <cell r="C1214">
            <v>0</v>
          </cell>
          <cell r="D1214">
            <v>54</v>
          </cell>
          <cell r="E1214" t="str">
            <v>NATACION</v>
          </cell>
          <cell r="F1214">
            <v>3956</v>
          </cell>
          <cell r="G1214" t="str">
            <v>Gorros</v>
          </cell>
          <cell r="H1214">
            <v>345</v>
          </cell>
          <cell r="I1214" t="str">
            <v>Surex Argentina S.A.</v>
          </cell>
          <cell r="J1214" t="str">
            <v>TE-785MP</v>
          </cell>
          <cell r="K1214" t="str">
            <v>MULTIGYM SEMIKON TE-785MP 12 FUNCIONES (cinta-remo-abdominales)</v>
          </cell>
          <cell r="L1214">
            <v>10</v>
          </cell>
          <cell r="M1214">
            <v>8474</v>
          </cell>
          <cell r="N1214">
            <v>0.1</v>
          </cell>
          <cell r="O1214">
            <v>7626.6</v>
          </cell>
          <cell r="P1214">
            <v>0.21</v>
          </cell>
          <cell r="Q1214">
            <v>9228.1859999999997</v>
          </cell>
          <cell r="R1214">
            <v>0.24250000000000016</v>
          </cell>
          <cell r="S1214">
            <v>8613.7299045</v>
          </cell>
          <cell r="T1214">
            <v>1.4910000000000001</v>
          </cell>
          <cell r="U1214">
            <v>11371.260600000001</v>
          </cell>
          <cell r="X1214">
            <v>11371.260600000001</v>
          </cell>
        </row>
        <row r="1215">
          <cell r="A1215">
            <v>78048</v>
          </cell>
          <cell r="B1215">
            <v>78048</v>
          </cell>
          <cell r="C1215">
            <v>0</v>
          </cell>
          <cell r="D1215">
            <v>54</v>
          </cell>
          <cell r="E1215" t="str">
            <v>NATACION</v>
          </cell>
          <cell r="F1215">
            <v>3956</v>
          </cell>
          <cell r="G1215" t="str">
            <v>Gorros</v>
          </cell>
          <cell r="H1215">
            <v>345</v>
          </cell>
          <cell r="I1215" t="str">
            <v>Surex Argentina S.A.</v>
          </cell>
          <cell r="J1215" t="str">
            <v>TE-1200DG</v>
          </cell>
          <cell r="K1215" t="str">
            <v xml:space="preserve">MULTIGYM SEMIKON TE-1200DG (50kg - 1 estacion - 3 cajas) </v>
          </cell>
          <cell r="L1215">
            <v>10</v>
          </cell>
          <cell r="M1215">
            <v>8555</v>
          </cell>
          <cell r="N1215">
            <v>0.1</v>
          </cell>
          <cell r="O1215">
            <v>7699.5</v>
          </cell>
          <cell r="P1215">
            <v>0.21</v>
          </cell>
          <cell r="Q1215">
            <v>9316.3950000000004</v>
          </cell>
          <cell r="R1215">
            <v>0.24250000000000016</v>
          </cell>
          <cell r="S1215">
            <v>8696.0655337499993</v>
          </cell>
          <cell r="T1215">
            <v>1.4910000000000001</v>
          </cell>
          <cell r="U1215">
            <v>11479.954500000002</v>
          </cell>
          <cell r="X1215">
            <v>11479.954500000002</v>
          </cell>
        </row>
        <row r="1216">
          <cell r="A1216">
            <v>78049</v>
          </cell>
          <cell r="B1216">
            <v>78049</v>
          </cell>
          <cell r="C1216">
            <v>0</v>
          </cell>
          <cell r="D1216">
            <v>54</v>
          </cell>
          <cell r="E1216" t="str">
            <v>NATACION</v>
          </cell>
          <cell r="F1216">
            <v>3956</v>
          </cell>
          <cell r="G1216" t="str">
            <v>Gorros</v>
          </cell>
          <cell r="H1216">
            <v>345</v>
          </cell>
          <cell r="I1216" t="str">
            <v>Surex Argentina S.A.</v>
          </cell>
          <cell r="J1216" t="str">
            <v>TE-4500 HDG</v>
          </cell>
          <cell r="K1216" t="str">
            <v>MULTIGYM SEMIKON TE-4500HDG (70kg - 2 estaciones - 4 cajas)</v>
          </cell>
          <cell r="L1216">
            <v>10</v>
          </cell>
          <cell r="M1216">
            <v>14948</v>
          </cell>
          <cell r="N1216">
            <v>0.1</v>
          </cell>
          <cell r="O1216">
            <v>13453.2</v>
          </cell>
          <cell r="P1216">
            <v>0.21</v>
          </cell>
          <cell r="Q1216">
            <v>16278.372000000001</v>
          </cell>
          <cell r="R1216">
            <v>0.24250000000000016</v>
          </cell>
          <cell r="S1216">
            <v>15194.481308999999</v>
          </cell>
          <cell r="T1216">
            <v>1.4910000000000001</v>
          </cell>
          <cell r="U1216">
            <v>20058.721200000004</v>
          </cell>
          <cell r="X1216">
            <v>20058.721200000004</v>
          </cell>
        </row>
        <row r="1217">
          <cell r="A1217">
            <v>78050</v>
          </cell>
          <cell r="B1217">
            <v>78050</v>
          </cell>
          <cell r="C1217">
            <v>0</v>
          </cell>
          <cell r="D1217">
            <v>54</v>
          </cell>
          <cell r="E1217" t="str">
            <v>NATACION</v>
          </cell>
          <cell r="F1217">
            <v>3955</v>
          </cell>
          <cell r="G1217" t="str">
            <v>Gorros</v>
          </cell>
          <cell r="H1217">
            <v>345</v>
          </cell>
          <cell r="I1217" t="str">
            <v>Surex Argentina S.A.</v>
          </cell>
          <cell r="J1217" t="str">
            <v>TE-8859</v>
          </cell>
          <cell r="K1217" t="str">
            <v>ESCALADOR PRO SEMIKON TE-8859 (hidraulico)</v>
          </cell>
          <cell r="L1217">
            <v>10</v>
          </cell>
          <cell r="M1217">
            <v>12390</v>
          </cell>
          <cell r="N1217">
            <v>0.1</v>
          </cell>
          <cell r="O1217">
            <v>11151</v>
          </cell>
          <cell r="P1217">
            <v>0.21</v>
          </cell>
          <cell r="Q1217">
            <v>13492.71</v>
          </cell>
          <cell r="R1217">
            <v>0.24250000000000016</v>
          </cell>
          <cell r="S1217">
            <v>12594.301807499996</v>
          </cell>
          <cell r="T1217">
            <v>1.4910000000000001</v>
          </cell>
          <cell r="U1217">
            <v>16626.141</v>
          </cell>
          <cell r="X1217">
            <v>16626.141</v>
          </cell>
        </row>
        <row r="1218">
          <cell r="A1218">
            <v>78051</v>
          </cell>
          <cell r="B1218">
            <v>78051</v>
          </cell>
          <cell r="C1218">
            <v>0</v>
          </cell>
          <cell r="D1218">
            <v>54</v>
          </cell>
          <cell r="E1218" t="str">
            <v>NATACION</v>
          </cell>
          <cell r="F1218">
            <v>3955</v>
          </cell>
          <cell r="G1218" t="str">
            <v>Gorros</v>
          </cell>
          <cell r="H1218">
            <v>345</v>
          </cell>
          <cell r="I1218" t="str">
            <v>Surex Argentina S.A.</v>
          </cell>
          <cell r="J1218" t="str">
            <v>TE-8890M</v>
          </cell>
          <cell r="K1218" t="str">
            <v xml:space="preserve">ESCALADOR PRO SEMIKON TE-8890M (con plato de inercia) </v>
          </cell>
          <cell r="L1218">
            <v>10</v>
          </cell>
          <cell r="M1218">
            <v>14335</v>
          </cell>
          <cell r="N1218">
            <v>0.1</v>
          </cell>
          <cell r="O1218">
            <v>12901.5</v>
          </cell>
          <cell r="P1218">
            <v>0.21</v>
          </cell>
          <cell r="Q1218">
            <v>15610.815000000001</v>
          </cell>
          <cell r="R1218">
            <v>0.24250000000000016</v>
          </cell>
          <cell r="S1218">
            <v>14571.373398749998</v>
          </cell>
          <cell r="T1218">
            <v>1.4910000000000001</v>
          </cell>
          <cell r="U1218">
            <v>19236.136500000001</v>
          </cell>
          <cell r="X1218">
            <v>19236.136500000001</v>
          </cell>
        </row>
        <row r="1219">
          <cell r="A1219">
            <v>78052</v>
          </cell>
          <cell r="B1219">
            <v>78052</v>
          </cell>
          <cell r="C1219">
            <v>0</v>
          </cell>
          <cell r="D1219">
            <v>54</v>
          </cell>
          <cell r="E1219" t="str">
            <v>NATACION</v>
          </cell>
          <cell r="F1219">
            <v>3955</v>
          </cell>
          <cell r="G1219" t="str">
            <v>Gorros</v>
          </cell>
          <cell r="H1219">
            <v>345</v>
          </cell>
          <cell r="I1219" t="str">
            <v>Surex Argentina S.A.</v>
          </cell>
          <cell r="J1219" t="str">
            <v>TE-1823</v>
          </cell>
          <cell r="K1219" t="str">
            <v>ESCALADOR SEMIKON TE-1823 (con manillar)</v>
          </cell>
          <cell r="L1219">
            <v>10</v>
          </cell>
          <cell r="M1219">
            <v>2135</v>
          </cell>
          <cell r="N1219">
            <v>0.1</v>
          </cell>
          <cell r="O1219">
            <v>1921.5</v>
          </cell>
          <cell r="P1219">
            <v>0.21</v>
          </cell>
          <cell r="Q1219">
            <v>2325.0149999999999</v>
          </cell>
          <cell r="R1219">
            <v>0.24250000000000016</v>
          </cell>
          <cell r="S1219">
            <v>2170.20454875</v>
          </cell>
          <cell r="T1219">
            <v>1.4910000000000001</v>
          </cell>
          <cell r="U1219">
            <v>2864.9565000000002</v>
          </cell>
          <cell r="X1219">
            <v>2864.9565000000002</v>
          </cell>
        </row>
        <row r="1220">
          <cell r="A1220">
            <v>78053</v>
          </cell>
          <cell r="B1220">
            <v>78053</v>
          </cell>
          <cell r="C1220">
            <v>0</v>
          </cell>
          <cell r="D1220">
            <v>54</v>
          </cell>
          <cell r="E1220" t="str">
            <v>NATACION</v>
          </cell>
          <cell r="F1220">
            <v>3955</v>
          </cell>
          <cell r="G1220" t="str">
            <v>Gorros</v>
          </cell>
          <cell r="H1220">
            <v>345</v>
          </cell>
          <cell r="I1220" t="str">
            <v>Surex Argentina S.A.</v>
          </cell>
          <cell r="J1220" t="str">
            <v>TE-8847</v>
          </cell>
          <cell r="K1220" t="str">
            <v>ESCALADOR PRO SEMIKON  GI-TE8847 (piston hidraul+desplazamiento lateral)</v>
          </cell>
          <cell r="L1220">
            <v>10</v>
          </cell>
          <cell r="M1220">
            <v>6500</v>
          </cell>
          <cell r="N1220">
            <v>0.1</v>
          </cell>
          <cell r="O1220">
            <v>5850</v>
          </cell>
          <cell r="P1220">
            <v>0.21</v>
          </cell>
          <cell r="Q1220">
            <v>7078.5</v>
          </cell>
          <cell r="R1220">
            <v>0.24250000000000016</v>
          </cell>
          <cell r="S1220">
            <v>6607.180124999999</v>
          </cell>
          <cell r="T1220">
            <v>1.4910000000000001</v>
          </cell>
          <cell r="U1220">
            <v>8722.35</v>
          </cell>
          <cell r="X1220">
            <v>8722.35</v>
          </cell>
        </row>
        <row r="1221">
          <cell r="A1221">
            <v>78054</v>
          </cell>
          <cell r="B1221">
            <v>78054</v>
          </cell>
          <cell r="C1221">
            <v>0</v>
          </cell>
          <cell r="D1221">
            <v>54</v>
          </cell>
          <cell r="E1221" t="str">
            <v>NATACION</v>
          </cell>
          <cell r="F1221">
            <v>3958</v>
          </cell>
          <cell r="G1221" t="str">
            <v>Gorros</v>
          </cell>
          <cell r="H1221">
            <v>345</v>
          </cell>
          <cell r="I1221" t="str">
            <v>Surex Argentina S.A.</v>
          </cell>
          <cell r="J1221" t="str">
            <v>TE510VI</v>
          </cell>
          <cell r="K1221" t="str">
            <v>PLATAFORMA VIBRATORIA SEMIKON TE-510VI (hasta 100kg / triplana)</v>
          </cell>
          <cell r="L1221">
            <v>10</v>
          </cell>
          <cell r="M1221">
            <v>2475.9</v>
          </cell>
          <cell r="N1221">
            <v>0.1</v>
          </cell>
          <cell r="O1221">
            <v>2228.31</v>
          </cell>
          <cell r="P1221">
            <v>0.21</v>
          </cell>
          <cell r="Q1221">
            <v>2696.2550999999999</v>
          </cell>
          <cell r="R1221">
            <v>0.24250000000000016</v>
          </cell>
          <cell r="S1221">
            <v>2516.7257340749993</v>
          </cell>
          <cell r="T1221">
            <v>1.4910000000000001</v>
          </cell>
          <cell r="U1221">
            <v>3322.41021</v>
          </cell>
          <cell r="X1221">
            <v>3322.41021</v>
          </cell>
        </row>
        <row r="1222">
          <cell r="A1222">
            <v>78055</v>
          </cell>
          <cell r="B1222">
            <v>78055</v>
          </cell>
          <cell r="C1222">
            <v>0</v>
          </cell>
          <cell r="D1222">
            <v>54</v>
          </cell>
          <cell r="E1222" t="str">
            <v>NATACION</v>
          </cell>
          <cell r="F1222">
            <v>3958</v>
          </cell>
          <cell r="G1222" t="str">
            <v>Gorros</v>
          </cell>
          <cell r="H1222">
            <v>345</v>
          </cell>
          <cell r="I1222" t="str">
            <v>Surex Argentina S.A.</v>
          </cell>
          <cell r="J1222" t="str">
            <v>TE-501A</v>
          </cell>
          <cell r="K1222" t="str">
            <v>PLATAFORMA VIBRATORIA SEMIKON TE-501A (hasta 100kg / oscilatoria)</v>
          </cell>
          <cell r="L1222">
            <v>10</v>
          </cell>
          <cell r="M1222">
            <v>4149</v>
          </cell>
          <cell r="N1222">
            <v>0.1</v>
          </cell>
          <cell r="O1222">
            <v>3734.1</v>
          </cell>
          <cell r="P1222">
            <v>0.21</v>
          </cell>
          <cell r="Q1222">
            <v>4518.2609999999995</v>
          </cell>
          <cell r="R1222">
            <v>0.24250000000000016</v>
          </cell>
          <cell r="S1222">
            <v>4217.413898249999</v>
          </cell>
          <cell r="T1222">
            <v>1.4910000000000001</v>
          </cell>
          <cell r="U1222">
            <v>5567.5430999999999</v>
          </cell>
          <cell r="X1222">
            <v>5567.5430999999999</v>
          </cell>
        </row>
        <row r="1223">
          <cell r="A1223">
            <v>78056</v>
          </cell>
          <cell r="B1223">
            <v>78056</v>
          </cell>
          <cell r="C1223">
            <v>0</v>
          </cell>
          <cell r="D1223">
            <v>54</v>
          </cell>
          <cell r="E1223" t="str">
            <v>NATACION</v>
          </cell>
          <cell r="F1223">
            <v>3958</v>
          </cell>
          <cell r="G1223" t="str">
            <v>Gorros</v>
          </cell>
          <cell r="H1223">
            <v>345</v>
          </cell>
          <cell r="I1223" t="str">
            <v>Surex Argentina S.A.</v>
          </cell>
          <cell r="J1223" t="str">
            <v>TE-526</v>
          </cell>
          <cell r="K1223" t="str">
            <v>PLATAFORMA VIBRATORIA PRO SEMIKON TE-526 (300wats oscilatoria)</v>
          </cell>
          <cell r="L1223">
            <v>10</v>
          </cell>
          <cell r="M1223">
            <v>2500</v>
          </cell>
          <cell r="N1223">
            <v>0.1</v>
          </cell>
          <cell r="O1223">
            <v>2250</v>
          </cell>
          <cell r="P1223">
            <v>0.21</v>
          </cell>
          <cell r="Q1223">
            <v>2722.5</v>
          </cell>
          <cell r="R1223">
            <v>0.24250000000000016</v>
          </cell>
          <cell r="S1223">
            <v>2541.2231249999995</v>
          </cell>
          <cell r="T1223">
            <v>1.4910000000000001</v>
          </cell>
          <cell r="U1223">
            <v>3354.7500000000005</v>
          </cell>
          <cell r="X1223">
            <v>3354.7500000000005</v>
          </cell>
        </row>
        <row r="1224">
          <cell r="A1224">
            <v>78057</v>
          </cell>
          <cell r="B1224">
            <v>78057</v>
          </cell>
          <cell r="C1224">
            <v>0</v>
          </cell>
          <cell r="D1224">
            <v>54</v>
          </cell>
          <cell r="E1224" t="str">
            <v>NATACION</v>
          </cell>
          <cell r="F1224">
            <v>3958</v>
          </cell>
          <cell r="G1224" t="str">
            <v>Gorros</v>
          </cell>
          <cell r="H1224">
            <v>345</v>
          </cell>
          <cell r="I1224" t="str">
            <v>Surex Argentina S.A.</v>
          </cell>
          <cell r="J1224" t="str">
            <v>TE-526C/VT</v>
          </cell>
          <cell r="K1224" t="str">
            <v>PLATAFORMA VIBRATORIA PRO SEMIKON TE-526C/VT TRIPLANAR (300wats triplana)</v>
          </cell>
          <cell r="L1224">
            <v>10</v>
          </cell>
          <cell r="M1224">
            <v>5743</v>
          </cell>
          <cell r="N1224">
            <v>0.1</v>
          </cell>
          <cell r="O1224">
            <v>5168.7</v>
          </cell>
          <cell r="P1224">
            <v>0.21</v>
          </cell>
          <cell r="Q1224">
            <v>6254.1269999999995</v>
          </cell>
          <cell r="R1224">
            <v>0.24250000000000016</v>
          </cell>
          <cell r="S1224">
            <v>5837.6977627499991</v>
          </cell>
          <cell r="T1224">
            <v>1.4910000000000001</v>
          </cell>
          <cell r="U1224">
            <v>7706.5317000000005</v>
          </cell>
          <cell r="X1224">
            <v>7706.5317000000005</v>
          </cell>
        </row>
        <row r="1225">
          <cell r="A1225">
            <v>78058</v>
          </cell>
          <cell r="B1225">
            <v>78058</v>
          </cell>
          <cell r="C1225">
            <v>0</v>
          </cell>
          <cell r="D1225">
            <v>54</v>
          </cell>
          <cell r="E1225" t="str">
            <v>NATACION</v>
          </cell>
          <cell r="F1225">
            <v>3958</v>
          </cell>
          <cell r="G1225" t="str">
            <v>Gorros</v>
          </cell>
          <cell r="H1225">
            <v>345</v>
          </cell>
          <cell r="I1225" t="str">
            <v>Surex Argentina S.A.</v>
          </cell>
          <cell r="J1225" t="str">
            <v>TE-534L</v>
          </cell>
          <cell r="K1225" t="str">
            <v>PLATAFORMA VIBRATORIA PRO SEMIKON TE-534L (500wats triplana)</v>
          </cell>
          <cell r="L1225">
            <v>10</v>
          </cell>
          <cell r="M1225">
            <v>6367</v>
          </cell>
          <cell r="N1225">
            <v>0.1</v>
          </cell>
          <cell r="O1225">
            <v>5730.3</v>
          </cell>
          <cell r="P1225">
            <v>0.21</v>
          </cell>
          <cell r="Q1225">
            <v>6933.6630000000005</v>
          </cell>
          <cell r="R1225">
            <v>0.24250000000000016</v>
          </cell>
          <cell r="S1225">
            <v>6471.9870547499986</v>
          </cell>
          <cell r="T1225">
            <v>1.4910000000000001</v>
          </cell>
          <cell r="U1225">
            <v>8543.8773000000001</v>
          </cell>
          <cell r="X1225">
            <v>8543.8773000000001</v>
          </cell>
        </row>
        <row r="1226">
          <cell r="A1226">
            <v>78059</v>
          </cell>
          <cell r="B1226">
            <v>78059</v>
          </cell>
          <cell r="C1226">
            <v>0</v>
          </cell>
          <cell r="D1226">
            <v>54</v>
          </cell>
          <cell r="E1226" t="str">
            <v>NATACION</v>
          </cell>
          <cell r="F1226">
            <v>3958</v>
          </cell>
          <cell r="G1226" t="str">
            <v>Gorros</v>
          </cell>
          <cell r="H1226">
            <v>345</v>
          </cell>
          <cell r="I1226" t="str">
            <v>Surex Argentina S.A.</v>
          </cell>
          <cell r="J1226" t="str">
            <v>TE-512F</v>
          </cell>
          <cell r="K1226" t="str">
            <v>PLATAFORMA VIBRATORIA SEMIKON TE-512F (hasta 150kg / oscilatoria)</v>
          </cell>
          <cell r="L1226">
            <v>10</v>
          </cell>
          <cell r="M1226">
            <v>2475.9</v>
          </cell>
          <cell r="N1226">
            <v>0.1</v>
          </cell>
          <cell r="O1226">
            <v>2228.31</v>
          </cell>
          <cell r="P1226">
            <v>0.21</v>
          </cell>
          <cell r="Q1226">
            <v>2696.2550999999999</v>
          </cell>
          <cell r="R1226">
            <v>0.24250000000000016</v>
          </cell>
          <cell r="S1226">
            <v>2516.7257340749993</v>
          </cell>
          <cell r="T1226">
            <v>1.4910000000000001</v>
          </cell>
          <cell r="U1226">
            <v>3322.41021</v>
          </cell>
          <cell r="X1226">
            <v>3322.41021</v>
          </cell>
        </row>
        <row r="1227">
          <cell r="A1227">
            <v>78060</v>
          </cell>
          <cell r="B1227">
            <v>78060</v>
          </cell>
          <cell r="C1227">
            <v>0</v>
          </cell>
          <cell r="D1227">
            <v>54</v>
          </cell>
          <cell r="E1227" t="str">
            <v>NATACION</v>
          </cell>
          <cell r="F1227">
            <v>3958</v>
          </cell>
          <cell r="G1227" t="str">
            <v>Gorros</v>
          </cell>
          <cell r="H1227">
            <v>345</v>
          </cell>
          <cell r="I1227" t="str">
            <v>Surex Argentina S.A.</v>
          </cell>
          <cell r="J1227" t="str">
            <v>TE-5805E</v>
          </cell>
          <cell r="K1227" t="str">
            <v>PLATAFORMA VIBRATORIA PRO SEMIKON TE-5805E (1 motor 150wats 150kg)</v>
          </cell>
          <cell r="L1227">
            <v>10</v>
          </cell>
          <cell r="M1227">
            <v>7535</v>
          </cell>
          <cell r="N1227">
            <v>0.1</v>
          </cell>
          <cell r="O1227">
            <v>6781.5</v>
          </cell>
          <cell r="P1227">
            <v>0.21</v>
          </cell>
          <cell r="Q1227">
            <v>8205.6149999999998</v>
          </cell>
          <cell r="R1227">
            <v>0.24250000000000016</v>
          </cell>
          <cell r="S1227">
            <v>7659.2464987499989</v>
          </cell>
          <cell r="T1227">
            <v>1.4910000000000001</v>
          </cell>
          <cell r="U1227">
            <v>10111.2165</v>
          </cell>
          <cell r="X1227">
            <v>10111.2165</v>
          </cell>
        </row>
        <row r="1228">
          <cell r="A1228">
            <v>78061</v>
          </cell>
          <cell r="B1228">
            <v>78061</v>
          </cell>
          <cell r="C1228">
            <v>0</v>
          </cell>
          <cell r="D1228">
            <v>54</v>
          </cell>
          <cell r="E1228" t="str">
            <v>NATACION</v>
          </cell>
          <cell r="F1228">
            <v>3958</v>
          </cell>
          <cell r="G1228" t="str">
            <v>Gorros</v>
          </cell>
          <cell r="H1228">
            <v>345</v>
          </cell>
          <cell r="I1228" t="str">
            <v>Surex Argentina S.A.</v>
          </cell>
          <cell r="J1228" t="str">
            <v>TE-5821N</v>
          </cell>
          <cell r="K1228" t="str">
            <v>PLATAFORMA VIBRATORIA PRO SEMIKON TE-5821N (2 motores 150wats 150kg)</v>
          </cell>
          <cell r="L1228">
            <v>10</v>
          </cell>
          <cell r="M1228">
            <v>9345</v>
          </cell>
          <cell r="N1228">
            <v>0.1</v>
          </cell>
          <cell r="O1228">
            <v>8410.5</v>
          </cell>
          <cell r="P1228">
            <v>0.21</v>
          </cell>
          <cell r="Q1228">
            <v>10176.705</v>
          </cell>
          <cell r="R1228">
            <v>0.24250000000000016</v>
          </cell>
          <cell r="S1228">
            <v>9499.0920412499981</v>
          </cell>
          <cell r="T1228">
            <v>1.4910000000000001</v>
          </cell>
          <cell r="U1228">
            <v>12540.0555</v>
          </cell>
          <cell r="X1228">
            <v>12540.0555</v>
          </cell>
        </row>
        <row r="1229">
          <cell r="A1229">
            <v>78062</v>
          </cell>
          <cell r="B1229">
            <v>78062</v>
          </cell>
          <cell r="C1229">
            <v>0</v>
          </cell>
          <cell r="D1229">
            <v>54</v>
          </cell>
          <cell r="E1229" t="str">
            <v>NATACION</v>
          </cell>
          <cell r="F1229">
            <v>3958</v>
          </cell>
          <cell r="G1229" t="str">
            <v>Gorros</v>
          </cell>
          <cell r="H1229">
            <v>345</v>
          </cell>
          <cell r="I1229" t="str">
            <v>Surex Argentina S.A.</v>
          </cell>
          <cell r="J1229" t="str">
            <v>TE-5875H</v>
          </cell>
          <cell r="K1229" t="str">
            <v>PLATAFORMA VIBRATORIA PRO SEMIKON TE-5875H (2 motores 200wats 200kg)</v>
          </cell>
          <cell r="L1229">
            <v>10</v>
          </cell>
          <cell r="M1229">
            <v>16167</v>
          </cell>
          <cell r="N1229">
            <v>0.1</v>
          </cell>
          <cell r="O1229">
            <v>14550.3</v>
          </cell>
          <cell r="P1229">
            <v>0.21</v>
          </cell>
          <cell r="Q1229">
            <v>17605.862999999998</v>
          </cell>
          <cell r="R1229">
            <v>0.24250000000000016</v>
          </cell>
          <cell r="S1229">
            <v>16433.581704749995</v>
          </cell>
          <cell r="T1229">
            <v>1.4910000000000001</v>
          </cell>
          <cell r="U1229">
            <v>21694.497299999999</v>
          </cell>
          <cell r="X1229">
            <v>21694.497299999999</v>
          </cell>
        </row>
        <row r="1230">
          <cell r="A1230">
            <v>78063</v>
          </cell>
          <cell r="B1230">
            <v>78063</v>
          </cell>
          <cell r="C1230">
            <v>0</v>
          </cell>
          <cell r="D1230">
            <v>54</v>
          </cell>
          <cell r="E1230" t="str">
            <v>NATACION</v>
          </cell>
          <cell r="F1230">
            <v>3958</v>
          </cell>
          <cell r="G1230" t="str">
            <v>Gorros</v>
          </cell>
          <cell r="H1230">
            <v>345</v>
          </cell>
          <cell r="I1230" t="str">
            <v>Surex Argentina S.A.</v>
          </cell>
          <cell r="J1230" t="str">
            <v>TE-5822H</v>
          </cell>
          <cell r="K1230" t="str">
            <v>PLATAFORMA VIBRATORIA PRO SEMIKON TE-5822H</v>
          </cell>
          <cell r="L1230">
            <v>10</v>
          </cell>
          <cell r="M1230">
            <v>7918</v>
          </cell>
          <cell r="N1230">
            <v>0.1</v>
          </cell>
          <cell r="O1230">
            <v>7126.2</v>
          </cell>
          <cell r="P1230">
            <v>0.21</v>
          </cell>
          <cell r="Q1230">
            <v>8622.7019999999993</v>
          </cell>
          <cell r="R1230">
            <v>0.24250000000000016</v>
          </cell>
          <cell r="S1230">
            <v>8048.5618814999989</v>
          </cell>
          <cell r="T1230">
            <v>1.4910000000000001</v>
          </cell>
          <cell r="U1230">
            <v>10625.164200000001</v>
          </cell>
          <cell r="X1230">
            <v>10625.164200000001</v>
          </cell>
        </row>
        <row r="1231">
          <cell r="A1231">
            <v>78064</v>
          </cell>
          <cell r="B1231">
            <v>78064</v>
          </cell>
          <cell r="C1231">
            <v>0</v>
          </cell>
          <cell r="D1231">
            <v>54</v>
          </cell>
          <cell r="E1231" t="str">
            <v>NATACION</v>
          </cell>
          <cell r="F1231">
            <v>3957</v>
          </cell>
          <cell r="G1231" t="str">
            <v>Gorros</v>
          </cell>
          <cell r="H1231">
            <v>345</v>
          </cell>
          <cell r="I1231" t="str">
            <v>Surex Argentina S.A.</v>
          </cell>
          <cell r="J1231" t="str">
            <v>TE-8850</v>
          </cell>
          <cell r="K1231" t="str">
            <v>REMO SEMIKON TE-8850</v>
          </cell>
          <cell r="L1231">
            <v>10</v>
          </cell>
          <cell r="M1231">
            <v>2782</v>
          </cell>
          <cell r="N1231">
            <v>0.1</v>
          </cell>
          <cell r="O1231">
            <v>2503.8000000000002</v>
          </cell>
          <cell r="P1231">
            <v>0.21</v>
          </cell>
          <cell r="Q1231">
            <v>3029.598</v>
          </cell>
          <cell r="R1231">
            <v>0.24250000000000016</v>
          </cell>
          <cell r="S1231">
            <v>2827.8730934999999</v>
          </cell>
          <cell r="T1231">
            <v>1.4910000000000001</v>
          </cell>
          <cell r="U1231">
            <v>3733.1658000000007</v>
          </cell>
          <cell r="X1231">
            <v>3733.1658000000007</v>
          </cell>
        </row>
        <row r="1232">
          <cell r="A1232">
            <v>78065</v>
          </cell>
          <cell r="B1232">
            <v>78065</v>
          </cell>
          <cell r="C1232">
            <v>0</v>
          </cell>
          <cell r="D1232">
            <v>71</v>
          </cell>
          <cell r="E1232" t="str">
            <v>NATACION</v>
          </cell>
          <cell r="F1232">
            <v>4019</v>
          </cell>
          <cell r="G1232" t="str">
            <v>Gorros</v>
          </cell>
          <cell r="H1232">
            <v>345</v>
          </cell>
          <cell r="I1232" t="str">
            <v>Surex Argentina S.A.</v>
          </cell>
          <cell r="J1232" t="str">
            <v>TE-595A</v>
          </cell>
          <cell r="K1232" t="str">
            <v>BANCO 4 POSICIONES SEMIKON TE-595A</v>
          </cell>
          <cell r="L1232">
            <v>10</v>
          </cell>
          <cell r="M1232">
            <v>3744</v>
          </cell>
          <cell r="N1232">
            <v>0.1</v>
          </cell>
          <cell r="O1232">
            <v>3369.6</v>
          </cell>
          <cell r="P1232">
            <v>0.21</v>
          </cell>
          <cell r="Q1232">
            <v>4077.2159999999999</v>
          </cell>
          <cell r="R1232">
            <v>0.24250000000000016</v>
          </cell>
          <cell r="S1232">
            <v>3805.7357519999996</v>
          </cell>
          <cell r="T1232">
            <v>1.4910000000000001</v>
          </cell>
          <cell r="U1232">
            <v>5024.0736000000006</v>
          </cell>
          <cell r="X1232">
            <v>5024.0736000000006</v>
          </cell>
        </row>
        <row r="1233">
          <cell r="A1233">
            <v>78066</v>
          </cell>
          <cell r="B1233">
            <v>78066</v>
          </cell>
          <cell r="C1233">
            <v>0</v>
          </cell>
          <cell r="D1233">
            <v>54</v>
          </cell>
          <cell r="E1233" t="str">
            <v>NATACION</v>
          </cell>
          <cell r="F1233">
            <v>3950</v>
          </cell>
          <cell r="G1233" t="str">
            <v>Gorros</v>
          </cell>
          <cell r="H1233">
            <v>345</v>
          </cell>
          <cell r="I1233" t="str">
            <v>Surex Argentina S.A.</v>
          </cell>
          <cell r="J1233" t="str">
            <v>TE-115C</v>
          </cell>
          <cell r="K1233" t="str">
            <v>CINTA CORRER SEMIKON TE-115C</v>
          </cell>
          <cell r="L1233">
            <v>10</v>
          </cell>
          <cell r="M1233">
            <v>14730</v>
          </cell>
          <cell r="N1233">
            <v>0.1</v>
          </cell>
          <cell r="O1233">
            <v>13257</v>
          </cell>
          <cell r="P1233">
            <v>0.21</v>
          </cell>
          <cell r="Q1233">
            <v>16040.97</v>
          </cell>
          <cell r="R1233">
            <v>0.24250000000000016</v>
          </cell>
          <cell r="S1233">
            <v>14972.886652499998</v>
          </cell>
          <cell r="T1233">
            <v>1.4910000000000001</v>
          </cell>
          <cell r="U1233">
            <v>19766.187000000002</v>
          </cell>
          <cell r="X1233">
            <v>19766.187000000002</v>
          </cell>
        </row>
        <row r="1234">
          <cell r="A1234">
            <v>78067</v>
          </cell>
          <cell r="B1234">
            <v>78067</v>
          </cell>
          <cell r="C1234">
            <v>0</v>
          </cell>
          <cell r="D1234">
            <v>54</v>
          </cell>
          <cell r="E1234" t="str">
            <v>NATACION</v>
          </cell>
          <cell r="F1234">
            <v>3950</v>
          </cell>
          <cell r="G1234" t="str">
            <v>Gorros</v>
          </cell>
          <cell r="H1234">
            <v>345</v>
          </cell>
          <cell r="I1234" t="str">
            <v>Surex Argentina S.A.</v>
          </cell>
          <cell r="J1234" t="str">
            <v>TE-004F</v>
          </cell>
          <cell r="K1234" t="str">
            <v>CINTA CORRER SEMIKON TE-004F</v>
          </cell>
          <cell r="L1234">
            <v>10</v>
          </cell>
          <cell r="M1234">
            <v>10326</v>
          </cell>
          <cell r="N1234">
            <v>0.1</v>
          </cell>
          <cell r="O1234">
            <v>9293.4</v>
          </cell>
          <cell r="P1234">
            <v>0.21</v>
          </cell>
          <cell r="Q1234">
            <v>11245.013999999999</v>
          </cell>
          <cell r="R1234">
            <v>0.24250000000000016</v>
          </cell>
          <cell r="S1234">
            <v>10496.267995499999</v>
          </cell>
          <cell r="T1234">
            <v>1.4910000000000001</v>
          </cell>
          <cell r="U1234">
            <v>13856.4594</v>
          </cell>
          <cell r="X1234">
            <v>13856.4594</v>
          </cell>
        </row>
        <row r="1235">
          <cell r="A1235">
            <v>78068</v>
          </cell>
          <cell r="B1235">
            <v>78068</v>
          </cell>
          <cell r="C1235">
            <v>0</v>
          </cell>
          <cell r="D1235">
            <v>54</v>
          </cell>
          <cell r="E1235" t="str">
            <v>NATACION</v>
          </cell>
          <cell r="F1235">
            <v>3950</v>
          </cell>
          <cell r="G1235" t="str">
            <v>Gorros</v>
          </cell>
          <cell r="H1235">
            <v>345</v>
          </cell>
          <cell r="I1235" t="str">
            <v>Surex Argentina S.A.</v>
          </cell>
          <cell r="J1235" t="str">
            <v>TE-AC350</v>
          </cell>
          <cell r="K1235" t="str">
            <v>CINTA CORRER SEMIKON TE-AC350</v>
          </cell>
          <cell r="L1235">
            <v>10</v>
          </cell>
          <cell r="M1235">
            <v>34154</v>
          </cell>
          <cell r="N1235">
            <v>0.1</v>
          </cell>
          <cell r="O1235">
            <v>30738.6</v>
          </cell>
          <cell r="P1235">
            <v>0.21</v>
          </cell>
          <cell r="Q1235">
            <v>37193.705999999998</v>
          </cell>
          <cell r="R1235">
            <v>0.24250000000000016</v>
          </cell>
          <cell r="S1235">
            <v>34717.173844499994</v>
          </cell>
          <cell r="T1235">
            <v>1.4910000000000001</v>
          </cell>
          <cell r="U1235">
            <v>45831.2526</v>
          </cell>
          <cell r="X1235">
            <v>45831.2526</v>
          </cell>
        </row>
        <row r="1236">
          <cell r="A1236">
            <v>78069</v>
          </cell>
          <cell r="B1236">
            <v>78069</v>
          </cell>
          <cell r="C1236">
            <v>0</v>
          </cell>
          <cell r="D1236">
            <v>54</v>
          </cell>
          <cell r="E1236" t="str">
            <v>NATACION</v>
          </cell>
          <cell r="F1236">
            <v>3950</v>
          </cell>
          <cell r="G1236" t="str">
            <v>Gorros</v>
          </cell>
          <cell r="H1236">
            <v>345</v>
          </cell>
          <cell r="I1236" t="str">
            <v>Surex Argentina S.A.</v>
          </cell>
          <cell r="J1236" t="str">
            <v>TE-014H</v>
          </cell>
          <cell r="K1236" t="str">
            <v>CINTA CORRER SEMIKON TE-014H</v>
          </cell>
          <cell r="L1236">
            <v>10</v>
          </cell>
          <cell r="M1236">
            <v>30870</v>
          </cell>
          <cell r="N1236">
            <v>0.1</v>
          </cell>
          <cell r="O1236">
            <v>27783</v>
          </cell>
          <cell r="P1236">
            <v>0.21</v>
          </cell>
          <cell r="Q1236">
            <v>33617.43</v>
          </cell>
          <cell r="R1236">
            <v>0.24250000000000016</v>
          </cell>
          <cell r="S1236">
            <v>31379.023147499996</v>
          </cell>
          <cell r="T1236">
            <v>1.4910000000000001</v>
          </cell>
          <cell r="U1236">
            <v>41424.453000000001</v>
          </cell>
          <cell r="X1236">
            <v>41424.453000000001</v>
          </cell>
        </row>
        <row r="1237">
          <cell r="A1237">
            <v>78070</v>
          </cell>
          <cell r="B1237">
            <v>78070</v>
          </cell>
          <cell r="C1237">
            <v>0</v>
          </cell>
          <cell r="D1237">
            <v>61</v>
          </cell>
          <cell r="E1237" t="str">
            <v>NATACION</v>
          </cell>
          <cell r="F1237">
            <v>3980</v>
          </cell>
          <cell r="G1237" t="str">
            <v>Gorros</v>
          </cell>
          <cell r="H1237">
            <v>345</v>
          </cell>
          <cell r="I1237" t="str">
            <v>Surex Argentina S.A.</v>
          </cell>
          <cell r="J1237" t="str">
            <v>P65</v>
          </cell>
          <cell r="K1237" t="str">
            <v>PELOTA FITBALL Ø 65cm SMK</v>
          </cell>
          <cell r="L1237">
            <v>5.2</v>
          </cell>
          <cell r="M1237">
            <v>269</v>
          </cell>
          <cell r="N1237">
            <v>0.1</v>
          </cell>
          <cell r="O1237">
            <v>242.1</v>
          </cell>
          <cell r="P1237">
            <v>0.21</v>
          </cell>
          <cell r="Q1237">
            <v>292.94099999999997</v>
          </cell>
          <cell r="R1237">
            <v>-0.10404624277456642</v>
          </cell>
          <cell r="S1237">
            <v>414.29887283236991</v>
          </cell>
          <cell r="T1237">
            <v>1.55</v>
          </cell>
          <cell r="U1237">
            <v>375.255</v>
          </cell>
          <cell r="X1237">
            <v>375.255</v>
          </cell>
        </row>
        <row r="1238">
          <cell r="A1238">
            <v>78071</v>
          </cell>
          <cell r="B1238">
            <v>78071</v>
          </cell>
          <cell r="C1238">
            <v>0</v>
          </cell>
          <cell r="D1238">
            <v>61</v>
          </cell>
          <cell r="E1238" t="str">
            <v>NATACION</v>
          </cell>
          <cell r="F1238">
            <v>3980</v>
          </cell>
          <cell r="G1238" t="str">
            <v>Gorros</v>
          </cell>
          <cell r="H1238">
            <v>345</v>
          </cell>
          <cell r="I1238" t="str">
            <v>Surex Argentina S.A.</v>
          </cell>
          <cell r="J1238" t="str">
            <v>P75</v>
          </cell>
          <cell r="K1238" t="str">
            <v>PELOTA FITBALL Ø 75cm SMK</v>
          </cell>
          <cell r="L1238">
            <v>5.2</v>
          </cell>
          <cell r="M1238">
            <v>330</v>
          </cell>
          <cell r="N1238">
            <v>0.1</v>
          </cell>
          <cell r="O1238">
            <v>297</v>
          </cell>
          <cell r="P1238">
            <v>0.21</v>
          </cell>
          <cell r="Q1238">
            <v>359.37</v>
          </cell>
          <cell r="R1238">
            <v>-0.10404624277456642</v>
          </cell>
          <cell r="S1238">
            <v>508.24768786127169</v>
          </cell>
          <cell r="T1238">
            <v>1.55</v>
          </cell>
          <cell r="U1238">
            <v>460.35</v>
          </cell>
          <cell r="X1238">
            <v>460.35</v>
          </cell>
        </row>
        <row r="1239">
          <cell r="A1239">
            <v>78072</v>
          </cell>
          <cell r="B1239">
            <v>78072</v>
          </cell>
          <cell r="C1239">
            <v>0</v>
          </cell>
          <cell r="D1239">
            <v>61</v>
          </cell>
          <cell r="E1239" t="str">
            <v>NATACION</v>
          </cell>
          <cell r="F1239">
            <v>3980</v>
          </cell>
          <cell r="G1239" t="str">
            <v>Gorros</v>
          </cell>
          <cell r="H1239">
            <v>345</v>
          </cell>
          <cell r="I1239" t="str">
            <v>Surex Argentina S.A.</v>
          </cell>
          <cell r="J1239" t="str">
            <v>P55</v>
          </cell>
          <cell r="K1239" t="str">
            <v>PELOTA FITBALL Ø 55cm SMK</v>
          </cell>
          <cell r="L1239">
            <v>5.2</v>
          </cell>
          <cell r="M1239">
            <v>258</v>
          </cell>
          <cell r="N1239">
            <v>0.1</v>
          </cell>
          <cell r="O1239">
            <v>232.2</v>
          </cell>
          <cell r="P1239">
            <v>0.21</v>
          </cell>
          <cell r="Q1239">
            <v>280.96199999999999</v>
          </cell>
          <cell r="R1239">
            <v>-0.10404624277456642</v>
          </cell>
          <cell r="S1239">
            <v>397.35728323699414</v>
          </cell>
          <cell r="T1239">
            <v>1.55</v>
          </cell>
          <cell r="U1239">
            <v>359.90999999999997</v>
          </cell>
          <cell r="X1239">
            <v>359.90999999999997</v>
          </cell>
        </row>
        <row r="1240">
          <cell r="A1240">
            <v>78073</v>
          </cell>
          <cell r="B1240">
            <v>78073</v>
          </cell>
          <cell r="C1240">
            <v>0</v>
          </cell>
          <cell r="D1240">
            <v>61</v>
          </cell>
          <cell r="E1240" t="str">
            <v>NATACION</v>
          </cell>
          <cell r="F1240">
            <v>3980</v>
          </cell>
          <cell r="G1240" t="str">
            <v>Gorros</v>
          </cell>
          <cell r="H1240">
            <v>345</v>
          </cell>
          <cell r="I1240" t="str">
            <v>Surex Argentina S.A.</v>
          </cell>
          <cell r="J1240" t="str">
            <v>PI320</v>
          </cell>
          <cell r="K1240" t="str">
            <v>COLCHONETA PILATES 1,68mts x 61cm x 4mm SMK</v>
          </cell>
          <cell r="L1240">
            <v>5.2</v>
          </cell>
          <cell r="M1240">
            <v>252</v>
          </cell>
          <cell r="N1240">
            <v>0.1</v>
          </cell>
          <cell r="O1240">
            <v>226.8</v>
          </cell>
          <cell r="P1240">
            <v>0.21</v>
          </cell>
          <cell r="Q1240">
            <v>274.428</v>
          </cell>
          <cell r="R1240">
            <v>-0.10404624277456642</v>
          </cell>
          <cell r="S1240">
            <v>388.11641618497111</v>
          </cell>
          <cell r="T1240">
            <v>1.55</v>
          </cell>
          <cell r="U1240">
            <v>351.54</v>
          </cell>
          <cell r="X1240">
            <v>351.54</v>
          </cell>
        </row>
        <row r="1241">
          <cell r="A1241">
            <v>78074</v>
          </cell>
          <cell r="B1241">
            <v>78074</v>
          </cell>
          <cell r="C1241">
            <v>0</v>
          </cell>
          <cell r="D1241">
            <v>61</v>
          </cell>
          <cell r="E1241" t="str">
            <v>NATACION</v>
          </cell>
          <cell r="F1241">
            <v>3980</v>
          </cell>
          <cell r="G1241" t="str">
            <v>Gorros</v>
          </cell>
          <cell r="H1241">
            <v>345</v>
          </cell>
          <cell r="I1241" t="str">
            <v>Surex Argentina S.A.</v>
          </cell>
          <cell r="J1241" t="str">
            <v>GOMLOOP/4</v>
          </cell>
          <cell r="K1241" t="str">
            <v>BANDA DE ESTIRAMIENTO 0,4mm SMK (naranja)</v>
          </cell>
          <cell r="L1241">
            <v>5.2</v>
          </cell>
          <cell r="M1241">
            <v>41</v>
          </cell>
          <cell r="N1241">
            <v>0.1</v>
          </cell>
          <cell r="O1241">
            <v>36.9</v>
          </cell>
          <cell r="P1241">
            <v>0.21</v>
          </cell>
          <cell r="Q1241">
            <v>44.649000000000001</v>
          </cell>
          <cell r="R1241">
            <v>-0.10404624277456642</v>
          </cell>
          <cell r="S1241">
            <v>63.14592485549133</v>
          </cell>
          <cell r="T1241">
            <v>1.55</v>
          </cell>
          <cell r="U1241">
            <v>57.195</v>
          </cell>
          <cell r="X1241">
            <v>57.195</v>
          </cell>
        </row>
        <row r="1242">
          <cell r="A1242">
            <v>78075</v>
          </cell>
          <cell r="B1242">
            <v>78075</v>
          </cell>
          <cell r="C1242">
            <v>0</v>
          </cell>
          <cell r="D1242">
            <v>61</v>
          </cell>
          <cell r="E1242" t="str">
            <v>NATACION</v>
          </cell>
          <cell r="F1242">
            <v>3980</v>
          </cell>
          <cell r="G1242" t="str">
            <v>Gorros</v>
          </cell>
          <cell r="H1242">
            <v>345</v>
          </cell>
          <cell r="I1242" t="str">
            <v>Surex Argentina S.A.</v>
          </cell>
          <cell r="J1242" t="str">
            <v>GOMLOOP/6</v>
          </cell>
          <cell r="K1242" t="str">
            <v>BANDA DE ESTIRAMIENTO 0,6mm SMK (verde)</v>
          </cell>
          <cell r="L1242">
            <v>5.2</v>
          </cell>
          <cell r="M1242">
            <v>62</v>
          </cell>
          <cell r="N1242">
            <v>0.1</v>
          </cell>
          <cell r="O1242">
            <v>55.8</v>
          </cell>
          <cell r="P1242">
            <v>0.21</v>
          </cell>
          <cell r="Q1242">
            <v>67.518000000000001</v>
          </cell>
          <cell r="R1242">
            <v>-0.10404624277456642</v>
          </cell>
          <cell r="S1242">
            <v>95.488959537572242</v>
          </cell>
          <cell r="T1242">
            <v>1.55</v>
          </cell>
          <cell r="U1242">
            <v>86.49</v>
          </cell>
          <cell r="X1242">
            <v>86.49</v>
          </cell>
        </row>
        <row r="1243">
          <cell r="A1243">
            <v>78076</v>
          </cell>
          <cell r="B1243">
            <v>78076</v>
          </cell>
          <cell r="C1243">
            <v>0</v>
          </cell>
          <cell r="D1243">
            <v>61</v>
          </cell>
          <cell r="E1243" t="str">
            <v>NATACION</v>
          </cell>
          <cell r="F1243">
            <v>3980</v>
          </cell>
          <cell r="G1243" t="str">
            <v>Gorros</v>
          </cell>
          <cell r="H1243">
            <v>345</v>
          </cell>
          <cell r="I1243" t="str">
            <v>Surex Argentina S.A.</v>
          </cell>
          <cell r="J1243" t="str">
            <v>GOMLOOP/8</v>
          </cell>
          <cell r="K1243" t="str">
            <v>BANDA DE ESTIRAMIENTO 0,8mm SMK (negro)</v>
          </cell>
          <cell r="L1243">
            <v>5.2</v>
          </cell>
          <cell r="M1243">
            <v>80</v>
          </cell>
          <cell r="N1243">
            <v>0.1</v>
          </cell>
          <cell r="O1243">
            <v>72</v>
          </cell>
          <cell r="P1243">
            <v>0.21</v>
          </cell>
          <cell r="Q1243">
            <v>87.12</v>
          </cell>
          <cell r="R1243">
            <v>-0.10404624277456642</v>
          </cell>
          <cell r="S1243">
            <v>123.21156069364162</v>
          </cell>
          <cell r="T1243">
            <v>1.55</v>
          </cell>
          <cell r="U1243">
            <v>111.60000000000001</v>
          </cell>
          <cell r="X1243">
            <v>111.60000000000001</v>
          </cell>
        </row>
        <row r="1244">
          <cell r="A1244">
            <v>78077</v>
          </cell>
          <cell r="B1244">
            <v>78077</v>
          </cell>
          <cell r="C1244">
            <v>0</v>
          </cell>
          <cell r="D1244">
            <v>71</v>
          </cell>
          <cell r="E1244" t="str">
            <v>NATACION</v>
          </cell>
          <cell r="F1244">
            <v>4019</v>
          </cell>
          <cell r="G1244" t="str">
            <v>Gorros</v>
          </cell>
          <cell r="H1244">
            <v>345</v>
          </cell>
          <cell r="I1244" t="str">
            <v>Surex Argentina S.A.</v>
          </cell>
          <cell r="J1244" t="str">
            <v>TE-607</v>
          </cell>
          <cell r="K1244" t="str">
            <v>BANCO 5 POSICIONES SEMIKON TE-607 (dorsalera / scott / 2 cajas)</v>
          </cell>
          <cell r="L1244">
            <v>10</v>
          </cell>
          <cell r="M1244">
            <v>5102</v>
          </cell>
          <cell r="N1244">
            <v>0.1</v>
          </cell>
          <cell r="O1244">
            <v>4591.8</v>
          </cell>
          <cell r="P1244">
            <v>0.21</v>
          </cell>
          <cell r="Q1244">
            <v>5556.0780000000004</v>
          </cell>
          <cell r="R1244">
            <v>0.24250000000000016</v>
          </cell>
          <cell r="S1244">
            <v>5186.1281534999989</v>
          </cell>
          <cell r="T1244">
            <v>1.4910000000000001</v>
          </cell>
          <cell r="U1244">
            <v>6846.3738000000003</v>
          </cell>
          <cell r="X1244">
            <v>6846.3738000000003</v>
          </cell>
        </row>
        <row r="1245">
          <cell r="A1245">
            <v>78078</v>
          </cell>
          <cell r="B1245">
            <v>78078</v>
          </cell>
          <cell r="C1245">
            <v>0</v>
          </cell>
          <cell r="D1245">
            <v>54</v>
          </cell>
          <cell r="E1245" t="str">
            <v>NATACION</v>
          </cell>
          <cell r="F1245">
            <v>3950</v>
          </cell>
          <cell r="G1245" t="str">
            <v>Gorros</v>
          </cell>
          <cell r="H1245">
            <v>345</v>
          </cell>
          <cell r="I1245" t="str">
            <v>Surex Argentina S.A.</v>
          </cell>
          <cell r="J1245" t="str">
            <v>TE-AC155</v>
          </cell>
          <cell r="K1245" t="str">
            <v>CINTA CORRER SEMIKON TE-AC155</v>
          </cell>
          <cell r="L1245">
            <v>10</v>
          </cell>
          <cell r="M1245">
            <v>60295</v>
          </cell>
          <cell r="N1245">
            <v>0.1</v>
          </cell>
          <cell r="O1245">
            <v>54265.5</v>
          </cell>
          <cell r="P1245">
            <v>0.21</v>
          </cell>
          <cell r="Q1245">
            <v>65661.255000000005</v>
          </cell>
          <cell r="R1245">
            <v>0.24250000000000016</v>
          </cell>
          <cell r="S1245">
            <v>61289.219328749998</v>
          </cell>
          <cell r="T1245">
            <v>1.4910000000000001</v>
          </cell>
          <cell r="U1245">
            <v>80909.86050000001</v>
          </cell>
          <cell r="X1245">
            <v>80909.86050000001</v>
          </cell>
        </row>
        <row r="1246">
          <cell r="A1246">
            <v>78079</v>
          </cell>
          <cell r="B1246">
            <v>78079</v>
          </cell>
          <cell r="C1246">
            <v>0</v>
          </cell>
          <cell r="D1246">
            <v>54</v>
          </cell>
          <cell r="E1246" t="str">
            <v>NATACION</v>
          </cell>
          <cell r="F1246">
            <v>3951</v>
          </cell>
          <cell r="G1246" t="str">
            <v>Gorros</v>
          </cell>
          <cell r="H1246">
            <v>345</v>
          </cell>
          <cell r="I1246" t="str">
            <v>Surex Argentina S.A.</v>
          </cell>
          <cell r="J1246" t="str">
            <v>TE-949pro</v>
          </cell>
          <cell r="K1246" t="str">
            <v>BICICLETA FIJA INDOOR TE-949PRO (rueda 20kg)</v>
          </cell>
          <cell r="L1246">
            <v>10</v>
          </cell>
          <cell r="M1246">
            <v>12376</v>
          </cell>
          <cell r="N1246">
            <v>0.1</v>
          </cell>
          <cell r="O1246">
            <v>11138.4</v>
          </cell>
          <cell r="P1246">
            <v>0.21</v>
          </cell>
          <cell r="Q1246">
            <v>13477.464</v>
          </cell>
          <cell r="R1246">
            <v>0.24250000000000016</v>
          </cell>
          <cell r="S1246">
            <v>12580.070957999997</v>
          </cell>
          <cell r="T1246">
            <v>1.4910000000000001</v>
          </cell>
          <cell r="U1246">
            <v>16607.3544</v>
          </cell>
          <cell r="X1246">
            <v>16607.3544</v>
          </cell>
        </row>
        <row r="1247">
          <cell r="A1247">
            <v>78080</v>
          </cell>
          <cell r="B1247">
            <v>78080</v>
          </cell>
          <cell r="C1247">
            <v>0</v>
          </cell>
          <cell r="D1247">
            <v>54</v>
          </cell>
          <cell r="E1247" t="str">
            <v>NATACION</v>
          </cell>
          <cell r="F1247">
            <v>3952</v>
          </cell>
          <cell r="G1247" t="str">
            <v>Gorros</v>
          </cell>
          <cell r="H1247">
            <v>345</v>
          </cell>
          <cell r="I1247" t="str">
            <v>Surex Argentina S.A.</v>
          </cell>
          <cell r="J1247" t="str">
            <v>TE-7931/AUTO</v>
          </cell>
          <cell r="K1247" t="str">
            <v>BICICLETA FIJA VERTICAL ERGOMETRICA TE-7931</v>
          </cell>
          <cell r="L1247">
            <v>10</v>
          </cell>
          <cell r="M1247">
            <v>25487</v>
          </cell>
          <cell r="N1247">
            <v>0.1</v>
          </cell>
          <cell r="O1247">
            <v>22938.3</v>
          </cell>
          <cell r="P1247">
            <v>0.21</v>
          </cell>
          <cell r="Q1247">
            <v>27755.343000000001</v>
          </cell>
          <cell r="R1247">
            <v>0.24250000000000016</v>
          </cell>
          <cell r="S1247">
            <v>25907.261514749996</v>
          </cell>
          <cell r="T1247">
            <v>1.4910000000000001</v>
          </cell>
          <cell r="U1247">
            <v>34201.005300000004</v>
          </cell>
          <cell r="X1247">
            <v>34201.005300000004</v>
          </cell>
        </row>
        <row r="1248">
          <cell r="A1248">
            <v>78081</v>
          </cell>
          <cell r="B1248">
            <v>78081</v>
          </cell>
          <cell r="C1248">
            <v>0</v>
          </cell>
          <cell r="D1248">
            <v>61</v>
          </cell>
          <cell r="E1248" t="str">
            <v>NATACION</v>
          </cell>
          <cell r="F1248">
            <v>3980</v>
          </cell>
          <cell r="G1248" t="str">
            <v>Gorros</v>
          </cell>
          <cell r="H1248">
            <v>345</v>
          </cell>
          <cell r="I1248" t="str">
            <v>Surex Argentina S.A.</v>
          </cell>
          <cell r="J1248" t="str">
            <v>P85</v>
          </cell>
          <cell r="K1248" t="str">
            <v>PELOTA FITBALL Ø 85cm SMK</v>
          </cell>
          <cell r="L1248">
            <v>5.2</v>
          </cell>
          <cell r="M1248">
            <v>375</v>
          </cell>
          <cell r="N1248">
            <v>0.1</v>
          </cell>
          <cell r="O1248">
            <v>337.5</v>
          </cell>
          <cell r="P1248">
            <v>0.21</v>
          </cell>
          <cell r="Q1248">
            <v>408.375</v>
          </cell>
          <cell r="R1248">
            <v>-0.10404624277456642</v>
          </cell>
          <cell r="S1248">
            <v>577.55419075144505</v>
          </cell>
          <cell r="T1248">
            <v>1.55</v>
          </cell>
          <cell r="U1248">
            <v>523.125</v>
          </cell>
          <cell r="X1248">
            <v>523.125</v>
          </cell>
        </row>
        <row r="1249">
          <cell r="A1249">
            <v>78085</v>
          </cell>
          <cell r="B1249">
            <v>78085</v>
          </cell>
          <cell r="C1249">
            <v>0</v>
          </cell>
          <cell r="D1249">
            <v>71</v>
          </cell>
          <cell r="E1249" t="str">
            <v>NATACION</v>
          </cell>
          <cell r="F1249">
            <v>4016</v>
          </cell>
          <cell r="G1249" t="str">
            <v>Gorros</v>
          </cell>
          <cell r="H1249">
            <v>345</v>
          </cell>
          <cell r="I1249" t="str">
            <v>Surex Argentina S.A.</v>
          </cell>
          <cell r="J1249" t="str">
            <v>MCA</v>
          </cell>
          <cell r="K1249" t="str">
            <v>MANCUERNA FIJA SMK PUÑO CROMADO y DISCO RECUBIERTO x KILO</v>
          </cell>
          <cell r="L1249">
            <v>5.0999999999999996</v>
          </cell>
          <cell r="M1249">
            <v>120</v>
          </cell>
          <cell r="N1249">
            <v>0.1</v>
          </cell>
          <cell r="O1249">
            <v>108</v>
          </cell>
          <cell r="P1249">
            <v>0.21</v>
          </cell>
          <cell r="Q1249">
            <v>130.68</v>
          </cell>
          <cell r="R1249">
            <v>-9.0909090909090828E-2</v>
          </cell>
          <cell r="S1249">
            <v>176.72727272727272</v>
          </cell>
          <cell r="T1249">
            <v>1.5</v>
          </cell>
          <cell r="U1249">
            <v>162</v>
          </cell>
          <cell r="X1249">
            <v>162</v>
          </cell>
        </row>
        <row r="1250">
          <cell r="A1250">
            <v>78086</v>
          </cell>
          <cell r="B1250">
            <v>78086</v>
          </cell>
          <cell r="C1250">
            <v>0</v>
          </cell>
          <cell r="D1250">
            <v>71</v>
          </cell>
          <cell r="E1250" t="str">
            <v>NATACION</v>
          </cell>
          <cell r="F1250">
            <v>4016</v>
          </cell>
          <cell r="G1250" t="str">
            <v>Gorros</v>
          </cell>
          <cell r="H1250">
            <v>345</v>
          </cell>
          <cell r="I1250" t="str">
            <v>Surex Argentina S.A.</v>
          </cell>
          <cell r="J1250" t="str">
            <v>MCA25</v>
          </cell>
          <cell r="K1250" t="str">
            <v>MANCUERNA FIJA SMK PUÑO CROMADO y DISCO RECUBIERTO 2,5kg (x par)</v>
          </cell>
          <cell r="L1250">
            <v>5.0999999999999996</v>
          </cell>
          <cell r="M1250">
            <v>120</v>
          </cell>
          <cell r="N1250">
            <v>0.1</v>
          </cell>
          <cell r="O1250">
            <v>540</v>
          </cell>
          <cell r="P1250">
            <v>0.21</v>
          </cell>
          <cell r="Q1250">
            <v>653.4</v>
          </cell>
          <cell r="R1250">
            <v>-9.0909090909090828E-2</v>
          </cell>
          <cell r="S1250">
            <v>883.63636363636351</v>
          </cell>
          <cell r="T1250">
            <v>1.5</v>
          </cell>
          <cell r="U1250">
            <v>810</v>
          </cell>
          <cell r="X1250">
            <v>810</v>
          </cell>
        </row>
        <row r="1251">
          <cell r="A1251">
            <v>78087</v>
          </cell>
          <cell r="B1251">
            <v>78087</v>
          </cell>
          <cell r="C1251">
            <v>0</v>
          </cell>
          <cell r="D1251">
            <v>71</v>
          </cell>
          <cell r="E1251" t="str">
            <v>NATACION</v>
          </cell>
          <cell r="F1251">
            <v>4016</v>
          </cell>
          <cell r="G1251" t="str">
            <v>Gorros</v>
          </cell>
          <cell r="H1251">
            <v>345</v>
          </cell>
          <cell r="I1251" t="str">
            <v>Surex Argentina S.A.</v>
          </cell>
          <cell r="J1251" t="str">
            <v>MCA5</v>
          </cell>
          <cell r="K1251" t="str">
            <v>MANCUERNA FIJA SMK PUÑO CROMADO y DISCO RECUBIERTO 5kg (x par)</v>
          </cell>
          <cell r="L1251">
            <v>5.0999999999999996</v>
          </cell>
          <cell r="M1251">
            <v>120</v>
          </cell>
          <cell r="N1251">
            <v>0.1</v>
          </cell>
          <cell r="O1251">
            <v>1080</v>
          </cell>
          <cell r="P1251">
            <v>0.21</v>
          </cell>
          <cell r="Q1251">
            <v>1306.8</v>
          </cell>
          <cell r="R1251">
            <v>-9.0909090909090828E-2</v>
          </cell>
          <cell r="S1251">
            <v>1767.272727272727</v>
          </cell>
          <cell r="T1251">
            <v>1.5</v>
          </cell>
          <cell r="U1251">
            <v>1620</v>
          </cell>
          <cell r="X1251">
            <v>1620</v>
          </cell>
        </row>
        <row r="1252">
          <cell r="A1252">
            <v>78088</v>
          </cell>
          <cell r="B1252">
            <v>78088</v>
          </cell>
          <cell r="C1252">
            <v>0</v>
          </cell>
          <cell r="D1252">
            <v>71</v>
          </cell>
          <cell r="E1252" t="str">
            <v>NATACION</v>
          </cell>
          <cell r="F1252">
            <v>4016</v>
          </cell>
          <cell r="G1252" t="str">
            <v>Gorros</v>
          </cell>
          <cell r="H1252">
            <v>345</v>
          </cell>
          <cell r="I1252" t="str">
            <v>Surex Argentina S.A.</v>
          </cell>
          <cell r="J1252" t="str">
            <v>MCA75</v>
          </cell>
          <cell r="K1252" t="str">
            <v>MANCUERNA FIJA SMK PUÑO CROMADO y DISCO RECUBIERTO 7,5kg (x par)</v>
          </cell>
          <cell r="L1252">
            <v>5.0999999999999996</v>
          </cell>
          <cell r="M1252">
            <v>120</v>
          </cell>
          <cell r="N1252">
            <v>0.1</v>
          </cell>
          <cell r="O1252">
            <v>1620</v>
          </cell>
          <cell r="P1252">
            <v>0.21</v>
          </cell>
          <cell r="Q1252">
            <v>1960.2</v>
          </cell>
          <cell r="R1252">
            <v>-9.0909090909090828E-2</v>
          </cell>
          <cell r="S1252">
            <v>2650.9090909090905</v>
          </cell>
          <cell r="T1252">
            <v>1.5</v>
          </cell>
          <cell r="U1252">
            <v>2430</v>
          </cell>
          <cell r="X1252">
            <v>2430</v>
          </cell>
        </row>
        <row r="1253">
          <cell r="A1253">
            <v>78089</v>
          </cell>
          <cell r="B1253">
            <v>78089</v>
          </cell>
          <cell r="C1253">
            <v>0</v>
          </cell>
          <cell r="D1253">
            <v>71</v>
          </cell>
          <cell r="E1253" t="str">
            <v>NATACION</v>
          </cell>
          <cell r="F1253">
            <v>4016</v>
          </cell>
          <cell r="G1253" t="str">
            <v>Gorros</v>
          </cell>
          <cell r="H1253">
            <v>345</v>
          </cell>
          <cell r="I1253" t="str">
            <v>Surex Argentina S.A.</v>
          </cell>
          <cell r="J1253" t="str">
            <v>MCA100</v>
          </cell>
          <cell r="K1253" t="str">
            <v>MANCUERNA FIJA SMK PUÑO CROMADO y DISCO RECUBIERTO 10kg (x par)</v>
          </cell>
          <cell r="L1253">
            <v>5.0999999999999996</v>
          </cell>
          <cell r="M1253">
            <v>120</v>
          </cell>
          <cell r="N1253">
            <v>0.1</v>
          </cell>
          <cell r="O1253">
            <v>2160</v>
          </cell>
          <cell r="P1253">
            <v>0.21</v>
          </cell>
          <cell r="Q1253">
            <v>2613.6</v>
          </cell>
          <cell r="R1253">
            <v>-9.0909090909090828E-2</v>
          </cell>
          <cell r="S1253">
            <v>3534.545454545454</v>
          </cell>
          <cell r="T1253">
            <v>1.5</v>
          </cell>
          <cell r="U1253">
            <v>3240</v>
          </cell>
          <cell r="X1253">
            <v>3240</v>
          </cell>
        </row>
        <row r="1254">
          <cell r="A1254">
            <v>78090</v>
          </cell>
          <cell r="B1254">
            <v>78090</v>
          </cell>
          <cell r="C1254">
            <v>0</v>
          </cell>
          <cell r="D1254">
            <v>71</v>
          </cell>
          <cell r="E1254" t="str">
            <v>NATACION</v>
          </cell>
          <cell r="F1254">
            <v>4016</v>
          </cell>
          <cell r="G1254" t="str">
            <v>Gorros</v>
          </cell>
          <cell r="H1254">
            <v>345</v>
          </cell>
          <cell r="I1254" t="str">
            <v>Surex Argentina S.A.</v>
          </cell>
          <cell r="J1254" t="str">
            <v>MCA125</v>
          </cell>
          <cell r="K1254" t="str">
            <v>MANCUERNA FIJA SMK PUÑO CROMADO y DISCO RECUBIERTO 12,5kg (x par)</v>
          </cell>
          <cell r="L1254">
            <v>5.0999999999999996</v>
          </cell>
          <cell r="M1254">
            <v>120</v>
          </cell>
          <cell r="N1254">
            <v>0.1</v>
          </cell>
          <cell r="O1254">
            <v>2700</v>
          </cell>
          <cell r="P1254">
            <v>0.21</v>
          </cell>
          <cell r="Q1254">
            <v>3267</v>
          </cell>
          <cell r="R1254">
            <v>-9.0909090909090828E-2</v>
          </cell>
          <cell r="S1254">
            <v>4418.181818181818</v>
          </cell>
          <cell r="T1254">
            <v>1.5</v>
          </cell>
          <cell r="U1254">
            <v>4050</v>
          </cell>
          <cell r="X1254">
            <v>4050</v>
          </cell>
        </row>
        <row r="1255">
          <cell r="A1255">
            <v>78091</v>
          </cell>
          <cell r="B1255">
            <v>78091</v>
          </cell>
          <cell r="C1255">
            <v>0</v>
          </cell>
          <cell r="D1255">
            <v>71</v>
          </cell>
          <cell r="E1255" t="str">
            <v>NATACION</v>
          </cell>
          <cell r="F1255">
            <v>4016</v>
          </cell>
          <cell r="G1255" t="str">
            <v>Gorros</v>
          </cell>
          <cell r="H1255">
            <v>345</v>
          </cell>
          <cell r="I1255" t="str">
            <v>Surex Argentina S.A.</v>
          </cell>
          <cell r="J1255" t="str">
            <v>MCA150</v>
          </cell>
          <cell r="K1255" t="str">
            <v>MANCUERNA FIJA SMK PUÑO CROMADO y DISCO RECUBIERTO 15kg (x par)</v>
          </cell>
          <cell r="L1255">
            <v>5.0999999999999996</v>
          </cell>
          <cell r="M1255">
            <v>120</v>
          </cell>
          <cell r="N1255">
            <v>0.1</v>
          </cell>
          <cell r="O1255">
            <v>3240</v>
          </cell>
          <cell r="P1255">
            <v>0.21</v>
          </cell>
          <cell r="Q1255">
            <v>3920.4</v>
          </cell>
          <cell r="R1255">
            <v>-9.0909090909090828E-2</v>
          </cell>
          <cell r="S1255">
            <v>5301.8181818181811</v>
          </cell>
          <cell r="T1255">
            <v>1.5</v>
          </cell>
          <cell r="U1255">
            <v>4860</v>
          </cell>
          <cell r="X1255">
            <v>4860</v>
          </cell>
        </row>
        <row r="1256">
          <cell r="A1256">
            <v>78092</v>
          </cell>
          <cell r="B1256">
            <v>78092</v>
          </cell>
          <cell r="C1256">
            <v>0</v>
          </cell>
          <cell r="D1256">
            <v>71</v>
          </cell>
          <cell r="E1256" t="str">
            <v>NATACION</v>
          </cell>
          <cell r="F1256">
            <v>4016</v>
          </cell>
          <cell r="G1256" t="str">
            <v>Gorros</v>
          </cell>
          <cell r="H1256">
            <v>345</v>
          </cell>
          <cell r="I1256" t="str">
            <v>Surex Argentina S.A.</v>
          </cell>
          <cell r="J1256" t="str">
            <v>MCA175</v>
          </cell>
          <cell r="K1256" t="str">
            <v>MANCUERNA FIJA SMK PUÑO CROMADO y DISCO RECUBIERTO 17,5kg (x par)</v>
          </cell>
          <cell r="L1256">
            <v>5.0999999999999996</v>
          </cell>
          <cell r="M1256">
            <v>120</v>
          </cell>
          <cell r="N1256">
            <v>0.1</v>
          </cell>
          <cell r="O1256">
            <v>3780</v>
          </cell>
          <cell r="P1256">
            <v>0.21</v>
          </cell>
          <cell r="Q1256">
            <v>4573.8</v>
          </cell>
          <cell r="R1256">
            <v>-9.0909090909090828E-2</v>
          </cell>
          <cell r="S1256">
            <v>6185.454545454545</v>
          </cell>
          <cell r="T1256">
            <v>1.5</v>
          </cell>
          <cell r="U1256">
            <v>5670</v>
          </cell>
          <cell r="X1256">
            <v>5670</v>
          </cell>
        </row>
        <row r="1257">
          <cell r="A1257">
            <v>78093</v>
          </cell>
          <cell r="B1257">
            <v>78093</v>
          </cell>
          <cell r="C1257">
            <v>0</v>
          </cell>
          <cell r="D1257">
            <v>71</v>
          </cell>
          <cell r="E1257" t="str">
            <v>NATACION</v>
          </cell>
          <cell r="F1257">
            <v>4016</v>
          </cell>
          <cell r="G1257" t="str">
            <v>Gorros</v>
          </cell>
          <cell r="H1257">
            <v>345</v>
          </cell>
          <cell r="I1257" t="str">
            <v>Surex Argentina S.A.</v>
          </cell>
          <cell r="J1257" t="str">
            <v>MCA200</v>
          </cell>
          <cell r="K1257" t="str">
            <v>MANCUERNA FIJA SMK PUÑO CROMADO y DISCO RECUBIERTO 20kg (x par)</v>
          </cell>
          <cell r="L1257">
            <v>5.0999999999999996</v>
          </cell>
          <cell r="M1257">
            <v>120</v>
          </cell>
          <cell r="N1257">
            <v>0.1</v>
          </cell>
          <cell r="O1257">
            <v>4320</v>
          </cell>
          <cell r="P1257">
            <v>0.21</v>
          </cell>
          <cell r="Q1257">
            <v>5227.2</v>
          </cell>
          <cell r="R1257">
            <v>-9.0909090909090828E-2</v>
          </cell>
          <cell r="S1257">
            <v>7069.0909090909081</v>
          </cell>
          <cell r="T1257">
            <v>1.5</v>
          </cell>
          <cell r="U1257">
            <v>6480</v>
          </cell>
          <cell r="X1257">
            <v>6480</v>
          </cell>
        </row>
        <row r="1258">
          <cell r="A1258">
            <v>78094</v>
          </cell>
          <cell r="B1258">
            <v>78094</v>
          </cell>
          <cell r="C1258">
            <v>0</v>
          </cell>
          <cell r="D1258">
            <v>71</v>
          </cell>
          <cell r="E1258" t="str">
            <v>NATACION</v>
          </cell>
          <cell r="F1258">
            <v>4016</v>
          </cell>
          <cell r="G1258" t="str">
            <v>Gorros</v>
          </cell>
          <cell r="H1258">
            <v>345</v>
          </cell>
          <cell r="I1258" t="str">
            <v>Surex Argentina S.A.</v>
          </cell>
          <cell r="J1258" t="str">
            <v>MCA225</v>
          </cell>
          <cell r="K1258" t="str">
            <v>MANCUERNA FIJA SMK PUÑO CROMADO y DISCO RECUBIERTO 22,5kg (x par)</v>
          </cell>
          <cell r="L1258">
            <v>5.0999999999999996</v>
          </cell>
          <cell r="M1258">
            <v>120</v>
          </cell>
          <cell r="N1258">
            <v>0.1</v>
          </cell>
          <cell r="O1258">
            <v>4860</v>
          </cell>
          <cell r="P1258">
            <v>0.21</v>
          </cell>
          <cell r="Q1258">
            <v>5880.6</v>
          </cell>
          <cell r="R1258">
            <v>-9.0909090909090828E-2</v>
          </cell>
          <cell r="S1258">
            <v>7952.7272727272721</v>
          </cell>
          <cell r="T1258">
            <v>1.5</v>
          </cell>
          <cell r="U1258">
            <v>7290</v>
          </cell>
          <cell r="X1258">
            <v>7290</v>
          </cell>
        </row>
        <row r="1259">
          <cell r="A1259">
            <v>78095</v>
          </cell>
          <cell r="B1259">
            <v>78095</v>
          </cell>
          <cell r="C1259">
            <v>0</v>
          </cell>
          <cell r="D1259">
            <v>71</v>
          </cell>
          <cell r="E1259" t="str">
            <v>NATACION</v>
          </cell>
          <cell r="F1259">
            <v>4016</v>
          </cell>
          <cell r="G1259" t="str">
            <v>Gorros</v>
          </cell>
          <cell r="H1259">
            <v>345</v>
          </cell>
          <cell r="I1259" t="str">
            <v>Surex Argentina S.A.</v>
          </cell>
          <cell r="J1259" t="str">
            <v>MCA250</v>
          </cell>
          <cell r="K1259" t="str">
            <v>MANCUERNA FIJA SMK PUÑO CROMADO y DISCO RECUBIERTO 25kg (x par)</v>
          </cell>
          <cell r="L1259">
            <v>5.0999999999999996</v>
          </cell>
          <cell r="M1259">
            <v>120</v>
          </cell>
          <cell r="N1259">
            <v>0.1</v>
          </cell>
          <cell r="O1259">
            <v>5400</v>
          </cell>
          <cell r="P1259">
            <v>0.21</v>
          </cell>
          <cell r="Q1259">
            <v>6534</v>
          </cell>
          <cell r="R1259">
            <v>-9.0909090909090828E-2</v>
          </cell>
          <cell r="S1259">
            <v>8836.363636363636</v>
          </cell>
          <cell r="T1259">
            <v>1.5</v>
          </cell>
          <cell r="U1259">
            <v>8100</v>
          </cell>
          <cell r="X1259">
            <v>8100</v>
          </cell>
        </row>
        <row r="1260">
          <cell r="A1260">
            <v>78096</v>
          </cell>
          <cell r="B1260">
            <v>78096</v>
          </cell>
          <cell r="C1260">
            <v>0</v>
          </cell>
          <cell r="D1260">
            <v>71</v>
          </cell>
          <cell r="E1260" t="str">
            <v>NATACION</v>
          </cell>
          <cell r="F1260">
            <v>4016</v>
          </cell>
          <cell r="G1260" t="str">
            <v>Gorros</v>
          </cell>
          <cell r="H1260">
            <v>345</v>
          </cell>
          <cell r="I1260" t="str">
            <v>Surex Argentina S.A.</v>
          </cell>
          <cell r="J1260" t="str">
            <v>MCA275</v>
          </cell>
          <cell r="K1260" t="str">
            <v>MANCUERNA FIJA SMK PUÑO CROMADO y DISCO RECUBIERTO 27,5kg (x par)</v>
          </cell>
          <cell r="L1260">
            <v>5.0999999999999996</v>
          </cell>
          <cell r="M1260">
            <v>120</v>
          </cell>
          <cell r="N1260">
            <v>0.1</v>
          </cell>
          <cell r="O1260">
            <v>5940</v>
          </cell>
          <cell r="P1260">
            <v>0.21</v>
          </cell>
          <cell r="Q1260">
            <v>7187.4</v>
          </cell>
          <cell r="R1260">
            <v>-9.0909090909090828E-2</v>
          </cell>
          <cell r="S1260">
            <v>9720</v>
          </cell>
          <cell r="T1260">
            <v>1.5</v>
          </cell>
          <cell r="U1260">
            <v>8910</v>
          </cell>
          <cell r="X1260">
            <v>8910</v>
          </cell>
        </row>
        <row r="1261">
          <cell r="A1261">
            <v>78097</v>
          </cell>
          <cell r="B1261">
            <v>78097</v>
          </cell>
          <cell r="C1261">
            <v>0</v>
          </cell>
          <cell r="D1261">
            <v>71</v>
          </cell>
          <cell r="E1261" t="str">
            <v>NATACION</v>
          </cell>
          <cell r="F1261">
            <v>4016</v>
          </cell>
          <cell r="G1261" t="str">
            <v>Gorros</v>
          </cell>
          <cell r="H1261">
            <v>345</v>
          </cell>
          <cell r="I1261" t="str">
            <v>Surex Argentina S.A.</v>
          </cell>
          <cell r="J1261" t="str">
            <v>MCA300</v>
          </cell>
          <cell r="K1261" t="str">
            <v>MANCUERNA FIJA SMK PUÑO CROMADO y DISCO RECUBIERTO 30kg (x par)</v>
          </cell>
          <cell r="L1261">
            <v>5.0999999999999996</v>
          </cell>
          <cell r="M1261">
            <v>120</v>
          </cell>
          <cell r="N1261">
            <v>0.1</v>
          </cell>
          <cell r="O1261">
            <v>6480</v>
          </cell>
          <cell r="P1261">
            <v>0.21</v>
          </cell>
          <cell r="Q1261">
            <v>7840.8</v>
          </cell>
          <cell r="R1261">
            <v>-9.0909090909090828E-2</v>
          </cell>
          <cell r="S1261">
            <v>10603.636363636362</v>
          </cell>
          <cell r="T1261">
            <v>1.5</v>
          </cell>
          <cell r="U1261">
            <v>9720</v>
          </cell>
          <cell r="X1261">
            <v>9720</v>
          </cell>
        </row>
        <row r="1262">
          <cell r="A1262">
            <v>78098</v>
          </cell>
          <cell r="B1262">
            <v>78098</v>
          </cell>
          <cell r="C1262">
            <v>0</v>
          </cell>
          <cell r="D1262">
            <v>71</v>
          </cell>
          <cell r="E1262" t="str">
            <v>NATACION</v>
          </cell>
          <cell r="F1262">
            <v>4016</v>
          </cell>
          <cell r="G1262" t="str">
            <v>Gorros</v>
          </cell>
          <cell r="H1262">
            <v>345</v>
          </cell>
          <cell r="I1262" t="str">
            <v>Surex Argentina S.A.</v>
          </cell>
          <cell r="J1262">
            <v>0</v>
          </cell>
          <cell r="K1262" t="str">
            <v>SET MANCUERNA FIJA SMK PUÑO CROMADO Y DISCO RECUBIERTO 2,5kg a 30kg (12 pares)</v>
          </cell>
          <cell r="L1262">
            <v>5.0999999999999996</v>
          </cell>
          <cell r="M1262">
            <v>120</v>
          </cell>
          <cell r="N1262">
            <v>0.1</v>
          </cell>
          <cell r="O1262">
            <v>42120</v>
          </cell>
          <cell r="P1262">
            <v>0.21</v>
          </cell>
          <cell r="Q1262">
            <v>50965.2</v>
          </cell>
          <cell r="R1262">
            <v>-9.0909090909090828E-2</v>
          </cell>
          <cell r="S1262">
            <v>68923.636363636353</v>
          </cell>
          <cell r="T1262">
            <v>1.5</v>
          </cell>
          <cell r="U1262">
            <v>63180</v>
          </cell>
          <cell r="X1262">
            <v>63180</v>
          </cell>
        </row>
        <row r="1263">
          <cell r="A1263">
            <v>78099</v>
          </cell>
          <cell r="B1263">
            <v>78099</v>
          </cell>
          <cell r="C1263">
            <v>0</v>
          </cell>
          <cell r="D1263">
            <v>71</v>
          </cell>
          <cell r="E1263" t="str">
            <v>NATACION</v>
          </cell>
          <cell r="F1263">
            <v>4019</v>
          </cell>
          <cell r="G1263" t="str">
            <v>Gorros</v>
          </cell>
          <cell r="H1263">
            <v>345</v>
          </cell>
          <cell r="I1263" t="str">
            <v>Surex Argentina S.A.</v>
          </cell>
          <cell r="J1263" t="str">
            <v>TE-1113</v>
          </cell>
          <cell r="K1263" t="str">
            <v>ORGANIZADOR MANCUERNAS SEMIKON TE-1113 (20 pares)</v>
          </cell>
          <cell r="L1263">
            <v>5.0999999999999996</v>
          </cell>
          <cell r="M1263">
            <v>12637</v>
          </cell>
          <cell r="N1263">
            <v>0.1</v>
          </cell>
          <cell r="O1263">
            <v>11373.3</v>
          </cell>
          <cell r="P1263">
            <v>0.21</v>
          </cell>
          <cell r="Q1263">
            <v>13761.692999999999</v>
          </cell>
          <cell r="R1263">
            <v>-9.0909090909090828E-2</v>
          </cell>
          <cell r="S1263">
            <v>18610.854545454542</v>
          </cell>
          <cell r="T1263">
            <v>1.5</v>
          </cell>
          <cell r="U1263">
            <v>17059.949999999997</v>
          </cell>
          <cell r="X1263">
            <v>17059.949999999997</v>
          </cell>
        </row>
        <row r="1264">
          <cell r="A1264">
            <v>78100</v>
          </cell>
          <cell r="B1264">
            <v>78100</v>
          </cell>
          <cell r="C1264">
            <v>0</v>
          </cell>
          <cell r="D1264">
            <v>71</v>
          </cell>
          <cell r="E1264" t="str">
            <v>NATACION</v>
          </cell>
          <cell r="F1264">
            <v>4019</v>
          </cell>
          <cell r="G1264" t="str">
            <v>Gorros</v>
          </cell>
          <cell r="H1264">
            <v>345</v>
          </cell>
          <cell r="I1264" t="str">
            <v>Surex Argentina S.A. (Profesional)</v>
          </cell>
          <cell r="J1264" t="str">
            <v>E4001A</v>
          </cell>
          <cell r="K1264" t="str">
            <v>FEMORAL ACOSTADO SEMIKON E4001A 94kg (prone leg curl)</v>
          </cell>
          <cell r="L1264">
            <v>5.0999999999999996</v>
          </cell>
          <cell r="M1264">
            <v>26215</v>
          </cell>
          <cell r="N1264">
            <v>0.1</v>
          </cell>
          <cell r="O1264">
            <v>23593.5</v>
          </cell>
          <cell r="P1264">
            <v>0.21</v>
          </cell>
          <cell r="Q1264">
            <v>28548.135000000002</v>
          </cell>
          <cell r="R1264">
            <v>-9.0909090909090828E-2</v>
          </cell>
          <cell r="S1264">
            <v>38607.545454545449</v>
          </cell>
          <cell r="T1264">
            <v>1.5</v>
          </cell>
          <cell r="U1264">
            <v>35390.25</v>
          </cell>
          <cell r="X1264">
            <v>35390.25</v>
          </cell>
        </row>
        <row r="1265">
          <cell r="A1265">
            <v>78101</v>
          </cell>
          <cell r="B1265">
            <v>78101</v>
          </cell>
          <cell r="C1265">
            <v>0</v>
          </cell>
          <cell r="D1265">
            <v>71</v>
          </cell>
          <cell r="E1265" t="str">
            <v>NATACION</v>
          </cell>
          <cell r="F1265">
            <v>4019</v>
          </cell>
          <cell r="G1265" t="str">
            <v>Gorros</v>
          </cell>
          <cell r="H1265">
            <v>345</v>
          </cell>
          <cell r="I1265" t="str">
            <v>Surex Argentina S.A. (Profesional)</v>
          </cell>
          <cell r="J1265" t="str">
            <v>E4002A</v>
          </cell>
          <cell r="K1265" t="str">
            <v>EXTENSION CUADRICEPS SEMIKON E4002A 109kg (leg extension)</v>
          </cell>
          <cell r="L1265">
            <v>5.0999999999999996</v>
          </cell>
          <cell r="M1265">
            <v>26215</v>
          </cell>
          <cell r="N1265">
            <v>0.1</v>
          </cell>
          <cell r="O1265">
            <v>23593.5</v>
          </cell>
          <cell r="P1265">
            <v>0.21</v>
          </cell>
          <cell r="Q1265">
            <v>28548.135000000002</v>
          </cell>
          <cell r="R1265">
            <v>-9.0909090909090828E-2</v>
          </cell>
          <cell r="S1265">
            <v>38607.545454545449</v>
          </cell>
          <cell r="T1265">
            <v>1.5</v>
          </cell>
          <cell r="U1265">
            <v>35390.25</v>
          </cell>
          <cell r="X1265">
            <v>35390.25</v>
          </cell>
        </row>
        <row r="1266">
          <cell r="A1266">
            <v>78102</v>
          </cell>
          <cell r="B1266">
            <v>78102</v>
          </cell>
          <cell r="C1266">
            <v>0</v>
          </cell>
          <cell r="D1266">
            <v>71</v>
          </cell>
          <cell r="E1266" t="str">
            <v>NATACION</v>
          </cell>
          <cell r="F1266">
            <v>4019</v>
          </cell>
          <cell r="G1266" t="str">
            <v>Gorros</v>
          </cell>
          <cell r="H1266">
            <v>345</v>
          </cell>
          <cell r="I1266" t="str">
            <v>Surex Argentina S.A. (Profesional)</v>
          </cell>
          <cell r="J1266" t="str">
            <v>E4003A</v>
          </cell>
          <cell r="K1266" t="str">
            <v>PRENSA 45º SEMIKON E4003A 145kg (leg press)</v>
          </cell>
          <cell r="L1266">
            <v>5.0999999999999996</v>
          </cell>
          <cell r="M1266">
            <v>31065</v>
          </cell>
          <cell r="N1266">
            <v>0.1</v>
          </cell>
          <cell r="O1266">
            <v>27958.5</v>
          </cell>
          <cell r="P1266">
            <v>0.21</v>
          </cell>
          <cell r="Q1266">
            <v>33829.785000000003</v>
          </cell>
          <cell r="R1266">
            <v>-9.0909090909090828E-2</v>
          </cell>
          <cell r="S1266">
            <v>45750.272727272721</v>
          </cell>
          <cell r="T1266">
            <v>1.5</v>
          </cell>
          <cell r="U1266">
            <v>41937.75</v>
          </cell>
          <cell r="X1266">
            <v>41937.75</v>
          </cell>
        </row>
        <row r="1267">
          <cell r="A1267">
            <v>78103</v>
          </cell>
          <cell r="B1267">
            <v>78103</v>
          </cell>
          <cell r="C1267">
            <v>0</v>
          </cell>
          <cell r="D1267">
            <v>71</v>
          </cell>
          <cell r="E1267" t="str">
            <v>NATACION</v>
          </cell>
          <cell r="F1267">
            <v>4019</v>
          </cell>
          <cell r="G1267" t="str">
            <v>Gorros</v>
          </cell>
          <cell r="H1267">
            <v>345</v>
          </cell>
          <cell r="I1267" t="str">
            <v>Surex Argentina S.A. (Profesional)</v>
          </cell>
          <cell r="J1267" t="str">
            <v>E4004A</v>
          </cell>
          <cell r="K1267" t="str">
            <v>PECK DECK SEMIKON E4004A 109kg (pectral machine)</v>
          </cell>
          <cell r="L1267">
            <v>5.0999999999999996</v>
          </cell>
          <cell r="M1267">
            <v>26215</v>
          </cell>
          <cell r="N1267">
            <v>0.1</v>
          </cell>
          <cell r="O1267">
            <v>23593.5</v>
          </cell>
          <cell r="P1267">
            <v>0.21</v>
          </cell>
          <cell r="Q1267">
            <v>28548.135000000002</v>
          </cell>
          <cell r="R1267">
            <v>-9.0909090909090828E-2</v>
          </cell>
          <cell r="S1267">
            <v>38607.545454545449</v>
          </cell>
          <cell r="T1267">
            <v>1.5</v>
          </cell>
          <cell r="U1267">
            <v>35390.25</v>
          </cell>
          <cell r="X1267">
            <v>35390.25</v>
          </cell>
        </row>
        <row r="1268">
          <cell r="A1268">
            <v>78104</v>
          </cell>
          <cell r="B1268">
            <v>78104</v>
          </cell>
          <cell r="C1268">
            <v>0</v>
          </cell>
          <cell r="D1268">
            <v>71</v>
          </cell>
          <cell r="E1268" t="str">
            <v>NATACION</v>
          </cell>
          <cell r="F1268">
            <v>4019</v>
          </cell>
          <cell r="G1268" t="str">
            <v>Gorros</v>
          </cell>
          <cell r="H1268">
            <v>345</v>
          </cell>
          <cell r="I1268" t="str">
            <v>Surex Argentina S.A. (Profesional)</v>
          </cell>
          <cell r="J1268" t="str">
            <v>E4006A</v>
          </cell>
          <cell r="K1268" t="str">
            <v>BANCO HOMBROS SEMIKON E4006A 109kg (shoulder press)</v>
          </cell>
          <cell r="L1268">
            <v>5.0999999999999996</v>
          </cell>
          <cell r="M1268">
            <v>26215</v>
          </cell>
          <cell r="N1268">
            <v>0.1</v>
          </cell>
          <cell r="O1268">
            <v>23593.5</v>
          </cell>
          <cell r="P1268">
            <v>0.21</v>
          </cell>
          <cell r="Q1268">
            <v>28548.135000000002</v>
          </cell>
          <cell r="R1268">
            <v>-9.0909090909090828E-2</v>
          </cell>
          <cell r="S1268">
            <v>38607.545454545449</v>
          </cell>
          <cell r="T1268">
            <v>1.5</v>
          </cell>
          <cell r="U1268">
            <v>35390.25</v>
          </cell>
          <cell r="X1268">
            <v>35390.25</v>
          </cell>
        </row>
        <row r="1269">
          <cell r="A1269">
            <v>78105</v>
          </cell>
          <cell r="B1269">
            <v>78105</v>
          </cell>
          <cell r="C1269">
            <v>0</v>
          </cell>
          <cell r="D1269">
            <v>71</v>
          </cell>
          <cell r="E1269" t="str">
            <v>NATACION</v>
          </cell>
          <cell r="F1269">
            <v>4019</v>
          </cell>
          <cell r="G1269" t="str">
            <v>Gorros</v>
          </cell>
          <cell r="H1269">
            <v>345</v>
          </cell>
          <cell r="I1269" t="str">
            <v>Surex Argentina S.A. (Profesional)</v>
          </cell>
          <cell r="J1269" t="str">
            <v>E4007A</v>
          </cell>
          <cell r="K1269" t="str">
            <v xml:space="preserve">FLY PECK y HOMBROS POSTERIORES SEMIKON E4007A 54kg (rear delt y pec fly)  </v>
          </cell>
          <cell r="L1269">
            <v>5.0999999999999996</v>
          </cell>
          <cell r="M1269">
            <v>27445</v>
          </cell>
          <cell r="N1269">
            <v>0.1</v>
          </cell>
          <cell r="O1269">
            <v>24700.5</v>
          </cell>
          <cell r="P1269">
            <v>0.21</v>
          </cell>
          <cell r="Q1269">
            <v>29887.605</v>
          </cell>
          <cell r="R1269">
            <v>-9.0909090909090828E-2</v>
          </cell>
          <cell r="S1269">
            <v>40419</v>
          </cell>
          <cell r="T1269">
            <v>1.5</v>
          </cell>
          <cell r="U1269">
            <v>37050.75</v>
          </cell>
          <cell r="X1269">
            <v>37050.75</v>
          </cell>
        </row>
        <row r="1270">
          <cell r="A1270">
            <v>78106</v>
          </cell>
          <cell r="B1270">
            <v>78106</v>
          </cell>
          <cell r="C1270">
            <v>0</v>
          </cell>
          <cell r="D1270">
            <v>71</v>
          </cell>
          <cell r="E1270" t="str">
            <v>NATACION</v>
          </cell>
          <cell r="F1270">
            <v>4019</v>
          </cell>
          <cell r="G1270" t="str">
            <v>Gorros</v>
          </cell>
          <cell r="H1270">
            <v>345</v>
          </cell>
          <cell r="I1270" t="str">
            <v>Surex Argentina S.A. (Profesional)</v>
          </cell>
          <cell r="J1270" t="str">
            <v>E4008A</v>
          </cell>
          <cell r="K1270" t="str">
            <v>PRESS PECHO VERTICAL SEMIKON E4008A 109kg (vertical press)</v>
          </cell>
          <cell r="L1270">
            <v>5.0999999999999996</v>
          </cell>
          <cell r="M1270">
            <v>26215</v>
          </cell>
          <cell r="N1270">
            <v>0.1</v>
          </cell>
          <cell r="O1270">
            <v>23593.5</v>
          </cell>
          <cell r="P1270">
            <v>0.21</v>
          </cell>
          <cell r="Q1270">
            <v>28548.135000000002</v>
          </cell>
          <cell r="R1270">
            <v>-9.0909090909090828E-2</v>
          </cell>
          <cell r="S1270">
            <v>38607.545454545449</v>
          </cell>
          <cell r="T1270">
            <v>1.5</v>
          </cell>
          <cell r="U1270">
            <v>35390.25</v>
          </cell>
          <cell r="X1270">
            <v>35390.25</v>
          </cell>
        </row>
        <row r="1271">
          <cell r="A1271">
            <v>78107</v>
          </cell>
          <cell r="B1271">
            <v>78107</v>
          </cell>
          <cell r="C1271">
            <v>0</v>
          </cell>
          <cell r="D1271">
            <v>71</v>
          </cell>
          <cell r="E1271" t="str">
            <v>NATACION</v>
          </cell>
          <cell r="F1271">
            <v>4019</v>
          </cell>
          <cell r="G1271" t="str">
            <v>Gorros</v>
          </cell>
          <cell r="H1271">
            <v>345</v>
          </cell>
          <cell r="I1271" t="str">
            <v>Surex Argentina S.A. (Profesional)</v>
          </cell>
          <cell r="J1271" t="str">
            <v>E4009A</v>
          </cell>
          <cell r="K1271" t="str">
            <v>DOMINADA ASISTIDA SEMIKON E4009A 88kg (dip/chin assist)</v>
          </cell>
          <cell r="L1271">
            <v>5.0999999999999996</v>
          </cell>
          <cell r="M1271">
            <v>26215</v>
          </cell>
          <cell r="N1271">
            <v>0.1</v>
          </cell>
          <cell r="O1271">
            <v>23593.5</v>
          </cell>
          <cell r="P1271">
            <v>0.21</v>
          </cell>
          <cell r="Q1271">
            <v>28548.135000000002</v>
          </cell>
          <cell r="R1271">
            <v>-9.0909090909090828E-2</v>
          </cell>
          <cell r="S1271">
            <v>38607.545454545449</v>
          </cell>
          <cell r="T1271">
            <v>1.5</v>
          </cell>
          <cell r="U1271">
            <v>35390.25</v>
          </cell>
          <cell r="X1271">
            <v>35390.25</v>
          </cell>
        </row>
        <row r="1272">
          <cell r="A1272">
            <v>78108</v>
          </cell>
          <cell r="B1272">
            <v>78108</v>
          </cell>
          <cell r="C1272">
            <v>0</v>
          </cell>
          <cell r="D1272">
            <v>71</v>
          </cell>
          <cell r="E1272" t="str">
            <v>NATACION</v>
          </cell>
          <cell r="F1272">
            <v>4019</v>
          </cell>
          <cell r="G1272" t="str">
            <v>Gorros</v>
          </cell>
          <cell r="H1272">
            <v>345</v>
          </cell>
          <cell r="I1272" t="str">
            <v>Surex Argentina S.A. (Profesional)</v>
          </cell>
          <cell r="J1272" t="str">
            <v>E4013A</v>
          </cell>
          <cell r="K1272" t="str">
            <v>PRESS PECHO SEMIKON E4013A 109kg (incline press)</v>
          </cell>
          <cell r="L1272">
            <v>5.0999999999999996</v>
          </cell>
          <cell r="M1272">
            <v>26215</v>
          </cell>
          <cell r="N1272">
            <v>0.1</v>
          </cell>
          <cell r="O1272">
            <v>23593.5</v>
          </cell>
          <cell r="P1272">
            <v>0.21</v>
          </cell>
          <cell r="Q1272">
            <v>28548.135000000002</v>
          </cell>
          <cell r="R1272">
            <v>-9.0909090909090828E-2</v>
          </cell>
          <cell r="S1272">
            <v>38607.545454545449</v>
          </cell>
          <cell r="T1272">
            <v>1.5</v>
          </cell>
          <cell r="U1272">
            <v>35390.25</v>
          </cell>
          <cell r="X1272">
            <v>35390.25</v>
          </cell>
        </row>
        <row r="1273">
          <cell r="A1273">
            <v>78109</v>
          </cell>
          <cell r="B1273">
            <v>78109</v>
          </cell>
          <cell r="C1273">
            <v>0</v>
          </cell>
          <cell r="D1273">
            <v>71</v>
          </cell>
          <cell r="E1273" t="str">
            <v>NATACION</v>
          </cell>
          <cell r="F1273">
            <v>4019</v>
          </cell>
          <cell r="G1273" t="str">
            <v>Gorros</v>
          </cell>
          <cell r="H1273">
            <v>345</v>
          </cell>
          <cell r="I1273" t="str">
            <v>Surex Argentina S.A. (Profesional)</v>
          </cell>
          <cell r="J1273" t="str">
            <v>E4021A</v>
          </cell>
          <cell r="K1273" t="str">
            <v>ABDUCTOR SEMIKON E4021A 64kg (abductor)</v>
          </cell>
          <cell r="L1273">
            <v>5.0999999999999996</v>
          </cell>
          <cell r="M1273">
            <v>27445</v>
          </cell>
          <cell r="N1273">
            <v>0.1</v>
          </cell>
          <cell r="O1273">
            <v>24700.5</v>
          </cell>
          <cell r="P1273">
            <v>0.21</v>
          </cell>
          <cell r="Q1273">
            <v>29887.605</v>
          </cell>
          <cell r="R1273">
            <v>-9.0909090909090828E-2</v>
          </cell>
          <cell r="S1273">
            <v>40419</v>
          </cell>
          <cell r="T1273">
            <v>1.5</v>
          </cell>
          <cell r="U1273">
            <v>37050.75</v>
          </cell>
          <cell r="X1273">
            <v>37050.75</v>
          </cell>
        </row>
        <row r="1274">
          <cell r="A1274">
            <v>78110</v>
          </cell>
          <cell r="B1274">
            <v>78110</v>
          </cell>
          <cell r="C1274">
            <v>0</v>
          </cell>
          <cell r="D1274">
            <v>71</v>
          </cell>
          <cell r="E1274" t="str">
            <v>NATACION</v>
          </cell>
          <cell r="F1274">
            <v>4019</v>
          </cell>
          <cell r="G1274" t="str">
            <v>Gorros</v>
          </cell>
          <cell r="H1274">
            <v>345</v>
          </cell>
          <cell r="I1274" t="str">
            <v>Surex Argentina S.A. (Profesional)</v>
          </cell>
          <cell r="J1274" t="str">
            <v>E4022A</v>
          </cell>
          <cell r="K1274" t="str">
            <v>ADUCTOR SEMIKON E4022A 64kg (adductor)</v>
          </cell>
          <cell r="L1274">
            <v>5.0999999999999996</v>
          </cell>
          <cell r="M1274">
            <v>27445</v>
          </cell>
          <cell r="N1274">
            <v>0.1</v>
          </cell>
          <cell r="O1274">
            <v>24700.5</v>
          </cell>
          <cell r="P1274">
            <v>0.21</v>
          </cell>
          <cell r="Q1274">
            <v>29887.605</v>
          </cell>
          <cell r="R1274">
            <v>-9.0909090909090828E-2</v>
          </cell>
          <cell r="S1274">
            <v>40419</v>
          </cell>
          <cell r="T1274">
            <v>1.5</v>
          </cell>
          <cell r="U1274">
            <v>37050.75</v>
          </cell>
          <cell r="X1274">
            <v>37050.75</v>
          </cell>
        </row>
        <row r="1275">
          <cell r="A1275">
            <v>78111</v>
          </cell>
          <cell r="B1275">
            <v>78111</v>
          </cell>
          <cell r="C1275">
            <v>0</v>
          </cell>
          <cell r="D1275">
            <v>71</v>
          </cell>
          <cell r="E1275" t="str">
            <v>NATACION</v>
          </cell>
          <cell r="F1275">
            <v>4019</v>
          </cell>
          <cell r="G1275" t="str">
            <v>Gorros</v>
          </cell>
          <cell r="H1275">
            <v>345</v>
          </cell>
          <cell r="I1275" t="str">
            <v>Surex Argentina S.A. (Profesional)</v>
          </cell>
          <cell r="J1275" t="str">
            <v>E4023A</v>
          </cell>
          <cell r="K1275" t="str">
            <v>FEMORAL SENTADO SEMIKON E4023A 109kg (seated leg curl)</v>
          </cell>
          <cell r="L1275">
            <v>5.0999999999999996</v>
          </cell>
          <cell r="M1275">
            <v>27445</v>
          </cell>
          <cell r="N1275">
            <v>0.1</v>
          </cell>
          <cell r="O1275">
            <v>24700.5</v>
          </cell>
          <cell r="P1275">
            <v>0.21</v>
          </cell>
          <cell r="Q1275">
            <v>29887.605</v>
          </cell>
          <cell r="R1275">
            <v>-9.0909090909090828E-2</v>
          </cell>
          <cell r="S1275">
            <v>40419</v>
          </cell>
          <cell r="T1275">
            <v>1.5</v>
          </cell>
          <cell r="U1275">
            <v>37050.75</v>
          </cell>
          <cell r="X1275">
            <v>37050.75</v>
          </cell>
        </row>
        <row r="1276">
          <cell r="A1276">
            <v>78112</v>
          </cell>
          <cell r="B1276">
            <v>78112</v>
          </cell>
          <cell r="C1276">
            <v>0</v>
          </cell>
          <cell r="D1276">
            <v>71</v>
          </cell>
          <cell r="E1276" t="str">
            <v>NATACION</v>
          </cell>
          <cell r="F1276">
            <v>4019</v>
          </cell>
          <cell r="G1276" t="str">
            <v>Gorros</v>
          </cell>
          <cell r="H1276">
            <v>345</v>
          </cell>
          <cell r="I1276" t="str">
            <v>Surex Argentina S.A. (Profesional)</v>
          </cell>
          <cell r="J1276" t="str">
            <v>E4024A</v>
          </cell>
          <cell r="K1276" t="str">
            <v>PATADA GLUTEOS SEMIKON E4024A 49kg (glute isolator)</v>
          </cell>
          <cell r="L1276">
            <v>5.0999999999999996</v>
          </cell>
          <cell r="M1276">
            <v>27445</v>
          </cell>
          <cell r="N1276">
            <v>0.1</v>
          </cell>
          <cell r="O1276">
            <v>24700.5</v>
          </cell>
          <cell r="P1276">
            <v>0.21</v>
          </cell>
          <cell r="Q1276">
            <v>29887.605</v>
          </cell>
          <cell r="R1276">
            <v>-9.0909090909090828E-2</v>
          </cell>
          <cell r="S1276">
            <v>40419</v>
          </cell>
          <cell r="T1276">
            <v>1.5</v>
          </cell>
          <cell r="U1276">
            <v>37050.75</v>
          </cell>
          <cell r="X1276">
            <v>37050.75</v>
          </cell>
        </row>
        <row r="1277">
          <cell r="A1277">
            <v>78113</v>
          </cell>
          <cell r="B1277">
            <v>78113</v>
          </cell>
          <cell r="C1277">
            <v>0</v>
          </cell>
          <cell r="D1277">
            <v>71</v>
          </cell>
          <cell r="E1277" t="str">
            <v>NATACION</v>
          </cell>
          <cell r="F1277">
            <v>4019</v>
          </cell>
          <cell r="G1277" t="str">
            <v>Gorros</v>
          </cell>
          <cell r="H1277">
            <v>345</v>
          </cell>
          <cell r="I1277" t="str">
            <v>Surex Argentina S.A. (Profesional)</v>
          </cell>
          <cell r="J1277" t="str">
            <v>E4026A</v>
          </cell>
          <cell r="K1277" t="str">
            <v>MAQUINA TRICEPS SEMIKON E4026A 109kg (seated dip)</v>
          </cell>
          <cell r="L1277">
            <v>5.0999999999999996</v>
          </cell>
          <cell r="M1277">
            <v>26215</v>
          </cell>
          <cell r="N1277">
            <v>0.1</v>
          </cell>
          <cell r="O1277">
            <v>23593.5</v>
          </cell>
          <cell r="P1277">
            <v>0.21</v>
          </cell>
          <cell r="Q1277">
            <v>28548.135000000002</v>
          </cell>
          <cell r="R1277">
            <v>-9.0909090909090828E-2</v>
          </cell>
          <cell r="S1277">
            <v>38607.545454545449</v>
          </cell>
          <cell r="T1277">
            <v>1.5</v>
          </cell>
          <cell r="U1277">
            <v>35390.25</v>
          </cell>
          <cell r="X1277">
            <v>35390.25</v>
          </cell>
        </row>
        <row r="1278">
          <cell r="A1278">
            <v>78114</v>
          </cell>
          <cell r="B1278">
            <v>78114</v>
          </cell>
          <cell r="C1278">
            <v>0</v>
          </cell>
          <cell r="D1278">
            <v>71</v>
          </cell>
          <cell r="E1278" t="str">
            <v>NATACION</v>
          </cell>
          <cell r="F1278">
            <v>4019</v>
          </cell>
          <cell r="G1278" t="str">
            <v>Gorros</v>
          </cell>
          <cell r="H1278">
            <v>345</v>
          </cell>
          <cell r="I1278" t="str">
            <v>Surex Argentina S.A. (Profesional)</v>
          </cell>
          <cell r="J1278" t="str">
            <v>E4028A</v>
          </cell>
          <cell r="K1278" t="str">
            <v>EXTENSION TRICEPS SEMIKON E4028A 64kg (tricep extension)</v>
          </cell>
          <cell r="L1278">
            <v>5.0999999999999996</v>
          </cell>
          <cell r="M1278">
            <v>26215</v>
          </cell>
          <cell r="N1278">
            <v>0.1</v>
          </cell>
          <cell r="O1278">
            <v>23593.5</v>
          </cell>
          <cell r="P1278">
            <v>0.21</v>
          </cell>
          <cell r="Q1278">
            <v>28548.135000000002</v>
          </cell>
          <cell r="R1278">
            <v>-9.0909090909090828E-2</v>
          </cell>
          <cell r="S1278">
            <v>38607.545454545449</v>
          </cell>
          <cell r="T1278">
            <v>1.5</v>
          </cell>
          <cell r="U1278">
            <v>35390.25</v>
          </cell>
          <cell r="X1278">
            <v>35390.25</v>
          </cell>
        </row>
        <row r="1279">
          <cell r="A1279">
            <v>78115</v>
          </cell>
          <cell r="B1279">
            <v>78115</v>
          </cell>
          <cell r="C1279">
            <v>0</v>
          </cell>
          <cell r="D1279">
            <v>71</v>
          </cell>
          <cell r="E1279" t="str">
            <v>NATACION</v>
          </cell>
          <cell r="F1279">
            <v>4019</v>
          </cell>
          <cell r="G1279" t="str">
            <v>Gorros</v>
          </cell>
          <cell r="H1279">
            <v>345</v>
          </cell>
          <cell r="I1279" t="str">
            <v>Surex Argentina S.A. (Profesional)</v>
          </cell>
          <cell r="J1279" t="str">
            <v>E4030A</v>
          </cell>
          <cell r="K1279" t="str">
            <v>MAQUINA BICEPS SEMIKON E4030A 64kg (camber curl)</v>
          </cell>
          <cell r="L1279">
            <v>5.0999999999999996</v>
          </cell>
          <cell r="M1279">
            <v>26215</v>
          </cell>
          <cell r="N1279">
            <v>0.1</v>
          </cell>
          <cell r="O1279">
            <v>23593.5</v>
          </cell>
          <cell r="P1279">
            <v>0.21</v>
          </cell>
          <cell r="Q1279">
            <v>28548.135000000002</v>
          </cell>
          <cell r="R1279">
            <v>-9.0909090909090828E-2</v>
          </cell>
          <cell r="S1279">
            <v>38607.545454545449</v>
          </cell>
          <cell r="T1279">
            <v>1.5</v>
          </cell>
          <cell r="U1279">
            <v>35390.25</v>
          </cell>
          <cell r="X1279">
            <v>35390.25</v>
          </cell>
        </row>
        <row r="1280">
          <cell r="A1280">
            <v>78116</v>
          </cell>
          <cell r="B1280">
            <v>78116</v>
          </cell>
          <cell r="C1280">
            <v>0</v>
          </cell>
          <cell r="D1280">
            <v>71</v>
          </cell>
          <cell r="E1280" t="str">
            <v>NATACION</v>
          </cell>
          <cell r="F1280">
            <v>4019</v>
          </cell>
          <cell r="G1280" t="str">
            <v>Gorros</v>
          </cell>
          <cell r="H1280">
            <v>345</v>
          </cell>
          <cell r="I1280" t="str">
            <v>Surex Argentina S.A. (Profesional)</v>
          </cell>
          <cell r="J1280" t="str">
            <v>E4033A</v>
          </cell>
          <cell r="K1280" t="str">
            <v>REMO SEMIKON E4033A 109kg (long pull)</v>
          </cell>
          <cell r="L1280">
            <v>5.0999999999999996</v>
          </cell>
          <cell r="M1280">
            <v>26215</v>
          </cell>
          <cell r="N1280">
            <v>0.1</v>
          </cell>
          <cell r="O1280">
            <v>23593.5</v>
          </cell>
          <cell r="P1280">
            <v>0.21</v>
          </cell>
          <cell r="Q1280">
            <v>28548.135000000002</v>
          </cell>
          <cell r="R1280">
            <v>-9.0909090909090828E-2</v>
          </cell>
          <cell r="S1280">
            <v>38607.545454545449</v>
          </cell>
          <cell r="T1280">
            <v>1.5</v>
          </cell>
          <cell r="U1280">
            <v>35390.25</v>
          </cell>
          <cell r="X1280">
            <v>35390.25</v>
          </cell>
        </row>
        <row r="1281">
          <cell r="A1281">
            <v>78117</v>
          </cell>
          <cell r="B1281">
            <v>78117</v>
          </cell>
          <cell r="C1281">
            <v>0</v>
          </cell>
          <cell r="D1281">
            <v>71</v>
          </cell>
          <cell r="E1281" t="str">
            <v>NATACION</v>
          </cell>
          <cell r="F1281">
            <v>4019</v>
          </cell>
          <cell r="G1281" t="str">
            <v>Gorros</v>
          </cell>
          <cell r="H1281">
            <v>345</v>
          </cell>
          <cell r="I1281" t="str">
            <v>Surex Argentina S.A. (Profesional)</v>
          </cell>
          <cell r="J1281" t="str">
            <v>E4034A</v>
          </cell>
          <cell r="K1281" t="str">
            <v>REMO CON APOYO SEMIKON E4034A 94kg (vertical row)</v>
          </cell>
          <cell r="L1281">
            <v>5.0999999999999996</v>
          </cell>
          <cell r="M1281">
            <v>27445</v>
          </cell>
          <cell r="N1281">
            <v>0.1</v>
          </cell>
          <cell r="O1281">
            <v>24700.5</v>
          </cell>
          <cell r="P1281">
            <v>0.21</v>
          </cell>
          <cell r="Q1281">
            <v>29887.605</v>
          </cell>
          <cell r="R1281">
            <v>-9.0909090909090828E-2</v>
          </cell>
          <cell r="S1281">
            <v>40419</v>
          </cell>
          <cell r="T1281">
            <v>1.5</v>
          </cell>
          <cell r="U1281">
            <v>37050.75</v>
          </cell>
          <cell r="X1281">
            <v>37050.75</v>
          </cell>
        </row>
        <row r="1282">
          <cell r="A1282">
            <v>78118</v>
          </cell>
          <cell r="B1282">
            <v>78118</v>
          </cell>
          <cell r="C1282">
            <v>0</v>
          </cell>
          <cell r="D1282">
            <v>71</v>
          </cell>
          <cell r="E1282" t="str">
            <v>NATACION</v>
          </cell>
          <cell r="F1282">
            <v>4019</v>
          </cell>
          <cell r="G1282" t="str">
            <v>Gorros</v>
          </cell>
          <cell r="H1282">
            <v>345</v>
          </cell>
          <cell r="I1282" t="str">
            <v>Surex Argentina S.A. (Profesional)</v>
          </cell>
          <cell r="J1282" t="str">
            <v>E4035A</v>
          </cell>
          <cell r="K1282" t="str">
            <v>DORSALERA SEMIKON E4035A 94kg (pull down)</v>
          </cell>
          <cell r="L1282">
            <v>5.0999999999999996</v>
          </cell>
          <cell r="M1282">
            <v>27445</v>
          </cell>
          <cell r="N1282">
            <v>0.1</v>
          </cell>
          <cell r="O1282">
            <v>24700.5</v>
          </cell>
          <cell r="P1282">
            <v>0.21</v>
          </cell>
          <cell r="Q1282">
            <v>29887.605</v>
          </cell>
          <cell r="R1282">
            <v>-9.0909090909090828E-2</v>
          </cell>
          <cell r="S1282">
            <v>40419</v>
          </cell>
          <cell r="T1282">
            <v>1.5</v>
          </cell>
          <cell r="U1282">
            <v>37050.75</v>
          </cell>
          <cell r="X1282">
            <v>37050.75</v>
          </cell>
        </row>
        <row r="1283">
          <cell r="A1283">
            <v>78119</v>
          </cell>
          <cell r="B1283">
            <v>78119</v>
          </cell>
          <cell r="C1283">
            <v>0</v>
          </cell>
          <cell r="D1283">
            <v>71</v>
          </cell>
          <cell r="E1283" t="str">
            <v>NATACION</v>
          </cell>
          <cell r="F1283">
            <v>4019</v>
          </cell>
          <cell r="G1283" t="str">
            <v>Gorros</v>
          </cell>
          <cell r="H1283">
            <v>345</v>
          </cell>
          <cell r="I1283" t="str">
            <v>Surex Argentina S.A. (Profesional)</v>
          </cell>
          <cell r="J1283" t="str">
            <v>E4073A</v>
          </cell>
          <cell r="K1283" t="str">
            <v>MAQUINA ABDOMINAL SEMIKON E4073A (abdominal isolator)</v>
          </cell>
          <cell r="L1283">
            <v>5.0999999999999996</v>
          </cell>
          <cell r="M1283">
            <v>27445</v>
          </cell>
          <cell r="N1283">
            <v>0.1</v>
          </cell>
          <cell r="O1283">
            <v>24700.5</v>
          </cell>
          <cell r="P1283">
            <v>0.21</v>
          </cell>
          <cell r="Q1283">
            <v>29887.605</v>
          </cell>
          <cell r="R1283">
            <v>-9.0909090909090828E-2</v>
          </cell>
          <cell r="S1283">
            <v>40419</v>
          </cell>
          <cell r="T1283">
            <v>1.5</v>
          </cell>
          <cell r="U1283">
            <v>37050.75</v>
          </cell>
          <cell r="X1283">
            <v>37050.75</v>
          </cell>
        </row>
        <row r="1284">
          <cell r="A1284">
            <v>78120</v>
          </cell>
          <cell r="B1284">
            <v>78120</v>
          </cell>
          <cell r="C1284">
            <v>0</v>
          </cell>
          <cell r="D1284">
            <v>71</v>
          </cell>
          <cell r="E1284" t="str">
            <v>NATACION</v>
          </cell>
          <cell r="F1284">
            <v>4019</v>
          </cell>
          <cell r="G1284" t="str">
            <v>Gorros</v>
          </cell>
          <cell r="H1284">
            <v>345</v>
          </cell>
          <cell r="I1284" t="str">
            <v>Surex Argentina S.A. (Profesional)</v>
          </cell>
          <cell r="J1284" t="str">
            <v>E1017</v>
          </cell>
          <cell r="K1284" t="str">
            <v>POLEA DOBLE SEMIKON E1017 100kg (50kg x lingotera)</v>
          </cell>
          <cell r="L1284">
            <v>5.0999999999999996</v>
          </cell>
          <cell r="M1284">
            <v>73760</v>
          </cell>
          <cell r="N1284">
            <v>0.1</v>
          </cell>
          <cell r="O1284">
            <v>66384</v>
          </cell>
          <cell r="P1284">
            <v>0.21</v>
          </cell>
          <cell r="Q1284">
            <v>80324.639999999999</v>
          </cell>
          <cell r="R1284">
            <v>-9.0909090909090828E-2</v>
          </cell>
          <cell r="S1284">
            <v>108628.36363636363</v>
          </cell>
          <cell r="T1284">
            <v>1.5</v>
          </cell>
          <cell r="U1284">
            <v>99576</v>
          </cell>
          <cell r="X1284">
            <v>99576</v>
          </cell>
        </row>
        <row r="1285">
          <cell r="A1285">
            <v>78121</v>
          </cell>
          <cell r="B1285">
            <v>78121</v>
          </cell>
          <cell r="C1285">
            <v>0</v>
          </cell>
          <cell r="D1285">
            <v>71</v>
          </cell>
          <cell r="E1285" t="str">
            <v>NATACION</v>
          </cell>
          <cell r="F1285">
            <v>4019</v>
          </cell>
          <cell r="G1285" t="str">
            <v>Gorros</v>
          </cell>
          <cell r="H1285">
            <v>345</v>
          </cell>
          <cell r="I1285" t="str">
            <v>Surex Argentina S.A. (Profesional)</v>
          </cell>
          <cell r="J1285" t="str">
            <v>E3036</v>
          </cell>
          <cell r="K1285" t="str">
            <v>BANCO PLANO SEMIKON E3036 (flat bench)</v>
          </cell>
          <cell r="L1285">
            <v>5.0999999999999996</v>
          </cell>
          <cell r="M1285">
            <v>5205</v>
          </cell>
          <cell r="N1285">
            <v>0.1</v>
          </cell>
          <cell r="O1285">
            <v>4684.5</v>
          </cell>
          <cell r="P1285">
            <v>0.21</v>
          </cell>
          <cell r="Q1285">
            <v>5668.2449999999999</v>
          </cell>
          <cell r="R1285">
            <v>-9.0909090909090828E-2</v>
          </cell>
          <cell r="S1285">
            <v>7665.545454545454</v>
          </cell>
          <cell r="T1285">
            <v>1.5</v>
          </cell>
          <cell r="U1285">
            <v>7026.75</v>
          </cell>
          <cell r="X1285">
            <v>7026.75</v>
          </cell>
        </row>
        <row r="1286">
          <cell r="A1286">
            <v>78122</v>
          </cell>
          <cell r="B1286">
            <v>78122</v>
          </cell>
          <cell r="C1286">
            <v>0</v>
          </cell>
          <cell r="D1286">
            <v>71</v>
          </cell>
          <cell r="E1286" t="str">
            <v>NATACION</v>
          </cell>
          <cell r="F1286">
            <v>4019</v>
          </cell>
          <cell r="G1286" t="str">
            <v>Gorros</v>
          </cell>
          <cell r="H1286">
            <v>345</v>
          </cell>
          <cell r="I1286" t="str">
            <v>Surex Argentina S.A. (Profesional)</v>
          </cell>
          <cell r="J1286" t="str">
            <v>E3037</v>
          </cell>
          <cell r="K1286" t="str">
            <v>BANCO ABDOMINALES SEMIKON REGULABLE E3037 (decline bench)</v>
          </cell>
          <cell r="L1286">
            <v>5.0999999999999996</v>
          </cell>
          <cell r="M1286">
            <v>8675</v>
          </cell>
          <cell r="N1286">
            <v>0.1</v>
          </cell>
          <cell r="O1286">
            <v>7807.5</v>
          </cell>
          <cell r="P1286">
            <v>0.21</v>
          </cell>
          <cell r="Q1286">
            <v>9447.0750000000007</v>
          </cell>
          <cell r="R1286">
            <v>-9.0909090909090828E-2</v>
          </cell>
          <cell r="S1286">
            <v>12775.90909090909</v>
          </cell>
          <cell r="T1286">
            <v>1.5</v>
          </cell>
          <cell r="U1286">
            <v>11711.25</v>
          </cell>
          <cell r="X1286">
            <v>11711.25</v>
          </cell>
        </row>
        <row r="1287">
          <cell r="A1287">
            <v>78123</v>
          </cell>
          <cell r="B1287">
            <v>78123</v>
          </cell>
          <cell r="C1287">
            <v>0</v>
          </cell>
          <cell r="D1287">
            <v>71</v>
          </cell>
          <cell r="E1287" t="str">
            <v>NATACION</v>
          </cell>
          <cell r="F1287">
            <v>4019</v>
          </cell>
          <cell r="G1287" t="str">
            <v>Gorros</v>
          </cell>
          <cell r="H1287">
            <v>345</v>
          </cell>
          <cell r="I1287" t="str">
            <v>Surex Argentina S.A. (Profesional)</v>
          </cell>
          <cell r="J1287" t="str">
            <v>E3038</v>
          </cell>
          <cell r="K1287" t="str">
            <v>BANCO 90º SEMIKON E3038 (multi-purpose bench)</v>
          </cell>
          <cell r="L1287">
            <v>5.0999999999999996</v>
          </cell>
          <cell r="M1287">
            <v>6195</v>
          </cell>
          <cell r="N1287">
            <v>0.1</v>
          </cell>
          <cell r="O1287">
            <v>5575.5</v>
          </cell>
          <cell r="P1287">
            <v>0.21</v>
          </cell>
          <cell r="Q1287">
            <v>6746.3549999999996</v>
          </cell>
          <cell r="R1287">
            <v>-9.0909090909090828E-2</v>
          </cell>
          <cell r="S1287">
            <v>9123.545454545454</v>
          </cell>
          <cell r="T1287">
            <v>1.5</v>
          </cell>
          <cell r="U1287">
            <v>8363.25</v>
          </cell>
          <cell r="X1287">
            <v>8363.25</v>
          </cell>
        </row>
        <row r="1288">
          <cell r="A1288">
            <v>78124</v>
          </cell>
          <cell r="B1288">
            <v>78124</v>
          </cell>
          <cell r="C1288">
            <v>0</v>
          </cell>
          <cell r="D1288">
            <v>71</v>
          </cell>
          <cell r="E1288" t="str">
            <v>NATACION</v>
          </cell>
          <cell r="F1288">
            <v>4019</v>
          </cell>
          <cell r="G1288" t="str">
            <v>Gorros</v>
          </cell>
          <cell r="H1288">
            <v>345</v>
          </cell>
          <cell r="I1288" t="str">
            <v>Surex Argentina S.A. (Profesional)</v>
          </cell>
          <cell r="J1288" t="str">
            <v>E3039</v>
          </cell>
          <cell r="K1288" t="str">
            <v>BANCO MULTIANGULAR SEMIKON E3039 (super bench)</v>
          </cell>
          <cell r="L1288">
            <v>5.0999999999999996</v>
          </cell>
          <cell r="M1288">
            <v>10975</v>
          </cell>
          <cell r="N1288">
            <v>0.1</v>
          </cell>
          <cell r="O1288">
            <v>9877.5</v>
          </cell>
          <cell r="P1288">
            <v>0.21</v>
          </cell>
          <cell r="Q1288">
            <v>11951.775</v>
          </cell>
          <cell r="R1288">
            <v>-9.0909090909090828E-2</v>
          </cell>
          <cell r="S1288">
            <v>16163.181818181816</v>
          </cell>
          <cell r="T1288">
            <v>1.5</v>
          </cell>
          <cell r="U1288">
            <v>14816.25</v>
          </cell>
          <cell r="X1288">
            <v>14816.25</v>
          </cell>
        </row>
        <row r="1289">
          <cell r="A1289">
            <v>78125</v>
          </cell>
          <cell r="B1289">
            <v>78125</v>
          </cell>
          <cell r="C1289">
            <v>0</v>
          </cell>
          <cell r="D1289">
            <v>71</v>
          </cell>
          <cell r="E1289" t="str">
            <v>NATACION</v>
          </cell>
          <cell r="F1289">
            <v>4019</v>
          </cell>
          <cell r="G1289" t="str">
            <v>Gorros</v>
          </cell>
          <cell r="H1289">
            <v>345</v>
          </cell>
          <cell r="I1289" t="str">
            <v>Surex Argentina S.A. (Profesional)</v>
          </cell>
          <cell r="J1289" t="str">
            <v>E3045</v>
          </cell>
          <cell r="K1289" t="str">
            <v>BANCO 45º HIPEREXTENSION SEMIKON E3045 (back extension)</v>
          </cell>
          <cell r="L1289">
            <v>5.0999999999999996</v>
          </cell>
          <cell r="M1289">
            <v>8100</v>
          </cell>
          <cell r="N1289">
            <v>0.1</v>
          </cell>
          <cell r="O1289">
            <v>7290</v>
          </cell>
          <cell r="P1289">
            <v>0.21</v>
          </cell>
          <cell r="Q1289">
            <v>8820.9</v>
          </cell>
          <cell r="R1289">
            <v>-9.0909090909090828E-2</v>
          </cell>
          <cell r="S1289">
            <v>11929.090909090908</v>
          </cell>
          <cell r="T1289">
            <v>1.5</v>
          </cell>
          <cell r="U1289">
            <v>10935</v>
          </cell>
          <cell r="X1289">
            <v>10935</v>
          </cell>
        </row>
        <row r="1290">
          <cell r="A1290">
            <v>78126</v>
          </cell>
          <cell r="B1290">
            <v>78126</v>
          </cell>
          <cell r="C1290">
            <v>0</v>
          </cell>
          <cell r="D1290">
            <v>71</v>
          </cell>
          <cell r="E1290" t="str">
            <v>NATACION</v>
          </cell>
          <cell r="F1290">
            <v>4019</v>
          </cell>
          <cell r="G1290" t="str">
            <v>Gorros</v>
          </cell>
          <cell r="H1290">
            <v>345</v>
          </cell>
          <cell r="I1290" t="str">
            <v>Surex Argentina S.A. (Profesional)</v>
          </cell>
          <cell r="J1290" t="str">
            <v>E3050</v>
          </cell>
          <cell r="K1290" t="str">
            <v>RACK SENTADILLAS SEMIKON E3050 (squat rack)</v>
          </cell>
          <cell r="L1290">
            <v>5.0999999999999996</v>
          </cell>
          <cell r="M1290">
            <v>16870</v>
          </cell>
          <cell r="N1290">
            <v>0.1</v>
          </cell>
          <cell r="O1290">
            <v>15183</v>
          </cell>
          <cell r="P1290">
            <v>0.21</v>
          </cell>
          <cell r="Q1290">
            <v>18371.43</v>
          </cell>
          <cell r="R1290">
            <v>-9.0909090909090828E-2</v>
          </cell>
          <cell r="S1290">
            <v>24844.909090909088</v>
          </cell>
          <cell r="T1290">
            <v>1.5</v>
          </cell>
          <cell r="U1290">
            <v>22774.5</v>
          </cell>
          <cell r="X1290">
            <v>22774.5</v>
          </cell>
        </row>
        <row r="1291">
          <cell r="A1291">
            <v>78127</v>
          </cell>
          <cell r="B1291">
            <v>78127</v>
          </cell>
          <cell r="C1291">
            <v>0</v>
          </cell>
          <cell r="D1291">
            <v>71</v>
          </cell>
          <cell r="E1291" t="str">
            <v>NATACION</v>
          </cell>
          <cell r="F1291">
            <v>4019</v>
          </cell>
          <cell r="G1291" t="str">
            <v>Gorros</v>
          </cell>
          <cell r="H1291">
            <v>345</v>
          </cell>
          <cell r="I1291" t="str">
            <v>Surex Argentina S.A. (Profesional)</v>
          </cell>
          <cell r="J1291" t="str">
            <v>E3051</v>
          </cell>
          <cell r="K1291" t="str">
            <v>BANCO HOMBROSSEMIKON E4006A CON PARANTES OLIMPICO (olympic seated bench)</v>
          </cell>
          <cell r="L1291">
            <v>5.0999999999999996</v>
          </cell>
          <cell r="M1291">
            <v>14390</v>
          </cell>
          <cell r="N1291">
            <v>0.1</v>
          </cell>
          <cell r="O1291">
            <v>12951</v>
          </cell>
          <cell r="P1291">
            <v>0.21</v>
          </cell>
          <cell r="Q1291">
            <v>15670.71</v>
          </cell>
          <cell r="R1291">
            <v>-9.0909090909090828E-2</v>
          </cell>
          <cell r="S1291">
            <v>21192.545454545452</v>
          </cell>
          <cell r="T1291">
            <v>1.5</v>
          </cell>
          <cell r="U1291">
            <v>19426.5</v>
          </cell>
          <cell r="X1291">
            <v>19426.5</v>
          </cell>
        </row>
        <row r="1292">
          <cell r="A1292">
            <v>78128</v>
          </cell>
          <cell r="B1292">
            <v>78128</v>
          </cell>
          <cell r="C1292">
            <v>0</v>
          </cell>
          <cell r="D1292">
            <v>71</v>
          </cell>
          <cell r="E1292" t="str">
            <v>NATACION</v>
          </cell>
          <cell r="F1292">
            <v>4019</v>
          </cell>
          <cell r="G1292" t="str">
            <v>Gorros</v>
          </cell>
          <cell r="H1292">
            <v>345</v>
          </cell>
          <cell r="I1292" t="str">
            <v>Surex Argentina S.A. (Profesional)</v>
          </cell>
          <cell r="J1292" t="str">
            <v>E3056</v>
          </cell>
          <cell r="K1292" t="str">
            <v>PRENSA 45º SEMIKON E3056 (angled leg press)</v>
          </cell>
          <cell r="L1292">
            <v>5.0999999999999996</v>
          </cell>
          <cell r="M1292">
            <v>41645</v>
          </cell>
          <cell r="N1292">
            <v>0.1</v>
          </cell>
          <cell r="O1292">
            <v>37480.5</v>
          </cell>
          <cell r="P1292">
            <v>0.21</v>
          </cell>
          <cell r="Q1292">
            <v>45351.404999999999</v>
          </cell>
          <cell r="R1292">
            <v>-9.0909090909090828E-2</v>
          </cell>
          <cell r="S1292">
            <v>61331.727272727265</v>
          </cell>
          <cell r="T1292">
            <v>1.5</v>
          </cell>
          <cell r="U1292">
            <v>56220.75</v>
          </cell>
          <cell r="X1292">
            <v>56220.75</v>
          </cell>
        </row>
        <row r="1293">
          <cell r="A1293">
            <v>78129</v>
          </cell>
          <cell r="B1293">
            <v>78129</v>
          </cell>
          <cell r="C1293">
            <v>0</v>
          </cell>
          <cell r="D1293">
            <v>71</v>
          </cell>
          <cell r="E1293" t="str">
            <v>NATACION</v>
          </cell>
          <cell r="F1293">
            <v>4019</v>
          </cell>
          <cell r="G1293" t="str">
            <v>Gorros</v>
          </cell>
          <cell r="H1293">
            <v>345</v>
          </cell>
          <cell r="I1293" t="str">
            <v>Surex Argentina S.A. (Profesional)</v>
          </cell>
          <cell r="J1293" t="str">
            <v>E3057</v>
          </cell>
          <cell r="K1293" t="str">
            <v>MAQUINA SENTADILLAS 45º SEMIKON E3057 (hack squat)</v>
          </cell>
          <cell r="L1293">
            <v>5.0999999999999996</v>
          </cell>
          <cell r="M1293">
            <v>36975</v>
          </cell>
          <cell r="N1293">
            <v>0.1</v>
          </cell>
          <cell r="O1293">
            <v>33277.5</v>
          </cell>
          <cell r="P1293">
            <v>0.21</v>
          </cell>
          <cell r="Q1293">
            <v>40265.775000000001</v>
          </cell>
          <cell r="R1293">
            <v>-9.0909090909090828E-2</v>
          </cell>
          <cell r="S1293">
            <v>54454.090909090904</v>
          </cell>
          <cell r="T1293">
            <v>1.5</v>
          </cell>
          <cell r="U1293">
            <v>49916.25</v>
          </cell>
          <cell r="X1293">
            <v>49916.25</v>
          </cell>
        </row>
        <row r="1294">
          <cell r="A1294">
            <v>78130</v>
          </cell>
          <cell r="B1294">
            <v>78130</v>
          </cell>
          <cell r="C1294">
            <v>0</v>
          </cell>
          <cell r="D1294">
            <v>71</v>
          </cell>
          <cell r="E1294" t="str">
            <v>NATACION</v>
          </cell>
          <cell r="F1294">
            <v>4019</v>
          </cell>
          <cell r="G1294" t="str">
            <v>Gorros</v>
          </cell>
          <cell r="H1294">
            <v>345</v>
          </cell>
          <cell r="I1294" t="str">
            <v>Surex Argentina S.A. (Profesional)</v>
          </cell>
          <cell r="J1294" t="str">
            <v>E3062</v>
          </cell>
          <cell r="K1294" t="str">
            <v>PANTORRILLERA SENTADO SEMIKON E3062 (seated calf)</v>
          </cell>
          <cell r="L1294">
            <v>5.0999999999999996</v>
          </cell>
          <cell r="M1294">
            <v>6100</v>
          </cell>
          <cell r="N1294">
            <v>0.1</v>
          </cell>
          <cell r="O1294">
            <v>5490</v>
          </cell>
          <cell r="P1294">
            <v>0.21</v>
          </cell>
          <cell r="Q1294">
            <v>6642.9</v>
          </cell>
          <cell r="R1294">
            <v>-9.0909090909090828E-2</v>
          </cell>
          <cell r="S1294">
            <v>8983.6363636363621</v>
          </cell>
          <cell r="T1294">
            <v>1.5</v>
          </cell>
          <cell r="U1294">
            <v>8235</v>
          </cell>
          <cell r="X1294">
            <v>8235</v>
          </cell>
        </row>
        <row r="1295">
          <cell r="A1295">
            <v>78131</v>
          </cell>
          <cell r="B1295">
            <v>78031</v>
          </cell>
          <cell r="C1295">
            <v>0</v>
          </cell>
          <cell r="D1295">
            <v>71</v>
          </cell>
          <cell r="E1295" t="str">
            <v>NATACION</v>
          </cell>
          <cell r="F1295">
            <v>4019</v>
          </cell>
          <cell r="G1295" t="str">
            <v>Gorros</v>
          </cell>
          <cell r="H1295">
            <v>345</v>
          </cell>
          <cell r="I1295" t="str">
            <v>Surex Argentina S.A. (Profesional)</v>
          </cell>
          <cell r="J1295" t="str">
            <v>E3063</v>
          </cell>
          <cell r="K1295" t="str">
            <v>SMITH SEMIKON E3063 (smith machine / gravedad cero)</v>
          </cell>
          <cell r="L1295">
            <v>5.0999999999999996</v>
          </cell>
          <cell r="M1295">
            <v>35740</v>
          </cell>
          <cell r="N1295">
            <v>0.1</v>
          </cell>
          <cell r="O1295">
            <v>32166</v>
          </cell>
          <cell r="P1295">
            <v>0.21</v>
          </cell>
          <cell r="Q1295">
            <v>38920.86</v>
          </cell>
          <cell r="R1295">
            <v>-9.0909090909090828E-2</v>
          </cell>
          <cell r="S1295">
            <v>52635.272727272721</v>
          </cell>
          <cell r="T1295">
            <v>1.5</v>
          </cell>
          <cell r="U1295">
            <v>48249</v>
          </cell>
          <cell r="X1295">
            <v>48249</v>
          </cell>
        </row>
        <row r="1296">
          <cell r="A1296">
            <v>79001</v>
          </cell>
          <cell r="B1296">
            <v>79001</v>
          </cell>
          <cell r="C1296">
            <v>0</v>
          </cell>
          <cell r="D1296">
            <v>57</v>
          </cell>
          <cell r="E1296" t="str">
            <v>NATACION</v>
          </cell>
          <cell r="F1296">
            <v>3964</v>
          </cell>
          <cell r="G1296" t="str">
            <v>Gorros</v>
          </cell>
          <cell r="H1296">
            <v>49</v>
          </cell>
          <cell r="I1296" t="str">
            <v>Bicicleteria Pereyra</v>
          </cell>
          <cell r="J1296" t="str">
            <v>ASI01005</v>
          </cell>
          <cell r="K1296" t="str">
            <v>ASIENTO BICICLETA BMX (rojo / azul / amarillo / rosa / fucsia)</v>
          </cell>
          <cell r="L1296">
            <v>6.1</v>
          </cell>
          <cell r="M1296">
            <v>159.51</v>
          </cell>
          <cell r="N1296">
            <v>0.1</v>
          </cell>
          <cell r="O1296">
            <v>23.728760330578513</v>
          </cell>
          <cell r="P1296">
            <v>0.21</v>
          </cell>
          <cell r="Q1296">
            <v>28.7118</v>
          </cell>
          <cell r="R1296">
            <v>0</v>
          </cell>
          <cell r="S1296">
            <v>39.152454545454546</v>
          </cell>
          <cell r="T1296">
            <v>1.65</v>
          </cell>
          <cell r="U1296">
            <v>39.152454545454546</v>
          </cell>
          <cell r="X1296">
            <v>39.152454545454546</v>
          </cell>
        </row>
        <row r="1297">
          <cell r="A1297">
            <v>79002</v>
          </cell>
          <cell r="B1297">
            <v>79002</v>
          </cell>
          <cell r="C1297">
            <v>0</v>
          </cell>
          <cell r="D1297">
            <v>57</v>
          </cell>
          <cell r="E1297" t="str">
            <v>NATACION</v>
          </cell>
          <cell r="F1297">
            <v>3964</v>
          </cell>
          <cell r="G1297" t="str">
            <v>Gorros</v>
          </cell>
          <cell r="H1297">
            <v>49</v>
          </cell>
          <cell r="I1297" t="str">
            <v>Bicicleteria Pereyra</v>
          </cell>
          <cell r="J1297" t="str">
            <v>ASI02003</v>
          </cell>
          <cell r="K1297" t="str">
            <v>ASIENTO BICICLETA MTB Y CARRERA COMUNES - MTB ANGOSTO PU SMP</v>
          </cell>
          <cell r="L1297">
            <v>6.1</v>
          </cell>
          <cell r="M1297">
            <v>112.53</v>
          </cell>
          <cell r="N1297">
            <v>0.1</v>
          </cell>
          <cell r="O1297">
            <v>83.7</v>
          </cell>
          <cell r="P1297">
            <v>0.21</v>
          </cell>
          <cell r="Q1297">
            <v>101.277</v>
          </cell>
          <cell r="R1297">
            <v>0</v>
          </cell>
          <cell r="S1297">
            <v>138.10499999999999</v>
          </cell>
          <cell r="T1297">
            <v>1.65</v>
          </cell>
          <cell r="U1297">
            <v>138.10499999999999</v>
          </cell>
          <cell r="X1297">
            <v>138.10499999999999</v>
          </cell>
        </row>
        <row r="1298">
          <cell r="A1298">
            <v>79003</v>
          </cell>
          <cell r="B1298">
            <v>79003</v>
          </cell>
          <cell r="C1298">
            <v>0</v>
          </cell>
          <cell r="D1298">
            <v>57</v>
          </cell>
          <cell r="E1298" t="str">
            <v>NATACION</v>
          </cell>
          <cell r="F1298">
            <v>3964</v>
          </cell>
          <cell r="G1298" t="str">
            <v>Gorros</v>
          </cell>
          <cell r="H1298">
            <v>49</v>
          </cell>
          <cell r="I1298" t="str">
            <v>Bicicleteria Pereyra</v>
          </cell>
          <cell r="J1298" t="str">
            <v>ASI02007</v>
          </cell>
          <cell r="K1298" t="str">
            <v>ASIENTO BICICLETA MTB Y CARRERA COMUNES - GRAMPA CORREDIZA BLANCO (C/DIB O X GAMES) O NEGROS (MONSTER</v>
          </cell>
          <cell r="L1298">
            <v>6.1</v>
          </cell>
          <cell r="M1298">
            <v>108.32</v>
          </cell>
          <cell r="N1298">
            <v>0.1</v>
          </cell>
          <cell r="O1298">
            <v>80.568595041322311</v>
          </cell>
          <cell r="P1298">
            <v>0.21</v>
          </cell>
          <cell r="Q1298">
            <v>97.488</v>
          </cell>
          <cell r="R1298">
            <v>0</v>
          </cell>
          <cell r="S1298">
            <v>132.93818181818182</v>
          </cell>
          <cell r="T1298">
            <v>1.65</v>
          </cell>
          <cell r="U1298">
            <v>132.93818181818182</v>
          </cell>
          <cell r="X1298">
            <v>132.93818181818182</v>
          </cell>
        </row>
        <row r="1299">
          <cell r="A1299">
            <v>79004</v>
          </cell>
          <cell r="B1299">
            <v>79004</v>
          </cell>
          <cell r="C1299">
            <v>0</v>
          </cell>
          <cell r="D1299">
            <v>57</v>
          </cell>
          <cell r="E1299" t="str">
            <v>NATACION</v>
          </cell>
          <cell r="F1299">
            <v>3964</v>
          </cell>
          <cell r="G1299" t="str">
            <v>Gorros</v>
          </cell>
          <cell r="H1299">
            <v>49</v>
          </cell>
          <cell r="I1299" t="str">
            <v>Bicicleteria Pereyra</v>
          </cell>
          <cell r="J1299" t="str">
            <v>ASI04001</v>
          </cell>
          <cell r="K1299" t="str">
            <v>ASIENTO BICICLETA PLAYERO COMUN CON RESORTE P/NIÑO EASTMAN</v>
          </cell>
          <cell r="L1299">
            <v>6.1</v>
          </cell>
          <cell r="M1299">
            <v>92.96</v>
          </cell>
          <cell r="N1299">
            <v>0.1</v>
          </cell>
          <cell r="O1299">
            <v>69.143801652892549</v>
          </cell>
          <cell r="P1299">
            <v>0.21</v>
          </cell>
          <cell r="Q1299">
            <v>83.663999999999987</v>
          </cell>
          <cell r="R1299">
            <v>0</v>
          </cell>
          <cell r="S1299">
            <v>114.0872727272727</v>
          </cell>
          <cell r="T1299">
            <v>1.65</v>
          </cell>
          <cell r="U1299">
            <v>114.0872727272727</v>
          </cell>
          <cell r="X1299">
            <v>114.0872727272727</v>
          </cell>
        </row>
        <row r="1300">
          <cell r="A1300">
            <v>79005</v>
          </cell>
          <cell r="B1300">
            <v>79005</v>
          </cell>
          <cell r="C1300">
            <v>0</v>
          </cell>
          <cell r="D1300">
            <v>57</v>
          </cell>
          <cell r="E1300" t="str">
            <v>NATACION</v>
          </cell>
          <cell r="F1300">
            <v>3964</v>
          </cell>
          <cell r="G1300" t="str">
            <v>Gorros</v>
          </cell>
          <cell r="H1300">
            <v>49</v>
          </cell>
          <cell r="I1300" t="str">
            <v>Bicicleteria Pereyra</v>
          </cell>
          <cell r="J1300" t="str">
            <v>BAL01003</v>
          </cell>
          <cell r="K1300" t="str">
            <v>LUZ TRASERA 5 LEDS 4 FUNCIONES SAFETY LIGHT (art XC-718T)</v>
          </cell>
          <cell r="L1300">
            <v>6.1</v>
          </cell>
          <cell r="M1300">
            <v>76.400000000000006</v>
          </cell>
          <cell r="N1300">
            <v>0.1</v>
          </cell>
          <cell r="O1300">
            <v>56.826446280991739</v>
          </cell>
          <cell r="P1300">
            <v>0.21</v>
          </cell>
          <cell r="Q1300">
            <v>68.760000000000005</v>
          </cell>
          <cell r="R1300">
            <v>0</v>
          </cell>
          <cell r="S1300">
            <v>93.763636363636365</v>
          </cell>
          <cell r="T1300">
            <v>1.65</v>
          </cell>
          <cell r="U1300">
            <v>93.763636363636365</v>
          </cell>
          <cell r="X1300">
            <v>93.763636363636365</v>
          </cell>
        </row>
        <row r="1301">
          <cell r="A1301">
            <v>79006</v>
          </cell>
          <cell r="B1301">
            <v>79006</v>
          </cell>
          <cell r="C1301">
            <v>0</v>
          </cell>
          <cell r="D1301">
            <v>57</v>
          </cell>
          <cell r="E1301" t="str">
            <v>NATACION</v>
          </cell>
          <cell r="F1301">
            <v>3964</v>
          </cell>
          <cell r="G1301" t="str">
            <v>Gorros</v>
          </cell>
          <cell r="H1301">
            <v>49</v>
          </cell>
          <cell r="I1301" t="str">
            <v>Bicicleteria Pereyra</v>
          </cell>
          <cell r="J1301" t="str">
            <v>BAL02001</v>
          </cell>
          <cell r="K1301" t="str">
            <v>LUZ FAROLES DELANTEROS - CUERPO BLANCO LUZ BLANCA 1 LEDS 2 FUNCIONES TAIWAN</v>
          </cell>
          <cell r="L1301">
            <v>6.1</v>
          </cell>
          <cell r="M1301">
            <v>177.71</v>
          </cell>
          <cell r="N1301">
            <v>0</v>
          </cell>
          <cell r="O1301">
            <v>146.86776859504133</v>
          </cell>
          <cell r="P1301">
            <v>0.21</v>
          </cell>
          <cell r="Q1301">
            <v>177.71</v>
          </cell>
          <cell r="R1301">
            <v>0</v>
          </cell>
          <cell r="S1301">
            <v>242.33181818181816</v>
          </cell>
          <cell r="T1301">
            <v>1.65</v>
          </cell>
          <cell r="U1301">
            <v>242.33181818181816</v>
          </cell>
          <cell r="X1301">
            <v>242.33181818181816</v>
          </cell>
        </row>
        <row r="1302">
          <cell r="A1302">
            <v>79007</v>
          </cell>
          <cell r="B1302">
            <v>79007</v>
          </cell>
          <cell r="C1302">
            <v>0</v>
          </cell>
          <cell r="D1302">
            <v>57</v>
          </cell>
          <cell r="E1302" t="str">
            <v>NATACION</v>
          </cell>
          <cell r="F1302">
            <v>3964</v>
          </cell>
          <cell r="G1302" t="str">
            <v>Gorros</v>
          </cell>
          <cell r="H1302">
            <v>49</v>
          </cell>
          <cell r="I1302" t="str">
            <v>Bicicleteria Pereyra</v>
          </cell>
          <cell r="J1302" t="str">
            <v>(OFERTA) BAL04001</v>
          </cell>
          <cell r="K1302" t="str">
            <v>LUZ INTERMITENTE ROJA P/RUEDA</v>
          </cell>
          <cell r="L1302">
            <v>6.1</v>
          </cell>
          <cell r="M1302">
            <v>25.02</v>
          </cell>
          <cell r="N1302">
            <v>0</v>
          </cell>
          <cell r="O1302">
            <v>20.677685950413224</v>
          </cell>
          <cell r="P1302">
            <v>0.21</v>
          </cell>
          <cell r="Q1302">
            <v>25.02</v>
          </cell>
          <cell r="R1302">
            <v>0</v>
          </cell>
          <cell r="S1302">
            <v>34.118181818181817</v>
          </cell>
          <cell r="T1302">
            <v>1.65</v>
          </cell>
          <cell r="U1302">
            <v>34.118181818181817</v>
          </cell>
          <cell r="X1302">
            <v>34.118181818181817</v>
          </cell>
        </row>
        <row r="1303">
          <cell r="A1303">
            <v>79008</v>
          </cell>
          <cell r="B1303">
            <v>79008</v>
          </cell>
          <cell r="C1303">
            <v>0</v>
          </cell>
          <cell r="D1303">
            <v>57</v>
          </cell>
          <cell r="E1303" t="str">
            <v>NATACION</v>
          </cell>
          <cell r="F1303">
            <v>3964</v>
          </cell>
          <cell r="G1303" t="str">
            <v>Gorros</v>
          </cell>
          <cell r="H1303">
            <v>49</v>
          </cell>
          <cell r="I1303" t="str">
            <v>Bicicleteria Pereyra</v>
          </cell>
          <cell r="J1303" t="str">
            <v>CND01005</v>
          </cell>
          <cell r="K1303" t="str">
            <v>CANDADOS CON CADENAS O ESLINGAS - ESLINGA RULO ACE C/ LLAVE 10MM X 1.20MT LARGO</v>
          </cell>
          <cell r="L1303">
            <v>6.1</v>
          </cell>
          <cell r="M1303">
            <v>56.6</v>
          </cell>
          <cell r="N1303">
            <v>0.1</v>
          </cell>
          <cell r="O1303">
            <v>42.099173553719005</v>
          </cell>
          <cell r="P1303">
            <v>0.21</v>
          </cell>
          <cell r="Q1303">
            <v>50.94</v>
          </cell>
          <cell r="R1303">
            <v>0</v>
          </cell>
          <cell r="S1303">
            <v>69.463636363636354</v>
          </cell>
          <cell r="T1303">
            <v>1.65</v>
          </cell>
          <cell r="U1303">
            <v>69.463636363636354</v>
          </cell>
          <cell r="X1303">
            <v>69.463636363636354</v>
          </cell>
        </row>
        <row r="1304">
          <cell r="A1304">
            <v>79009</v>
          </cell>
          <cell r="B1304">
            <v>79009</v>
          </cell>
          <cell r="C1304">
            <v>0</v>
          </cell>
          <cell r="D1304">
            <v>57</v>
          </cell>
          <cell r="E1304" t="str">
            <v>NATACION</v>
          </cell>
          <cell r="F1304">
            <v>3964</v>
          </cell>
          <cell r="G1304" t="str">
            <v>Gorros</v>
          </cell>
          <cell r="H1304">
            <v>49</v>
          </cell>
          <cell r="I1304" t="str">
            <v>Bicicleteria Pereyra</v>
          </cell>
          <cell r="J1304" t="str">
            <v>CAR03015</v>
          </cell>
          <cell r="K1304" t="str">
            <v>PORTA CARAMAÑOLA BICICLETA ALUMINIO CHINO PLATA O NEGRO (sin tornillo)</v>
          </cell>
          <cell r="L1304">
            <v>6.1</v>
          </cell>
          <cell r="M1304">
            <v>28.55</v>
          </cell>
          <cell r="N1304">
            <v>0.1</v>
          </cell>
          <cell r="O1304">
            <v>21.235537190082646</v>
          </cell>
          <cell r="P1304">
            <v>0.21</v>
          </cell>
          <cell r="Q1304">
            <v>25.695</v>
          </cell>
          <cell r="R1304">
            <v>0</v>
          </cell>
          <cell r="S1304">
            <v>35.038636363636364</v>
          </cell>
          <cell r="T1304">
            <v>1.65</v>
          </cell>
          <cell r="U1304">
            <v>35.038636363636364</v>
          </cell>
          <cell r="X1304">
            <v>35.038636363636364</v>
          </cell>
        </row>
        <row r="1305">
          <cell r="A1305">
            <v>79010</v>
          </cell>
          <cell r="B1305">
            <v>79010</v>
          </cell>
          <cell r="C1305">
            <v>0</v>
          </cell>
          <cell r="D1305">
            <v>57</v>
          </cell>
          <cell r="E1305" t="str">
            <v>NATACION</v>
          </cell>
          <cell r="F1305">
            <v>3964</v>
          </cell>
          <cell r="G1305" t="str">
            <v>Gorros</v>
          </cell>
          <cell r="H1305">
            <v>49</v>
          </cell>
          <cell r="I1305" t="str">
            <v>Bicicleteria Pereyra</v>
          </cell>
          <cell r="J1305" t="str">
            <v>(OFERTA) CAR03003</v>
          </cell>
          <cell r="K1305" t="str">
            <v>PORTA CARAMAÑOLA BICICLETA PLASTICO TOPEAK REGULABLE</v>
          </cell>
          <cell r="L1305">
            <v>6.1</v>
          </cell>
          <cell r="M1305">
            <v>33.92</v>
          </cell>
          <cell r="N1305">
            <v>0</v>
          </cell>
          <cell r="O1305">
            <v>28.033057851239672</v>
          </cell>
          <cell r="P1305">
            <v>0.21</v>
          </cell>
          <cell r="Q1305">
            <v>33.92</v>
          </cell>
          <cell r="R1305">
            <v>0</v>
          </cell>
          <cell r="S1305">
            <v>46.254545454545458</v>
          </cell>
          <cell r="T1305">
            <v>1.65</v>
          </cell>
          <cell r="U1305">
            <v>46.254545454545458</v>
          </cell>
          <cell r="X1305">
            <v>46.254545454545458</v>
          </cell>
        </row>
        <row r="1306">
          <cell r="A1306">
            <v>79011</v>
          </cell>
          <cell r="B1306">
            <v>79011</v>
          </cell>
          <cell r="C1306">
            <v>0</v>
          </cell>
          <cell r="D1306">
            <v>57</v>
          </cell>
          <cell r="E1306" t="str">
            <v>NATACION</v>
          </cell>
          <cell r="F1306">
            <v>3964</v>
          </cell>
          <cell r="G1306" t="str">
            <v>Gorros</v>
          </cell>
          <cell r="H1306">
            <v>49</v>
          </cell>
          <cell r="I1306" t="str">
            <v>Bicicleteria Pereyra</v>
          </cell>
          <cell r="J1306" t="str">
            <v>EST01005</v>
          </cell>
          <cell r="K1306" t="str">
            <v>RUEDITA BICICLETA REGULABLE R12-R14 INDIA (tapa azul / rosa)</v>
          </cell>
          <cell r="L1306">
            <v>6.1</v>
          </cell>
          <cell r="M1306">
            <v>62.04</v>
          </cell>
          <cell r="N1306">
            <v>0.1</v>
          </cell>
          <cell r="O1306">
            <v>46.145454545454548</v>
          </cell>
          <cell r="P1306">
            <v>0.21</v>
          </cell>
          <cell r="Q1306">
            <v>55.835999999999999</v>
          </cell>
          <cell r="R1306">
            <v>0</v>
          </cell>
          <cell r="S1306">
            <v>76.14</v>
          </cell>
          <cell r="T1306">
            <v>1.65</v>
          </cell>
          <cell r="U1306">
            <v>76.14</v>
          </cell>
          <cell r="X1306">
            <v>76.14</v>
          </cell>
        </row>
        <row r="1307">
          <cell r="A1307">
            <v>79012</v>
          </cell>
          <cell r="B1307">
            <v>79012</v>
          </cell>
          <cell r="C1307">
            <v>0</v>
          </cell>
          <cell r="D1307">
            <v>57</v>
          </cell>
          <cell r="E1307" t="str">
            <v>NATACION</v>
          </cell>
          <cell r="F1307">
            <v>3964</v>
          </cell>
          <cell r="G1307" t="str">
            <v>Gorros</v>
          </cell>
          <cell r="H1307">
            <v>49</v>
          </cell>
          <cell r="I1307" t="str">
            <v>Bicicleteria Pereyra</v>
          </cell>
          <cell r="J1307" t="str">
            <v>EST01008</v>
          </cell>
          <cell r="K1307" t="str">
            <v>RUEDITA BICICLETA REGULABLE R14-R20 INDIA (negra maciza)</v>
          </cell>
          <cell r="L1307">
            <v>6.1</v>
          </cell>
          <cell r="M1307">
            <v>61.55</v>
          </cell>
          <cell r="N1307">
            <v>0.1</v>
          </cell>
          <cell r="O1307">
            <v>45.780991735537185</v>
          </cell>
          <cell r="P1307">
            <v>0.21</v>
          </cell>
          <cell r="Q1307">
            <v>55.394999999999996</v>
          </cell>
          <cell r="R1307">
            <v>0</v>
          </cell>
          <cell r="S1307">
            <v>75.538636363636357</v>
          </cell>
          <cell r="T1307">
            <v>1.65</v>
          </cell>
          <cell r="U1307">
            <v>75.538636363636357</v>
          </cell>
          <cell r="X1307">
            <v>75.538636363636357</v>
          </cell>
        </row>
        <row r="1308">
          <cell r="A1308">
            <v>79013</v>
          </cell>
          <cell r="B1308">
            <v>79013</v>
          </cell>
          <cell r="C1308">
            <v>0</v>
          </cell>
          <cell r="D1308">
            <v>57</v>
          </cell>
          <cell r="E1308" t="str">
            <v>NATACION</v>
          </cell>
          <cell r="F1308">
            <v>3964</v>
          </cell>
          <cell r="G1308" t="str">
            <v>Gorros</v>
          </cell>
          <cell r="H1308">
            <v>49</v>
          </cell>
          <cell r="I1308" t="str">
            <v>Bicicleteria Pereyra</v>
          </cell>
          <cell r="J1308" t="str">
            <v>HER02013</v>
          </cell>
          <cell r="K1308" t="str">
            <v>INDIVIDUALES  IMPORTADAS - EXUSTAR P/DESARMAR PEDALES</v>
          </cell>
          <cell r="L1308">
            <v>6.1</v>
          </cell>
          <cell r="M1308">
            <v>74.72</v>
          </cell>
          <cell r="N1308">
            <v>0.1</v>
          </cell>
          <cell r="O1308">
            <v>55.576859504132237</v>
          </cell>
          <cell r="P1308">
            <v>0.21</v>
          </cell>
          <cell r="Q1308">
            <v>67.248000000000005</v>
          </cell>
          <cell r="R1308">
            <v>0</v>
          </cell>
          <cell r="S1308">
            <v>91.701818181818183</v>
          </cell>
          <cell r="T1308">
            <v>1.65</v>
          </cell>
          <cell r="U1308">
            <v>91.701818181818183</v>
          </cell>
          <cell r="X1308">
            <v>91.701818181818183</v>
          </cell>
        </row>
        <row r="1309">
          <cell r="A1309">
            <v>79014</v>
          </cell>
          <cell r="B1309">
            <v>79014</v>
          </cell>
          <cell r="C1309">
            <v>0</v>
          </cell>
          <cell r="D1309">
            <v>57</v>
          </cell>
          <cell r="E1309" t="str">
            <v>NATACION</v>
          </cell>
          <cell r="F1309">
            <v>3964</v>
          </cell>
          <cell r="G1309" t="str">
            <v>Gorros</v>
          </cell>
          <cell r="H1309">
            <v>49</v>
          </cell>
          <cell r="I1309" t="str">
            <v>Bicicleteria Pereyra</v>
          </cell>
          <cell r="J1309" t="str">
            <v>HOM02005</v>
          </cell>
          <cell r="K1309" t="str">
            <v>BOLSITOS BAJO ASIENTO - PAZZAZ AP. T/GARAGE C/BOLS LAT EXPAND T/ALFORJA</v>
          </cell>
          <cell r="L1309">
            <v>6.1</v>
          </cell>
          <cell r="M1309">
            <v>146.69</v>
          </cell>
          <cell r="N1309">
            <v>0.1</v>
          </cell>
          <cell r="O1309">
            <v>109.10826446280991</v>
          </cell>
          <cell r="P1309">
            <v>0.21</v>
          </cell>
          <cell r="Q1309">
            <v>132.02099999999999</v>
          </cell>
          <cell r="R1309">
            <v>0</v>
          </cell>
          <cell r="S1309">
            <v>180.02863636363634</v>
          </cell>
          <cell r="T1309">
            <v>1.65</v>
          </cell>
          <cell r="U1309">
            <v>180.02863636363634</v>
          </cell>
          <cell r="X1309">
            <v>180.02863636363634</v>
          </cell>
        </row>
        <row r="1310">
          <cell r="A1310">
            <v>79015</v>
          </cell>
          <cell r="B1310">
            <v>79015</v>
          </cell>
          <cell r="C1310">
            <v>0</v>
          </cell>
          <cell r="D1310">
            <v>89</v>
          </cell>
          <cell r="E1310" t="str">
            <v>NATACION</v>
          </cell>
          <cell r="F1310">
            <v>4080</v>
          </cell>
          <cell r="G1310" t="str">
            <v>Gorros</v>
          </cell>
          <cell r="H1310">
            <v>49</v>
          </cell>
          <cell r="I1310" t="str">
            <v>Bicicleteria Pereyra</v>
          </cell>
          <cell r="J1310" t="str">
            <v>INF01026</v>
          </cell>
          <cell r="K1310" t="str">
            <v>INFLADOR BICICLETA CHINO CON PALANQUITA Y SET 3 PICOS EN BLISTER</v>
          </cell>
          <cell r="L1310">
            <v>6.1</v>
          </cell>
          <cell r="M1310">
            <v>34.83</v>
          </cell>
          <cell r="N1310">
            <v>0.1</v>
          </cell>
          <cell r="O1310">
            <v>25.906611570247932</v>
          </cell>
          <cell r="P1310">
            <v>0.21</v>
          </cell>
          <cell r="Q1310">
            <v>31.346999999999998</v>
          </cell>
          <cell r="R1310">
            <v>0</v>
          </cell>
          <cell r="S1310">
            <v>42.745909090909088</v>
          </cell>
          <cell r="T1310">
            <v>1.65</v>
          </cell>
          <cell r="U1310">
            <v>42.745909090909088</v>
          </cell>
          <cell r="X1310">
            <v>42.745909090909088</v>
          </cell>
        </row>
        <row r="1311">
          <cell r="A1311">
            <v>79016</v>
          </cell>
          <cell r="B1311">
            <v>79016</v>
          </cell>
          <cell r="C1311">
            <v>0</v>
          </cell>
          <cell r="D1311">
            <v>57</v>
          </cell>
          <cell r="E1311" t="str">
            <v>NATACION</v>
          </cell>
          <cell r="F1311">
            <v>3964</v>
          </cell>
          <cell r="G1311" t="str">
            <v>Gorros</v>
          </cell>
          <cell r="H1311">
            <v>49</v>
          </cell>
          <cell r="I1311" t="str">
            <v>Bicicleteria Pereyra</v>
          </cell>
          <cell r="J1311" t="str">
            <v>PED01019</v>
          </cell>
          <cell r="K1311" t="str">
            <v>ASIENTO BICICLETA PLASTICO MTB O BMX  BI-COLOR BRASIL (rojo / azul / amarillo / rosa)</v>
          </cell>
          <cell r="L1311">
            <v>6.1</v>
          </cell>
          <cell r="M1311">
            <v>36.799999999999997</v>
          </cell>
          <cell r="N1311">
            <v>0.1</v>
          </cell>
          <cell r="O1311">
            <v>27.371900826446279</v>
          </cell>
          <cell r="P1311">
            <v>0.21</v>
          </cell>
          <cell r="Q1311">
            <v>33.119999999999997</v>
          </cell>
          <cell r="R1311">
            <v>0</v>
          </cell>
          <cell r="S1311">
            <v>45.163636363636357</v>
          </cell>
          <cell r="T1311">
            <v>1.65</v>
          </cell>
          <cell r="U1311">
            <v>45.163636363636357</v>
          </cell>
          <cell r="X1311">
            <v>45.163636363636357</v>
          </cell>
        </row>
        <row r="1312">
          <cell r="A1312">
            <v>79017</v>
          </cell>
          <cell r="B1312">
            <v>79017</v>
          </cell>
          <cell r="C1312">
            <v>0</v>
          </cell>
          <cell r="D1312">
            <v>57</v>
          </cell>
          <cell r="E1312" t="str">
            <v>NATACION</v>
          </cell>
          <cell r="F1312">
            <v>3964</v>
          </cell>
          <cell r="G1312" t="str">
            <v>Gorros</v>
          </cell>
          <cell r="H1312">
            <v>49</v>
          </cell>
          <cell r="I1312" t="str">
            <v>Bicicleteria Pereyra</v>
          </cell>
          <cell r="J1312" t="str">
            <v>PED05003</v>
          </cell>
          <cell r="K1312" t="str">
            <v>PEDAL BICICLETA ALUMINIO RUTA/PISTA/FIX APTO PARA PUNTERAS</v>
          </cell>
          <cell r="L1312">
            <v>6.1</v>
          </cell>
          <cell r="M1312">
            <v>91.58</v>
          </cell>
          <cell r="N1312">
            <v>0.1</v>
          </cell>
          <cell r="O1312">
            <v>68.117355371900828</v>
          </cell>
          <cell r="P1312">
            <v>0.21</v>
          </cell>
          <cell r="Q1312">
            <v>82.421999999999997</v>
          </cell>
          <cell r="R1312">
            <v>0</v>
          </cell>
          <cell r="S1312">
            <v>112.39363636363636</v>
          </cell>
          <cell r="T1312">
            <v>1.65</v>
          </cell>
          <cell r="U1312">
            <v>112.39363636363636</v>
          </cell>
          <cell r="X1312">
            <v>112.39363636363636</v>
          </cell>
        </row>
        <row r="1313">
          <cell r="A1313">
            <v>79018</v>
          </cell>
          <cell r="B1313">
            <v>79018</v>
          </cell>
          <cell r="C1313">
            <v>0</v>
          </cell>
          <cell r="D1313">
            <v>57</v>
          </cell>
          <cell r="E1313" t="str">
            <v>NATACION</v>
          </cell>
          <cell r="F1313">
            <v>3964</v>
          </cell>
          <cell r="G1313" t="str">
            <v>Gorros</v>
          </cell>
          <cell r="H1313">
            <v>49</v>
          </cell>
          <cell r="I1313" t="str">
            <v>Bicicleteria Pereyra</v>
          </cell>
          <cell r="J1313" t="str">
            <v>PEA02015</v>
          </cell>
          <cell r="K1313" t="str">
            <v>PEDALIN ACERO NEGRO 11,5cm x 3,2cm (venta x par)</v>
          </cell>
          <cell r="L1313">
            <v>6.1</v>
          </cell>
          <cell r="M1313">
            <v>56</v>
          </cell>
          <cell r="N1313">
            <v>0.1</v>
          </cell>
          <cell r="O1313">
            <v>41.652892561983471</v>
          </cell>
          <cell r="P1313">
            <v>0.21</v>
          </cell>
          <cell r="Q1313">
            <v>50.4</v>
          </cell>
          <cell r="R1313">
            <v>0</v>
          </cell>
          <cell r="S1313">
            <v>68.72727272727272</v>
          </cell>
          <cell r="T1313">
            <v>1.65</v>
          </cell>
          <cell r="U1313">
            <v>68.72727272727272</v>
          </cell>
          <cell r="X1313">
            <v>68.72727272727272</v>
          </cell>
        </row>
        <row r="1314">
          <cell r="A1314">
            <v>79019</v>
          </cell>
          <cell r="B1314">
            <v>79019</v>
          </cell>
          <cell r="C1314">
            <v>0</v>
          </cell>
          <cell r="D1314">
            <v>57</v>
          </cell>
          <cell r="E1314" t="str">
            <v>NATACION</v>
          </cell>
          <cell r="F1314">
            <v>3964</v>
          </cell>
          <cell r="G1314" t="str">
            <v>Gorros</v>
          </cell>
          <cell r="H1314">
            <v>49</v>
          </cell>
          <cell r="I1314" t="str">
            <v>Bicicleteria Pereyra</v>
          </cell>
          <cell r="J1314" t="str">
            <v>(OFERTA) PUÑ01080</v>
          </cell>
          <cell r="K1314" t="str">
            <v>PUÑOS - TRANSPARENTES CON ARO para SEGURIDAD</v>
          </cell>
          <cell r="L1314">
            <v>6.1</v>
          </cell>
          <cell r="M1314">
            <v>40.380000000000003</v>
          </cell>
          <cell r="N1314">
            <v>0</v>
          </cell>
          <cell r="O1314">
            <v>33.371900826446286</v>
          </cell>
          <cell r="P1314">
            <v>0.21</v>
          </cell>
          <cell r="Q1314">
            <v>40.380000000000003</v>
          </cell>
          <cell r="R1314">
            <v>0</v>
          </cell>
          <cell r="S1314">
            <v>55.06363636363637</v>
          </cell>
          <cell r="T1314">
            <v>1.65</v>
          </cell>
          <cell r="U1314">
            <v>55.06363636363637</v>
          </cell>
          <cell r="X1314">
            <v>55.06363636363637</v>
          </cell>
        </row>
        <row r="1315">
          <cell r="A1315">
            <v>79020</v>
          </cell>
          <cell r="B1315">
            <v>79020</v>
          </cell>
          <cell r="C1315">
            <v>0</v>
          </cell>
          <cell r="D1315">
            <v>57</v>
          </cell>
          <cell r="E1315" t="str">
            <v>NATACION</v>
          </cell>
          <cell r="F1315">
            <v>3964</v>
          </cell>
          <cell r="G1315" t="str">
            <v>Gorros</v>
          </cell>
          <cell r="H1315">
            <v>49</v>
          </cell>
          <cell r="I1315" t="str">
            <v>Bicicleteria Pereyra</v>
          </cell>
          <cell r="J1315" t="str">
            <v>CUI60010</v>
          </cell>
          <cell r="K1315" t="str">
            <v>CUBIERTA BICICLETA CAMEL VUELTA 26X1.95 DIBUJO SEMI SLICK 990</v>
          </cell>
          <cell r="L1315">
            <v>6.1</v>
          </cell>
          <cell r="M1315">
            <v>210.38</v>
          </cell>
          <cell r="N1315">
            <v>0.1</v>
          </cell>
          <cell r="O1315">
            <v>156.48099173553717</v>
          </cell>
          <cell r="P1315">
            <v>0.21</v>
          </cell>
          <cell r="Q1315">
            <v>189.34199999999998</v>
          </cell>
          <cell r="R1315">
            <v>0</v>
          </cell>
          <cell r="S1315">
            <v>258.1936363636363</v>
          </cell>
          <cell r="T1315">
            <v>1.65</v>
          </cell>
          <cell r="U1315">
            <v>258.1936363636363</v>
          </cell>
          <cell r="X1315">
            <v>258.1936363636363</v>
          </cell>
        </row>
        <row r="1316">
          <cell r="A1316">
            <v>79021</v>
          </cell>
          <cell r="B1316">
            <v>79021</v>
          </cell>
          <cell r="C1316">
            <v>0</v>
          </cell>
          <cell r="D1316">
            <v>57</v>
          </cell>
          <cell r="E1316" t="str">
            <v>NATACION</v>
          </cell>
          <cell r="F1316">
            <v>3964</v>
          </cell>
          <cell r="G1316" t="str">
            <v>Gorros</v>
          </cell>
          <cell r="H1316">
            <v>49</v>
          </cell>
          <cell r="I1316" t="str">
            <v>Bicicleteria Pereyra</v>
          </cell>
          <cell r="J1316" t="str">
            <v>CUI60011</v>
          </cell>
          <cell r="K1316" t="str">
            <v>CUBIERTA BICICLETA CAMEL VUELTA 26X1.95 DIBUJO SEMI SLICK 991</v>
          </cell>
          <cell r="L1316">
            <v>6.1</v>
          </cell>
          <cell r="M1316">
            <v>210.38</v>
          </cell>
          <cell r="N1316">
            <v>0.1</v>
          </cell>
          <cell r="O1316">
            <v>156.48099173553717</v>
          </cell>
          <cell r="P1316">
            <v>0.21</v>
          </cell>
          <cell r="Q1316">
            <v>189.34199999999998</v>
          </cell>
          <cell r="R1316">
            <v>0</v>
          </cell>
          <cell r="S1316">
            <v>258.1936363636363</v>
          </cell>
          <cell r="T1316">
            <v>1.65</v>
          </cell>
          <cell r="U1316">
            <v>258.1936363636363</v>
          </cell>
          <cell r="X1316">
            <v>258.1936363636363</v>
          </cell>
        </row>
        <row r="1317">
          <cell r="A1317">
            <v>79022</v>
          </cell>
          <cell r="B1317">
            <v>79022</v>
          </cell>
          <cell r="C1317">
            <v>0</v>
          </cell>
          <cell r="D1317">
            <v>89</v>
          </cell>
          <cell r="E1317" t="str">
            <v>NATACION</v>
          </cell>
          <cell r="F1317">
            <v>4080</v>
          </cell>
          <cell r="G1317" t="str">
            <v>Gorros</v>
          </cell>
          <cell r="H1317">
            <v>49</v>
          </cell>
          <cell r="I1317" t="str">
            <v>Bicicleteria Pereyra</v>
          </cell>
          <cell r="J1317" t="str">
            <v>INF01024</v>
          </cell>
          <cell r="K1317" t="str">
            <v>INFLADOR BICICLETA GIYO BIG VOLUME BARRAL ALUM Y MANG EXTENSIBLE</v>
          </cell>
          <cell r="L1317">
            <v>6.1</v>
          </cell>
          <cell r="M1317">
            <v>144.32</v>
          </cell>
          <cell r="N1317">
            <v>0.1</v>
          </cell>
          <cell r="O1317">
            <v>107.34545454545456</v>
          </cell>
          <cell r="P1317">
            <v>0.21</v>
          </cell>
          <cell r="Q1317">
            <v>129.88800000000001</v>
          </cell>
          <cell r="R1317">
            <v>0</v>
          </cell>
          <cell r="S1317">
            <v>177.12</v>
          </cell>
          <cell r="T1317">
            <v>1.65</v>
          </cell>
          <cell r="U1317">
            <v>177.12</v>
          </cell>
          <cell r="X1317">
            <v>177.12</v>
          </cell>
        </row>
        <row r="1318">
          <cell r="A1318">
            <v>79023</v>
          </cell>
          <cell r="B1318">
            <v>79023</v>
          </cell>
          <cell r="C1318">
            <v>0</v>
          </cell>
          <cell r="D1318">
            <v>57</v>
          </cell>
          <cell r="E1318" t="str">
            <v>NATACION</v>
          </cell>
          <cell r="F1318">
            <v>3964</v>
          </cell>
          <cell r="G1318" t="str">
            <v>Gorros</v>
          </cell>
          <cell r="H1318">
            <v>49</v>
          </cell>
          <cell r="I1318" t="str">
            <v>Bicicleteria Pereyra</v>
          </cell>
          <cell r="J1318" t="str">
            <v>CND01004</v>
          </cell>
          <cell r="K1318" t="str">
            <v>CANDADOS CON CADENAS O ESLINGAS - ESLINGA 4,5mm x 80cm FORR. C/LLAVE CHINA</v>
          </cell>
          <cell r="L1318">
            <v>6.1</v>
          </cell>
          <cell r="M1318">
            <v>34.979999999999997</v>
          </cell>
          <cell r="N1318">
            <v>0.1</v>
          </cell>
          <cell r="O1318">
            <v>26.018181818181816</v>
          </cell>
          <cell r="P1318">
            <v>0.21</v>
          </cell>
          <cell r="Q1318">
            <v>31.481999999999996</v>
          </cell>
          <cell r="R1318">
            <v>0</v>
          </cell>
          <cell r="S1318">
            <v>42.929999999999993</v>
          </cell>
          <cell r="T1318">
            <v>1.65</v>
          </cell>
          <cell r="U1318">
            <v>42.929999999999993</v>
          </cell>
          <cell r="X1318">
            <v>42.929999999999993</v>
          </cell>
        </row>
        <row r="1319">
          <cell r="A1319">
            <v>79024</v>
          </cell>
          <cell r="B1319">
            <v>79024</v>
          </cell>
          <cell r="C1319">
            <v>0</v>
          </cell>
          <cell r="D1319">
            <v>57</v>
          </cell>
          <cell r="E1319" t="str">
            <v>NATACION</v>
          </cell>
          <cell r="F1319">
            <v>3964</v>
          </cell>
          <cell r="G1319" t="str">
            <v>Gorros</v>
          </cell>
          <cell r="H1319">
            <v>49</v>
          </cell>
          <cell r="I1319" t="str">
            <v>Bicicleteria Pereyra</v>
          </cell>
          <cell r="J1319" t="str">
            <v>CND01001</v>
          </cell>
          <cell r="K1319" t="str">
            <v>CANDADOS CON CADENAS O ESLINGAS - ESLINGA SUPER REFORZADA T/MOTO 22MMX150</v>
          </cell>
          <cell r="L1319">
            <v>6.1</v>
          </cell>
          <cell r="M1319">
            <v>198.5</v>
          </cell>
          <cell r="N1319">
            <v>0.1</v>
          </cell>
          <cell r="O1319">
            <v>147.64462809917356</v>
          </cell>
          <cell r="P1319">
            <v>0.21</v>
          </cell>
          <cell r="Q1319">
            <v>178.65</v>
          </cell>
          <cell r="R1319">
            <v>0</v>
          </cell>
          <cell r="S1319">
            <v>243.61363636363635</v>
          </cell>
          <cell r="T1319">
            <v>1.65</v>
          </cell>
          <cell r="U1319">
            <v>243.61363636363635</v>
          </cell>
          <cell r="X1319">
            <v>243.61363636363635</v>
          </cell>
        </row>
        <row r="1320">
          <cell r="A1320">
            <v>79025</v>
          </cell>
          <cell r="B1320">
            <v>79025</v>
          </cell>
          <cell r="C1320">
            <v>0</v>
          </cell>
          <cell r="D1320">
            <v>57</v>
          </cell>
          <cell r="E1320" t="str">
            <v>NATACION</v>
          </cell>
          <cell r="F1320">
            <v>3964</v>
          </cell>
          <cell r="G1320" t="str">
            <v>Gorros</v>
          </cell>
          <cell r="H1320">
            <v>49</v>
          </cell>
          <cell r="I1320" t="str">
            <v>Bicicleteria Pereyra</v>
          </cell>
          <cell r="J1320" t="str">
            <v>BAL03002</v>
          </cell>
          <cell r="K1320" t="str">
            <v xml:space="preserve">SET DINAMO COMPLETO CON FAROL DEL Y TRAS </v>
          </cell>
          <cell r="L1320">
            <v>6.1</v>
          </cell>
          <cell r="M1320">
            <v>151.31</v>
          </cell>
          <cell r="N1320">
            <v>0.1</v>
          </cell>
          <cell r="O1320">
            <v>112.54462809917356</v>
          </cell>
          <cell r="P1320">
            <v>0.21</v>
          </cell>
          <cell r="Q1320">
            <v>136.179</v>
          </cell>
          <cell r="R1320">
            <v>0</v>
          </cell>
          <cell r="S1320">
            <v>185.69863636363638</v>
          </cell>
          <cell r="T1320">
            <v>1.65</v>
          </cell>
          <cell r="U1320">
            <v>185.69863636363638</v>
          </cell>
          <cell r="X1320">
            <v>185.69863636363638</v>
          </cell>
        </row>
        <row r="1321">
          <cell r="A1321">
            <v>79026</v>
          </cell>
          <cell r="B1321">
            <v>79026</v>
          </cell>
          <cell r="C1321">
            <v>0</v>
          </cell>
          <cell r="D1321">
            <v>57</v>
          </cell>
          <cell r="E1321" t="str">
            <v>NATACION</v>
          </cell>
          <cell r="F1321">
            <v>3964</v>
          </cell>
          <cell r="G1321" t="str">
            <v>Gorros</v>
          </cell>
          <cell r="H1321">
            <v>49</v>
          </cell>
          <cell r="I1321" t="str">
            <v>Bicicleteria Pereyra</v>
          </cell>
          <cell r="J1321" t="str">
            <v>BOC01015</v>
          </cell>
          <cell r="K1321" t="str">
            <v>BOCINAS  Y TIMBRES - TIMBRE A PAL METAL BANDERA ARGENTINA</v>
          </cell>
          <cell r="L1321">
            <v>6.1</v>
          </cell>
          <cell r="M1321">
            <v>65.84</v>
          </cell>
          <cell r="N1321">
            <v>0.1</v>
          </cell>
          <cell r="O1321">
            <v>48.97190082644628</v>
          </cell>
          <cell r="P1321">
            <v>0.21</v>
          </cell>
          <cell r="Q1321">
            <v>59.256</v>
          </cell>
          <cell r="R1321">
            <v>0</v>
          </cell>
          <cell r="S1321">
            <v>80.803636363636357</v>
          </cell>
          <cell r="T1321">
            <v>1.65</v>
          </cell>
          <cell r="U1321">
            <v>80.803636363636357</v>
          </cell>
          <cell r="X1321">
            <v>80.803636363636357</v>
          </cell>
        </row>
        <row r="1322">
          <cell r="A1322">
            <v>79027</v>
          </cell>
          <cell r="B1322">
            <v>79027</v>
          </cell>
          <cell r="C1322">
            <v>0</v>
          </cell>
          <cell r="D1322">
            <v>57</v>
          </cell>
          <cell r="E1322" t="str">
            <v>NATACION</v>
          </cell>
          <cell r="F1322">
            <v>3964</v>
          </cell>
          <cell r="G1322" t="str">
            <v>Gorros</v>
          </cell>
          <cell r="H1322">
            <v>49</v>
          </cell>
          <cell r="I1322" t="str">
            <v>Bicicleteria Pereyra</v>
          </cell>
          <cell r="J1322" t="str">
            <v>BAL01002</v>
          </cell>
          <cell r="K1322" t="str">
            <v>INTERMITENTES - 9 LEDS 3 FUNCIONES CHINA</v>
          </cell>
          <cell r="L1322">
            <v>6.1</v>
          </cell>
          <cell r="M1322">
            <v>48.35</v>
          </cell>
          <cell r="N1322">
            <v>0.1</v>
          </cell>
          <cell r="O1322">
            <v>35.962809917355372</v>
          </cell>
          <cell r="P1322">
            <v>0.21</v>
          </cell>
          <cell r="Q1322">
            <v>43.515000000000001</v>
          </cell>
          <cell r="R1322">
            <v>0</v>
          </cell>
          <cell r="S1322">
            <v>59.338636363636361</v>
          </cell>
          <cell r="T1322">
            <v>1.65</v>
          </cell>
          <cell r="U1322">
            <v>59.338636363636361</v>
          </cell>
          <cell r="X1322">
            <v>59.338636363636361</v>
          </cell>
        </row>
        <row r="1323">
          <cell r="A1323">
            <v>79028</v>
          </cell>
          <cell r="B1323">
            <v>79028</v>
          </cell>
          <cell r="C1323">
            <v>0</v>
          </cell>
          <cell r="D1323">
            <v>57</v>
          </cell>
          <cell r="E1323" t="str">
            <v>NATACION</v>
          </cell>
          <cell r="F1323">
            <v>3964</v>
          </cell>
          <cell r="G1323" t="str">
            <v>Gorros</v>
          </cell>
          <cell r="H1323">
            <v>49</v>
          </cell>
          <cell r="I1323" t="str">
            <v>Bicicleteria Pereyra</v>
          </cell>
          <cell r="J1323" t="str">
            <v>(OFERTA) BAL02002</v>
          </cell>
          <cell r="K1323" t="str">
            <v>FAROLES DELANTEROS - FAROL DEL. HALOGENO CHINA</v>
          </cell>
          <cell r="L1323">
            <v>6.1</v>
          </cell>
          <cell r="M1323">
            <v>23.76</v>
          </cell>
          <cell r="N1323">
            <v>0</v>
          </cell>
          <cell r="O1323">
            <v>19.636363636363637</v>
          </cell>
          <cell r="P1323">
            <v>0.21</v>
          </cell>
          <cell r="Q1323">
            <v>23.76</v>
          </cell>
          <cell r="R1323">
            <v>0</v>
          </cell>
          <cell r="S1323">
            <v>32.4</v>
          </cell>
          <cell r="T1323">
            <v>1.65</v>
          </cell>
          <cell r="U1323">
            <v>32.4</v>
          </cell>
          <cell r="X1323">
            <v>32.4</v>
          </cell>
        </row>
        <row r="1324">
          <cell r="A1324">
            <v>79029</v>
          </cell>
          <cell r="B1324">
            <v>79029</v>
          </cell>
          <cell r="C1324">
            <v>0</v>
          </cell>
          <cell r="D1324">
            <v>57</v>
          </cell>
          <cell r="E1324" t="str">
            <v>NATACION</v>
          </cell>
          <cell r="F1324">
            <v>3964</v>
          </cell>
          <cell r="G1324" t="str">
            <v>Gorros</v>
          </cell>
          <cell r="H1324">
            <v>49</v>
          </cell>
          <cell r="I1324" t="str">
            <v>Bicicleteria Pereyra</v>
          </cell>
          <cell r="J1324" t="str">
            <v>LEN01010</v>
          </cell>
          <cell r="K1324" t="str">
            <v>LENTES - EXUSTAR CSG03 MARCO PLATA/NEGRO/AZUL/NARANJA 4 LENTES INTER</v>
          </cell>
          <cell r="L1324">
            <v>6.1</v>
          </cell>
          <cell r="M1324">
            <v>690.2</v>
          </cell>
          <cell r="N1324">
            <v>0.1</v>
          </cell>
          <cell r="O1324">
            <v>513.37190082644634</v>
          </cell>
          <cell r="P1324">
            <v>0.21</v>
          </cell>
          <cell r="Q1324">
            <v>621.18000000000006</v>
          </cell>
          <cell r="R1324">
            <v>0</v>
          </cell>
          <cell r="S1324">
            <v>847.06363636363642</v>
          </cell>
          <cell r="T1324">
            <v>1.65</v>
          </cell>
          <cell r="U1324">
            <v>847.06363636363642</v>
          </cell>
          <cell r="X1324">
            <v>847.06363636363642</v>
          </cell>
        </row>
        <row r="1325">
          <cell r="A1325">
            <v>79030</v>
          </cell>
          <cell r="B1325">
            <v>79030</v>
          </cell>
          <cell r="C1325">
            <v>0</v>
          </cell>
          <cell r="D1325">
            <v>57</v>
          </cell>
          <cell r="E1325" t="str">
            <v>NATACION</v>
          </cell>
          <cell r="F1325">
            <v>3964</v>
          </cell>
          <cell r="G1325" t="str">
            <v>Gorros</v>
          </cell>
          <cell r="H1325">
            <v>49</v>
          </cell>
          <cell r="I1325" t="str">
            <v>Bicicleteria Pereyra</v>
          </cell>
          <cell r="J1325" t="str">
            <v>LEN01004</v>
          </cell>
          <cell r="K1325" t="str">
            <v>LENTES - EXUSTAR (09) C/4 LENTES BLA/NEG BLA/ROJ NEG/NAR</v>
          </cell>
          <cell r="L1325">
            <v>6.1</v>
          </cell>
          <cell r="M1325">
            <v>662.08</v>
          </cell>
          <cell r="N1325">
            <v>0.1</v>
          </cell>
          <cell r="O1325">
            <v>492.45619834710749</v>
          </cell>
          <cell r="P1325">
            <v>0.21</v>
          </cell>
          <cell r="Q1325">
            <v>595.87200000000007</v>
          </cell>
          <cell r="R1325">
            <v>0</v>
          </cell>
          <cell r="S1325">
            <v>812.55272727272734</v>
          </cell>
          <cell r="T1325">
            <v>1.65</v>
          </cell>
          <cell r="U1325">
            <v>812.55272727272734</v>
          </cell>
          <cell r="X1325">
            <v>812.55272727272734</v>
          </cell>
        </row>
        <row r="1326">
          <cell r="A1326">
            <v>79031</v>
          </cell>
          <cell r="B1326">
            <v>79031</v>
          </cell>
          <cell r="C1326">
            <v>0</v>
          </cell>
          <cell r="D1326">
            <v>57</v>
          </cell>
          <cell r="E1326" t="str">
            <v>NATACION</v>
          </cell>
          <cell r="F1326">
            <v>3964</v>
          </cell>
          <cell r="G1326" t="str">
            <v>Gorros</v>
          </cell>
          <cell r="H1326">
            <v>49</v>
          </cell>
          <cell r="I1326" t="str">
            <v>Bicicleteria Pereyra</v>
          </cell>
          <cell r="J1326" t="str">
            <v>PED01010</v>
          </cell>
          <cell r="K1326" t="str">
            <v>PEDAL PLASTICO RESINA Y GOMA ROSCA FINA BRASIL</v>
          </cell>
          <cell r="L1326">
            <v>6.1</v>
          </cell>
          <cell r="M1326">
            <v>50.76</v>
          </cell>
          <cell r="N1326">
            <v>0.1</v>
          </cell>
          <cell r="O1326">
            <v>37.755371900826447</v>
          </cell>
          <cell r="P1326">
            <v>0.21</v>
          </cell>
          <cell r="Q1326">
            <v>45.683999999999997</v>
          </cell>
          <cell r="R1326">
            <v>0</v>
          </cell>
          <cell r="S1326">
            <v>62.296363636363637</v>
          </cell>
          <cell r="T1326">
            <v>1.65</v>
          </cell>
          <cell r="U1326">
            <v>62.296363636363637</v>
          </cell>
          <cell r="X1326">
            <v>62.296363636363637</v>
          </cell>
        </row>
        <row r="1327">
          <cell r="A1327">
            <v>79032</v>
          </cell>
          <cell r="B1327">
            <v>79032</v>
          </cell>
          <cell r="C1327">
            <v>0</v>
          </cell>
          <cell r="D1327">
            <v>57</v>
          </cell>
          <cell r="E1327" t="str">
            <v>NATACION</v>
          </cell>
          <cell r="F1327">
            <v>3964</v>
          </cell>
          <cell r="G1327" t="str">
            <v>Gorros</v>
          </cell>
          <cell r="H1327">
            <v>49</v>
          </cell>
          <cell r="I1327" t="str">
            <v>Bicicleteria Pereyra</v>
          </cell>
          <cell r="J1327" t="str">
            <v>PUÑ01001</v>
          </cell>
          <cell r="K1327" t="str">
            <v>PUÑOS - VELO FREESTYLE/BMX T/HONGO 135MM BLAN/ROJ/AZ/VIO</v>
          </cell>
          <cell r="L1327">
            <v>6.1</v>
          </cell>
          <cell r="M1327">
            <v>86.4</v>
          </cell>
          <cell r="N1327">
            <v>0.1</v>
          </cell>
          <cell r="O1327">
            <v>64.264462809917362</v>
          </cell>
          <cell r="P1327">
            <v>0.21</v>
          </cell>
          <cell r="Q1327">
            <v>77.760000000000005</v>
          </cell>
          <cell r="R1327">
            <v>0</v>
          </cell>
          <cell r="S1327">
            <v>106.03636363636365</v>
          </cell>
          <cell r="T1327">
            <v>1.65</v>
          </cell>
          <cell r="U1327">
            <v>106.03636363636365</v>
          </cell>
          <cell r="X1327">
            <v>106.03636363636365</v>
          </cell>
        </row>
        <row r="1328">
          <cell r="A1328">
            <v>79033</v>
          </cell>
          <cell r="B1328">
            <v>79033</v>
          </cell>
          <cell r="C1328">
            <v>0</v>
          </cell>
          <cell r="D1328">
            <v>57</v>
          </cell>
          <cell r="E1328" t="str">
            <v>NATACION</v>
          </cell>
          <cell r="F1328">
            <v>3964</v>
          </cell>
          <cell r="G1328" t="str">
            <v>Gorros</v>
          </cell>
          <cell r="H1328">
            <v>49</v>
          </cell>
          <cell r="I1328" t="str">
            <v>Bicicleteria Pereyra</v>
          </cell>
          <cell r="J1328" t="str">
            <v>BAR02017</v>
          </cell>
          <cell r="K1328" t="str">
            <v>BARRAS APOYO ALUMINIO SARS NEGRAS BASICAS</v>
          </cell>
          <cell r="L1328">
            <v>6.1</v>
          </cell>
          <cell r="M1328">
            <v>45.91</v>
          </cell>
          <cell r="N1328">
            <v>0.1</v>
          </cell>
          <cell r="O1328">
            <v>34.147933884297515</v>
          </cell>
          <cell r="P1328">
            <v>0.21</v>
          </cell>
          <cell r="Q1328">
            <v>41.318999999999996</v>
          </cell>
          <cell r="R1328">
            <v>0</v>
          </cell>
          <cell r="S1328">
            <v>56.344090909090895</v>
          </cell>
          <cell r="T1328">
            <v>1.65</v>
          </cell>
          <cell r="U1328">
            <v>56.344090909090895</v>
          </cell>
          <cell r="X1328">
            <v>56.344090909090895</v>
          </cell>
        </row>
        <row r="1329">
          <cell r="A1329">
            <v>79034</v>
          </cell>
          <cell r="B1329">
            <v>79034</v>
          </cell>
          <cell r="C1329">
            <v>0</v>
          </cell>
          <cell r="D1329">
            <v>57</v>
          </cell>
          <cell r="E1329" t="str">
            <v>NATACION</v>
          </cell>
          <cell r="F1329">
            <v>3964</v>
          </cell>
          <cell r="G1329" t="str">
            <v>Gorros</v>
          </cell>
          <cell r="H1329">
            <v>49</v>
          </cell>
          <cell r="I1329" t="str">
            <v>Bicicleteria Pereyra</v>
          </cell>
          <cell r="J1329" t="str">
            <v>(OFERTA) BAR02009</v>
          </cell>
          <cell r="K1329" t="str">
            <v>BARRAS APOYO SARS ALUM AERODIN EXTRA CORTAS BLANCAS (CHATAS)</v>
          </cell>
          <cell r="L1329">
            <v>6.1</v>
          </cell>
          <cell r="M1329">
            <v>136.37</v>
          </cell>
          <cell r="N1329">
            <v>0</v>
          </cell>
          <cell r="O1329">
            <v>112.70247933884298</v>
          </cell>
          <cell r="P1329">
            <v>0.21</v>
          </cell>
          <cell r="Q1329">
            <v>136.37</v>
          </cell>
          <cell r="R1329">
            <v>0</v>
          </cell>
          <cell r="S1329">
            <v>185.95909090909089</v>
          </cell>
          <cell r="T1329">
            <v>1.65</v>
          </cell>
          <cell r="U1329">
            <v>185.95909090909089</v>
          </cell>
          <cell r="X1329">
            <v>185.95909090909089</v>
          </cell>
        </row>
        <row r="1330">
          <cell r="A1330">
            <v>79035</v>
          </cell>
          <cell r="B1330">
            <v>79035</v>
          </cell>
          <cell r="C1330">
            <v>0</v>
          </cell>
          <cell r="D1330">
            <v>57</v>
          </cell>
          <cell r="E1330" t="str">
            <v>NATACION</v>
          </cell>
          <cell r="F1330">
            <v>3964</v>
          </cell>
          <cell r="G1330" t="str">
            <v>Gorros</v>
          </cell>
          <cell r="H1330">
            <v>49</v>
          </cell>
          <cell r="I1330" t="str">
            <v>Bicicleteria Pereyra</v>
          </cell>
          <cell r="J1330" t="str">
            <v>PUÑ01016</v>
          </cell>
          <cell r="K1330" t="str">
            <v>PUÑOS - DOWNHILL DOBLE DENSIDAD C/ TAPONES BI-COLOR</v>
          </cell>
          <cell r="L1330">
            <v>6.1</v>
          </cell>
          <cell r="M1330">
            <v>106.1</v>
          </cell>
          <cell r="N1330">
            <v>0.1</v>
          </cell>
          <cell r="O1330">
            <v>78.917355371900825</v>
          </cell>
          <cell r="P1330">
            <v>0.21</v>
          </cell>
          <cell r="Q1330">
            <v>95.49</v>
          </cell>
          <cell r="R1330">
            <v>0</v>
          </cell>
          <cell r="S1330">
            <v>130.21363636363637</v>
          </cell>
          <cell r="T1330">
            <v>1.65</v>
          </cell>
          <cell r="U1330">
            <v>130.21363636363637</v>
          </cell>
          <cell r="X1330">
            <v>130.21363636363637</v>
          </cell>
        </row>
        <row r="1331">
          <cell r="A1331">
            <v>79036</v>
          </cell>
          <cell r="B1331">
            <v>79036</v>
          </cell>
          <cell r="C1331">
            <v>0</v>
          </cell>
          <cell r="D1331">
            <v>57</v>
          </cell>
          <cell r="E1331" t="str">
            <v>NATACION</v>
          </cell>
          <cell r="F1331">
            <v>3964</v>
          </cell>
          <cell r="G1331" t="str">
            <v>Gorros</v>
          </cell>
          <cell r="H1331">
            <v>49</v>
          </cell>
          <cell r="I1331" t="str">
            <v>Bicicleteria Pereyra</v>
          </cell>
          <cell r="J1331" t="str">
            <v>PUÑ01029</v>
          </cell>
          <cell r="K1331" t="str">
            <v>PUÑO BICICLETA VELO GEL/KRATON CONFORT</v>
          </cell>
          <cell r="L1331">
            <v>6.1</v>
          </cell>
          <cell r="M1331">
            <v>67.319999999999993</v>
          </cell>
          <cell r="N1331">
            <v>0.1</v>
          </cell>
          <cell r="O1331">
            <v>50.072727272727271</v>
          </cell>
          <cell r="P1331">
            <v>0.21</v>
          </cell>
          <cell r="Q1331">
            <v>60.587999999999994</v>
          </cell>
          <cell r="R1331">
            <v>0</v>
          </cell>
          <cell r="S1331">
            <v>82.61999999999999</v>
          </cell>
          <cell r="T1331">
            <v>1.65</v>
          </cell>
          <cell r="U1331">
            <v>82.61999999999999</v>
          </cell>
          <cell r="X1331">
            <v>82.61999999999999</v>
          </cell>
        </row>
        <row r="1332">
          <cell r="A1332">
            <v>79037</v>
          </cell>
          <cell r="B1332">
            <v>79037</v>
          </cell>
          <cell r="C1332">
            <v>0</v>
          </cell>
          <cell r="D1332">
            <v>57</v>
          </cell>
          <cell r="E1332" t="str">
            <v>NATACION</v>
          </cell>
          <cell r="F1332">
            <v>3964</v>
          </cell>
          <cell r="G1332" t="str">
            <v>Gorros</v>
          </cell>
          <cell r="H1332">
            <v>49</v>
          </cell>
          <cell r="I1332" t="str">
            <v>Bicicleteria Pereyra</v>
          </cell>
          <cell r="J1332" t="str">
            <v>PUN01004</v>
          </cell>
          <cell r="K1332" t="str">
            <v>PUNTERA BICICLETA MTB PLASTICA CON CORREAS</v>
          </cell>
          <cell r="L1332">
            <v>6.1</v>
          </cell>
          <cell r="M1332">
            <v>63.03</v>
          </cell>
          <cell r="N1332">
            <v>0.1</v>
          </cell>
          <cell r="O1332">
            <v>46.88181818181819</v>
          </cell>
          <cell r="P1332">
            <v>0.21</v>
          </cell>
          <cell r="Q1332">
            <v>56.727000000000011</v>
          </cell>
          <cell r="R1332">
            <v>0</v>
          </cell>
          <cell r="S1332">
            <v>77.355000000000004</v>
          </cell>
          <cell r="T1332">
            <v>1.65</v>
          </cell>
          <cell r="U1332">
            <v>77.355000000000004</v>
          </cell>
          <cell r="X1332">
            <v>77.355000000000004</v>
          </cell>
        </row>
        <row r="1333">
          <cell r="A1333">
            <v>79038</v>
          </cell>
          <cell r="B1333">
            <v>79038</v>
          </cell>
          <cell r="C1333">
            <v>0</v>
          </cell>
          <cell r="D1333">
            <v>57</v>
          </cell>
          <cell r="E1333" t="str">
            <v>NATACION</v>
          </cell>
          <cell r="F1333">
            <v>3966</v>
          </cell>
          <cell r="G1333" t="str">
            <v>Gorros</v>
          </cell>
          <cell r="H1333">
            <v>49</v>
          </cell>
          <cell r="I1333" t="str">
            <v>Bicicleteria Pereyra</v>
          </cell>
          <cell r="J1333" t="str">
            <v>CAS01007</v>
          </cell>
          <cell r="K1333" t="str">
            <v>CASCO MTB Y RUTA PROWELL PHOENIX R 2013 TALLE M/L</v>
          </cell>
          <cell r="L1333">
            <v>6.1</v>
          </cell>
          <cell r="M1333">
            <v>521.91999999999996</v>
          </cell>
          <cell r="N1333">
            <v>0.1</v>
          </cell>
          <cell r="O1333">
            <v>388.20495867768591</v>
          </cell>
          <cell r="P1333">
            <v>0.21</v>
          </cell>
          <cell r="Q1333">
            <v>469.72799999999995</v>
          </cell>
          <cell r="R1333">
            <v>0</v>
          </cell>
          <cell r="S1333">
            <v>640.53818181818167</v>
          </cell>
          <cell r="T1333">
            <v>1.65</v>
          </cell>
          <cell r="U1333">
            <v>640.53818181818167</v>
          </cell>
          <cell r="X1333">
            <v>640.53818181818167</v>
          </cell>
        </row>
        <row r="1334">
          <cell r="A1334">
            <v>79039</v>
          </cell>
          <cell r="B1334">
            <v>79039</v>
          </cell>
          <cell r="C1334">
            <v>0</v>
          </cell>
          <cell r="D1334">
            <v>57</v>
          </cell>
          <cell r="E1334" t="str">
            <v>NATACION</v>
          </cell>
          <cell r="F1334">
            <v>3964</v>
          </cell>
          <cell r="G1334" t="str">
            <v>Gorros</v>
          </cell>
          <cell r="H1334">
            <v>49</v>
          </cell>
          <cell r="I1334" t="str">
            <v>Bicicleteria Pereyra</v>
          </cell>
          <cell r="J1334" t="str">
            <v>ASI04007</v>
          </cell>
          <cell r="K1334" t="str">
            <v>ASIENTO PLAYERO COMUN CON RESORTES BASE COLOR</v>
          </cell>
          <cell r="L1334">
            <v>6.1</v>
          </cell>
          <cell r="M1334">
            <v>117.98</v>
          </cell>
          <cell r="N1334">
            <v>0.1</v>
          </cell>
          <cell r="O1334">
            <v>87.753719008264468</v>
          </cell>
          <cell r="P1334">
            <v>0.21</v>
          </cell>
          <cell r="Q1334">
            <v>106.182</v>
          </cell>
          <cell r="R1334">
            <v>0</v>
          </cell>
          <cell r="S1334">
            <v>144.79363636363635</v>
          </cell>
          <cell r="T1334">
            <v>1.65</v>
          </cell>
          <cell r="U1334">
            <v>144.79363636363635</v>
          </cell>
          <cell r="X1334">
            <v>144.79363636363635</v>
          </cell>
        </row>
        <row r="1335">
          <cell r="A1335">
            <v>79040</v>
          </cell>
          <cell r="B1335">
            <v>79040</v>
          </cell>
          <cell r="C1335">
            <v>0</v>
          </cell>
          <cell r="D1335">
            <v>57</v>
          </cell>
          <cell r="E1335" t="str">
            <v>NATACION</v>
          </cell>
          <cell r="F1335">
            <v>3966</v>
          </cell>
          <cell r="G1335" t="str">
            <v>Gorros</v>
          </cell>
          <cell r="H1335">
            <v>49</v>
          </cell>
          <cell r="I1335" t="str">
            <v>Bicicleteria Pereyra</v>
          </cell>
          <cell r="J1335" t="str">
            <v>CAS01027</v>
          </cell>
          <cell r="K1335" t="str">
            <v>CASCO BICICLETA MTB Y RUTA NIÑO MOTIVOS SURTIDOS</v>
          </cell>
          <cell r="L1335">
            <v>6.1</v>
          </cell>
          <cell r="M1335">
            <v>140.41999999999999</v>
          </cell>
          <cell r="N1335">
            <v>0.1</v>
          </cell>
          <cell r="O1335">
            <v>104.44462809917354</v>
          </cell>
          <cell r="P1335">
            <v>0.21</v>
          </cell>
          <cell r="Q1335">
            <v>126.37799999999999</v>
          </cell>
          <cell r="R1335">
            <v>0</v>
          </cell>
          <cell r="S1335">
            <v>172.33363636363634</v>
          </cell>
          <cell r="T1335">
            <v>1.65</v>
          </cell>
          <cell r="U1335">
            <v>172.33363636363634</v>
          </cell>
          <cell r="X1335">
            <v>172.33363636363634</v>
          </cell>
        </row>
        <row r="1336">
          <cell r="A1336">
            <v>79041</v>
          </cell>
          <cell r="B1336">
            <v>79041</v>
          </cell>
          <cell r="C1336">
            <v>0</v>
          </cell>
          <cell r="D1336">
            <v>57</v>
          </cell>
          <cell r="E1336" t="str">
            <v>NATACION</v>
          </cell>
          <cell r="F1336">
            <v>3964</v>
          </cell>
          <cell r="G1336" t="str">
            <v>Gorros</v>
          </cell>
          <cell r="H1336">
            <v>49</v>
          </cell>
          <cell r="I1336" t="str">
            <v>Bicicleteria Pereyra</v>
          </cell>
          <cell r="J1336" t="str">
            <v>HOM04003</v>
          </cell>
          <cell r="K1336" t="str">
            <v>Bolisto Exustar para fijar a caño superior. Dos bolsillos tipo alforja</v>
          </cell>
          <cell r="L1336">
            <v>6.1</v>
          </cell>
          <cell r="M1336">
            <v>306.08</v>
          </cell>
          <cell r="N1336">
            <v>0.1</v>
          </cell>
          <cell r="O1336">
            <v>227.66280991735536</v>
          </cell>
          <cell r="P1336">
            <v>0.21</v>
          </cell>
          <cell r="Q1336">
            <v>275.47199999999998</v>
          </cell>
          <cell r="R1336">
            <v>0</v>
          </cell>
          <cell r="S1336">
            <v>375.64363636363635</v>
          </cell>
          <cell r="T1336">
            <v>1.65</v>
          </cell>
          <cell r="U1336">
            <v>375.64363636363635</v>
          </cell>
          <cell r="X1336">
            <v>375.64363636363635</v>
          </cell>
        </row>
        <row r="1337">
          <cell r="A1337">
            <v>79042</v>
          </cell>
          <cell r="B1337">
            <v>79042</v>
          </cell>
          <cell r="C1337">
            <v>0</v>
          </cell>
          <cell r="D1337">
            <v>92</v>
          </cell>
          <cell r="E1337" t="str">
            <v>NATACION</v>
          </cell>
          <cell r="F1337">
            <v>4083</v>
          </cell>
          <cell r="G1337" t="str">
            <v>Gorros</v>
          </cell>
          <cell r="H1337">
            <v>49</v>
          </cell>
          <cell r="I1337" t="str">
            <v>Bicicleteria Pereyra</v>
          </cell>
          <cell r="J1337" t="str">
            <v>HOM04004</v>
          </cell>
          <cell r="K1337" t="str">
            <v>CINTURON HIDRATANTE TRIATLON (3 botellas) C/Portacelular Nuevo!</v>
          </cell>
          <cell r="L1337">
            <v>6.1</v>
          </cell>
          <cell r="M1337">
            <v>271.36</v>
          </cell>
          <cell r="N1337">
            <v>0.1</v>
          </cell>
          <cell r="O1337">
            <v>201.83801652892564</v>
          </cell>
          <cell r="P1337">
            <v>0.21</v>
          </cell>
          <cell r="Q1337">
            <v>244.22400000000002</v>
          </cell>
          <cell r="R1337">
            <v>0</v>
          </cell>
          <cell r="S1337">
            <v>333.0327272727273</v>
          </cell>
          <cell r="T1337">
            <v>1.65</v>
          </cell>
          <cell r="U1337">
            <v>333.0327272727273</v>
          </cell>
          <cell r="X1337">
            <v>333.0327272727273</v>
          </cell>
        </row>
        <row r="1338">
          <cell r="A1338">
            <v>79043</v>
          </cell>
          <cell r="B1338">
            <v>79043</v>
          </cell>
          <cell r="C1338">
            <v>0</v>
          </cell>
          <cell r="D1338">
            <v>57</v>
          </cell>
          <cell r="E1338" t="str">
            <v>NATACION</v>
          </cell>
          <cell r="F1338">
            <v>3966</v>
          </cell>
          <cell r="G1338" t="str">
            <v>Gorros</v>
          </cell>
          <cell r="H1338">
            <v>49</v>
          </cell>
          <cell r="I1338" t="str">
            <v>Bicicleteria Pereyra</v>
          </cell>
          <cell r="J1338" t="str">
            <v>CAS01032</v>
          </cell>
          <cell r="K1338" t="str">
            <v>CASCO BICICLETA PROWELL PHOENIX R 2011 ROS GR/BL GR/AZ BL/ROJ BL/AM BL TALLE</v>
          </cell>
          <cell r="L1338">
            <v>6.1</v>
          </cell>
          <cell r="M1338">
            <v>774.84</v>
          </cell>
          <cell r="N1338">
            <v>0.1</v>
          </cell>
          <cell r="O1338">
            <v>576.32727272727277</v>
          </cell>
          <cell r="P1338">
            <v>0.21</v>
          </cell>
          <cell r="Q1338">
            <v>697.35599999999999</v>
          </cell>
          <cell r="R1338">
            <v>0</v>
          </cell>
          <cell r="S1338">
            <v>950.94</v>
          </cell>
          <cell r="T1338">
            <v>1.65</v>
          </cell>
          <cell r="U1338">
            <v>950.94</v>
          </cell>
          <cell r="X1338">
            <v>950.94</v>
          </cell>
        </row>
        <row r="1339">
          <cell r="A1339">
            <v>79044</v>
          </cell>
          <cell r="B1339">
            <v>79044</v>
          </cell>
          <cell r="C1339">
            <v>0</v>
          </cell>
          <cell r="D1339">
            <v>57</v>
          </cell>
          <cell r="E1339" t="str">
            <v>NATACION</v>
          </cell>
          <cell r="F1339">
            <v>3964</v>
          </cell>
          <cell r="G1339" t="str">
            <v>Gorros</v>
          </cell>
          <cell r="H1339">
            <v>49</v>
          </cell>
          <cell r="I1339" t="str">
            <v>Bicicleteria Pereyra</v>
          </cell>
          <cell r="J1339" t="str">
            <v>CAR01008</v>
          </cell>
          <cell r="K1339" t="str">
            <v>CARAMAÑOLA PLASTICA SARS 600cm3</v>
          </cell>
          <cell r="L1339">
            <v>6.1</v>
          </cell>
          <cell r="M1339">
            <v>41.76</v>
          </cell>
          <cell r="N1339">
            <v>0.1</v>
          </cell>
          <cell r="O1339">
            <v>31.061157024793385</v>
          </cell>
          <cell r="P1339">
            <v>0.21</v>
          </cell>
          <cell r="Q1339">
            <v>37.583999999999996</v>
          </cell>
          <cell r="R1339">
            <v>0</v>
          </cell>
          <cell r="S1339">
            <v>51.250909090909083</v>
          </cell>
          <cell r="T1339">
            <v>1.65</v>
          </cell>
          <cell r="U1339">
            <v>51.250909090909083</v>
          </cell>
          <cell r="X1339">
            <v>51.250909090909083</v>
          </cell>
        </row>
        <row r="1340">
          <cell r="A1340">
            <v>79045</v>
          </cell>
          <cell r="B1340">
            <v>79045</v>
          </cell>
          <cell r="C1340">
            <v>0</v>
          </cell>
          <cell r="D1340">
            <v>57</v>
          </cell>
          <cell r="E1340" t="str">
            <v>NATACION</v>
          </cell>
          <cell r="F1340">
            <v>3964</v>
          </cell>
          <cell r="G1340" t="str">
            <v>Gorros</v>
          </cell>
          <cell r="H1340">
            <v>49</v>
          </cell>
          <cell r="I1340" t="str">
            <v>Bicicleteria Pereyra</v>
          </cell>
          <cell r="J1340" t="str">
            <v>CAR03001</v>
          </cell>
          <cell r="K1340" t="str">
            <v>PORTA CARAMAÑOLA PLASTICA CON LOGO SARS NEGRO/BLANCO/ROJO/AZUL TRANSP</v>
          </cell>
          <cell r="L1340">
            <v>6.1</v>
          </cell>
          <cell r="M1340">
            <v>83.49</v>
          </cell>
          <cell r="N1340">
            <v>0.1</v>
          </cell>
          <cell r="O1340">
            <v>62.099999999999994</v>
          </cell>
          <cell r="P1340">
            <v>0.21</v>
          </cell>
          <cell r="Q1340">
            <v>75.140999999999991</v>
          </cell>
          <cell r="R1340">
            <v>0</v>
          </cell>
          <cell r="S1340">
            <v>102.46499999999999</v>
          </cell>
          <cell r="T1340">
            <v>1.65</v>
          </cell>
          <cell r="U1340">
            <v>102.46499999999999</v>
          </cell>
          <cell r="X1340">
            <v>102.46499999999999</v>
          </cell>
        </row>
        <row r="1341">
          <cell r="A1341">
            <v>79046</v>
          </cell>
          <cell r="B1341">
            <v>79046</v>
          </cell>
          <cell r="C1341">
            <v>0</v>
          </cell>
          <cell r="D1341">
            <v>57</v>
          </cell>
          <cell r="E1341" t="str">
            <v>NATACION</v>
          </cell>
          <cell r="F1341">
            <v>3964</v>
          </cell>
          <cell r="G1341" t="str">
            <v>Gorros</v>
          </cell>
          <cell r="H1341">
            <v>49</v>
          </cell>
          <cell r="I1341" t="str">
            <v>Bicicleteria Pereyra</v>
          </cell>
          <cell r="J1341" t="str">
            <v>HOM03001</v>
          </cell>
          <cell r="K1341" t="str">
            <v>ALFORJA BICICLETA AL PORTAPAQUETE SARS NEG/ROJ/AZUL</v>
          </cell>
          <cell r="L1341">
            <v>6.1</v>
          </cell>
          <cell r="M1341">
            <v>787</v>
          </cell>
          <cell r="N1341">
            <v>0.1</v>
          </cell>
          <cell r="O1341">
            <v>585.37190082644622</v>
          </cell>
          <cell r="P1341">
            <v>0.21</v>
          </cell>
          <cell r="Q1341">
            <v>708.3</v>
          </cell>
          <cell r="R1341">
            <v>0</v>
          </cell>
          <cell r="S1341">
            <v>965.86363636363626</v>
          </cell>
          <cell r="T1341">
            <v>1.65</v>
          </cell>
          <cell r="U1341">
            <v>965.86363636363626</v>
          </cell>
          <cell r="X1341">
            <v>965.86363636363626</v>
          </cell>
        </row>
        <row r="1342">
          <cell r="A1342">
            <v>79047</v>
          </cell>
          <cell r="B1342">
            <v>79047</v>
          </cell>
          <cell r="C1342">
            <v>0</v>
          </cell>
          <cell r="D1342">
            <v>57</v>
          </cell>
          <cell r="E1342" t="str">
            <v>NATACION</v>
          </cell>
          <cell r="F1342">
            <v>3964</v>
          </cell>
          <cell r="G1342" t="str">
            <v>Gorros</v>
          </cell>
          <cell r="H1342">
            <v>49</v>
          </cell>
          <cell r="I1342" t="str">
            <v>Bicicleteria Pereyra</v>
          </cell>
          <cell r="J1342" t="str">
            <v>CAR01007</v>
          </cell>
          <cell r="K1342" t="str">
            <v>CARAMAÑOLA PLASTICA LOGO VS 1000cm3</v>
          </cell>
          <cell r="L1342">
            <v>6.1</v>
          </cell>
          <cell r="M1342">
            <v>18.649999999999999</v>
          </cell>
          <cell r="N1342">
            <v>0.1</v>
          </cell>
          <cell r="O1342">
            <v>13.871900826446282</v>
          </cell>
          <cell r="P1342">
            <v>0.21</v>
          </cell>
          <cell r="Q1342">
            <v>16.785</v>
          </cell>
          <cell r="R1342">
            <v>0</v>
          </cell>
          <cell r="S1342">
            <v>22.888636363636365</v>
          </cell>
          <cell r="T1342">
            <v>1.65</v>
          </cell>
          <cell r="U1342">
            <v>22.888636363636365</v>
          </cell>
          <cell r="X1342">
            <v>22.888636363636365</v>
          </cell>
        </row>
        <row r="1343">
          <cell r="A1343">
            <v>79048</v>
          </cell>
          <cell r="B1343">
            <v>79048</v>
          </cell>
          <cell r="C1343">
            <v>0</v>
          </cell>
          <cell r="D1343">
            <v>57</v>
          </cell>
          <cell r="E1343" t="str">
            <v>NATACION</v>
          </cell>
          <cell r="F1343">
            <v>3964</v>
          </cell>
          <cell r="G1343" t="str">
            <v>Gorros</v>
          </cell>
          <cell r="H1343">
            <v>49</v>
          </cell>
          <cell r="I1343" t="str">
            <v>Bicicleteria Pereyra</v>
          </cell>
          <cell r="J1343" t="str">
            <v>(OFERTA) CAR01001</v>
          </cell>
          <cell r="K1343" t="str">
            <v>CARAMAÑOLA PLASTICA BIANCHI 500cm3</v>
          </cell>
          <cell r="L1343">
            <v>6.1</v>
          </cell>
          <cell r="M1343">
            <v>12.9</v>
          </cell>
          <cell r="N1343">
            <v>0</v>
          </cell>
          <cell r="O1343">
            <v>10.66115702479339</v>
          </cell>
          <cell r="P1343">
            <v>0.21</v>
          </cell>
          <cell r="Q1343">
            <v>12.900000000000002</v>
          </cell>
          <cell r="R1343">
            <v>0</v>
          </cell>
          <cell r="S1343">
            <v>17.590909090909093</v>
          </cell>
          <cell r="T1343">
            <v>1.65</v>
          </cell>
          <cell r="U1343">
            <v>17.590909090909093</v>
          </cell>
          <cell r="X1343">
            <v>17.590909090909093</v>
          </cell>
        </row>
        <row r="1344">
          <cell r="A1344">
            <v>79049</v>
          </cell>
          <cell r="B1344">
            <v>79049</v>
          </cell>
          <cell r="C1344">
            <v>0</v>
          </cell>
          <cell r="D1344">
            <v>57</v>
          </cell>
          <cell r="E1344" t="str">
            <v>NATACION</v>
          </cell>
          <cell r="F1344">
            <v>3964</v>
          </cell>
          <cell r="G1344" t="str">
            <v>Gorros</v>
          </cell>
          <cell r="H1344">
            <v>49</v>
          </cell>
          <cell r="I1344" t="str">
            <v>Bicicleteria Pereyra</v>
          </cell>
          <cell r="J1344" t="str">
            <v>ASI02002</v>
          </cell>
          <cell r="K1344" t="str">
            <v>ASIENTO BICICLETA MTB / RUTA ANGOSTO C/GRAMPA BLANCO C/APLIC PP</v>
          </cell>
          <cell r="L1344">
            <v>6.1</v>
          </cell>
          <cell r="M1344">
            <v>84.16</v>
          </cell>
          <cell r="N1344">
            <v>0.1</v>
          </cell>
          <cell r="O1344">
            <v>62.598347107438016</v>
          </cell>
          <cell r="P1344">
            <v>0.21</v>
          </cell>
          <cell r="Q1344">
            <v>75.744</v>
          </cell>
          <cell r="R1344">
            <v>0</v>
          </cell>
          <cell r="S1344">
            <v>103.28727272727272</v>
          </cell>
          <cell r="T1344">
            <v>1.65</v>
          </cell>
          <cell r="U1344">
            <v>103.28727272727272</v>
          </cell>
          <cell r="X1344">
            <v>103.28727272727272</v>
          </cell>
        </row>
        <row r="1345">
          <cell r="A1345">
            <v>79050</v>
          </cell>
          <cell r="B1345">
            <v>79050</v>
          </cell>
          <cell r="C1345">
            <v>0</v>
          </cell>
          <cell r="D1345">
            <v>57</v>
          </cell>
          <cell r="E1345" t="str">
            <v>NATACION</v>
          </cell>
          <cell r="F1345">
            <v>3964</v>
          </cell>
          <cell r="G1345" t="str">
            <v>Gorros</v>
          </cell>
          <cell r="H1345">
            <v>49</v>
          </cell>
          <cell r="I1345" t="str">
            <v>Bicicleteria Pereyra</v>
          </cell>
          <cell r="J1345" t="str">
            <v>ASI02006</v>
          </cell>
          <cell r="K1345" t="str">
            <v>ASIENTO BICICLETA MTB CALADO ANTIPROSTÁTICO GRAMPA CORR</v>
          </cell>
          <cell r="L1345">
            <v>6.1</v>
          </cell>
          <cell r="M1345">
            <v>192</v>
          </cell>
          <cell r="N1345">
            <v>0.1</v>
          </cell>
          <cell r="O1345">
            <v>142.80991735537191</v>
          </cell>
          <cell r="P1345">
            <v>0.21</v>
          </cell>
          <cell r="Q1345">
            <v>172.8</v>
          </cell>
          <cell r="R1345">
            <v>0</v>
          </cell>
          <cell r="S1345">
            <v>235.63636363636363</v>
          </cell>
          <cell r="T1345">
            <v>1.65</v>
          </cell>
          <cell r="U1345">
            <v>235.63636363636363</v>
          </cell>
          <cell r="X1345">
            <v>235.63636363636363</v>
          </cell>
        </row>
        <row r="1346">
          <cell r="A1346">
            <v>79051</v>
          </cell>
          <cell r="B1346">
            <v>79051</v>
          </cell>
          <cell r="C1346">
            <v>0</v>
          </cell>
          <cell r="D1346">
            <v>57</v>
          </cell>
          <cell r="E1346" t="str">
            <v>NATACION</v>
          </cell>
          <cell r="F1346">
            <v>3964</v>
          </cell>
          <cell r="G1346" t="str">
            <v>Gorros</v>
          </cell>
          <cell r="H1346">
            <v>49</v>
          </cell>
          <cell r="I1346" t="str">
            <v>Bicicleteria Pereyra</v>
          </cell>
          <cell r="J1346" t="str">
            <v>ASI02017</v>
          </cell>
          <cell r="K1346" t="str">
            <v>ASIENTO BICICLETA MTB CALADO ANTIPROSTATICO S/ANCHO ECO</v>
          </cell>
          <cell r="L1346">
            <v>6.1</v>
          </cell>
          <cell r="M1346">
            <v>131</v>
          </cell>
          <cell r="N1346">
            <v>0.1</v>
          </cell>
          <cell r="O1346">
            <v>97.43801652892563</v>
          </cell>
          <cell r="P1346">
            <v>0.21</v>
          </cell>
          <cell r="Q1346">
            <v>117.9</v>
          </cell>
          <cell r="R1346">
            <v>0</v>
          </cell>
          <cell r="S1346">
            <v>160.77272727272728</v>
          </cell>
          <cell r="T1346">
            <v>1.65</v>
          </cell>
          <cell r="U1346">
            <v>160.77272727272728</v>
          </cell>
          <cell r="X1346">
            <v>160.77272727272728</v>
          </cell>
        </row>
        <row r="1347">
          <cell r="A1347">
            <v>79052</v>
          </cell>
          <cell r="B1347">
            <v>79052</v>
          </cell>
          <cell r="C1347">
            <v>0</v>
          </cell>
          <cell r="D1347">
            <v>57</v>
          </cell>
          <cell r="E1347" t="str">
            <v>NATACION</v>
          </cell>
          <cell r="F1347">
            <v>3964</v>
          </cell>
          <cell r="G1347" t="str">
            <v>Gorros</v>
          </cell>
          <cell r="H1347">
            <v>49</v>
          </cell>
          <cell r="I1347" t="str">
            <v>Bicicleteria Pereyra</v>
          </cell>
          <cell r="J1347" t="str">
            <v>ASI05002</v>
          </cell>
          <cell r="K1347" t="str">
            <v>ASIENTO BICICLETA PLAYERO ESPECIAL ANCHO BI COLOR SUPER ACLOCH C/ELASTOMEROS</v>
          </cell>
          <cell r="L1347">
            <v>6.1</v>
          </cell>
          <cell r="M1347">
            <v>59</v>
          </cell>
          <cell r="N1347">
            <v>0.1</v>
          </cell>
          <cell r="O1347">
            <v>43.884297520661157</v>
          </cell>
          <cell r="P1347">
            <v>0.21</v>
          </cell>
          <cell r="Q1347">
            <v>53.1</v>
          </cell>
          <cell r="R1347">
            <v>0</v>
          </cell>
          <cell r="S1347">
            <v>72.409090909090907</v>
          </cell>
          <cell r="T1347">
            <v>1.65</v>
          </cell>
          <cell r="U1347">
            <v>72.409090909090907</v>
          </cell>
          <cell r="X1347">
            <v>72.409090909090907</v>
          </cell>
        </row>
        <row r="1348">
          <cell r="A1348">
            <v>79053</v>
          </cell>
          <cell r="B1348">
            <v>79053</v>
          </cell>
          <cell r="C1348">
            <v>0</v>
          </cell>
          <cell r="D1348">
            <v>57</v>
          </cell>
          <cell r="E1348" t="str">
            <v>NATACION</v>
          </cell>
          <cell r="F1348">
            <v>3964</v>
          </cell>
          <cell r="G1348" t="str">
            <v>Gorros</v>
          </cell>
          <cell r="H1348">
            <v>49</v>
          </cell>
          <cell r="I1348" t="str">
            <v>Bicicleteria Pereyra</v>
          </cell>
          <cell r="J1348" t="str">
            <v>ASI02013</v>
          </cell>
          <cell r="K1348" t="str">
            <v>ASIENTO BICICLETA MTB GR.CORR.ACOL. IGUAL VUELTA C/LOG Y DIB RO O NEG</v>
          </cell>
          <cell r="L1348">
            <v>6.1</v>
          </cell>
          <cell r="M1348">
            <v>60</v>
          </cell>
          <cell r="N1348">
            <v>0.1</v>
          </cell>
          <cell r="O1348">
            <v>44.628099173553721</v>
          </cell>
          <cell r="P1348">
            <v>0.21</v>
          </cell>
          <cell r="Q1348">
            <v>54</v>
          </cell>
          <cell r="R1348">
            <v>0</v>
          </cell>
          <cell r="S1348">
            <v>73.63636363636364</v>
          </cell>
          <cell r="T1348">
            <v>1.65</v>
          </cell>
          <cell r="U1348">
            <v>73.63636363636364</v>
          </cell>
          <cell r="X1348">
            <v>73.63636363636364</v>
          </cell>
        </row>
        <row r="1349">
          <cell r="A1349">
            <v>79054</v>
          </cell>
          <cell r="B1349">
            <v>79054</v>
          </cell>
          <cell r="C1349">
            <v>0</v>
          </cell>
          <cell r="D1349">
            <v>57</v>
          </cell>
          <cell r="E1349" t="str">
            <v>NATACION</v>
          </cell>
          <cell r="F1349">
            <v>3964</v>
          </cell>
          <cell r="G1349" t="str">
            <v>Gorros</v>
          </cell>
          <cell r="H1349">
            <v>49</v>
          </cell>
          <cell r="I1349" t="str">
            <v>Bicicleteria Pereyra</v>
          </cell>
          <cell r="J1349" t="str">
            <v>CAÑ04001</v>
          </cell>
          <cell r="K1349" t="str">
            <v>GRAMPA ACERO ASIENTO BICICLETA</v>
          </cell>
          <cell r="L1349">
            <v>6.1</v>
          </cell>
          <cell r="M1349">
            <v>9.9</v>
          </cell>
          <cell r="N1349">
            <v>0.1</v>
          </cell>
          <cell r="O1349">
            <v>7.3636363636363642</v>
          </cell>
          <cell r="P1349">
            <v>0.21</v>
          </cell>
          <cell r="Q1349">
            <v>8.91</v>
          </cell>
          <cell r="R1349">
            <v>0</v>
          </cell>
          <cell r="S1349">
            <v>12.15</v>
          </cell>
          <cell r="T1349">
            <v>1.65</v>
          </cell>
          <cell r="U1349">
            <v>12.15</v>
          </cell>
          <cell r="X1349">
            <v>12.15</v>
          </cell>
        </row>
        <row r="1350">
          <cell r="A1350">
            <v>79055</v>
          </cell>
          <cell r="B1350">
            <v>79055</v>
          </cell>
          <cell r="C1350">
            <v>0</v>
          </cell>
          <cell r="D1350">
            <v>57</v>
          </cell>
          <cell r="E1350" t="str">
            <v>NATACION</v>
          </cell>
          <cell r="F1350">
            <v>3964</v>
          </cell>
          <cell r="G1350" t="str">
            <v>Gorros</v>
          </cell>
          <cell r="H1350">
            <v>49</v>
          </cell>
          <cell r="I1350" t="str">
            <v>Bicicleteria Pereyra</v>
          </cell>
          <cell r="J1350" t="str">
            <v>HER01019</v>
          </cell>
          <cell r="K1350" t="str">
            <v>SET LLAVES MULTIFUNCION- HERRAMIENTA 15 FUNCIONES 290</v>
          </cell>
          <cell r="L1350">
            <v>6.1</v>
          </cell>
          <cell r="M1350">
            <v>167.48</v>
          </cell>
          <cell r="N1350">
            <v>0.1</v>
          </cell>
          <cell r="O1350">
            <v>124.57190082644628</v>
          </cell>
          <cell r="P1350">
            <v>0.21</v>
          </cell>
          <cell r="Q1350">
            <v>150.732</v>
          </cell>
          <cell r="R1350">
            <v>0</v>
          </cell>
          <cell r="S1350">
            <v>205.54363636363635</v>
          </cell>
          <cell r="T1350">
            <v>1.65</v>
          </cell>
          <cell r="U1350">
            <v>205.54363636363635</v>
          </cell>
          <cell r="X1350">
            <v>205.54363636363635</v>
          </cell>
        </row>
        <row r="1351">
          <cell r="A1351">
            <v>79056</v>
          </cell>
          <cell r="B1351">
            <v>79056</v>
          </cell>
          <cell r="C1351">
            <v>0</v>
          </cell>
          <cell r="D1351">
            <v>57</v>
          </cell>
          <cell r="E1351" t="str">
            <v>NATACION</v>
          </cell>
          <cell r="F1351">
            <v>3964</v>
          </cell>
          <cell r="G1351" t="str">
            <v>Gorros</v>
          </cell>
          <cell r="H1351">
            <v>49</v>
          </cell>
          <cell r="I1351" t="str">
            <v>Bicicleteria Pereyra</v>
          </cell>
          <cell r="J1351" t="str">
            <v>ACE01001</v>
          </cell>
          <cell r="K1351" t="str">
            <v>AUTOPOLISH BICICLETA AEROSOL ALLIGATOR 150cm3</v>
          </cell>
          <cell r="L1351">
            <v>6.1</v>
          </cell>
          <cell r="M1351">
            <v>122.4</v>
          </cell>
          <cell r="N1351">
            <v>0.1</v>
          </cell>
          <cell r="O1351">
            <v>91.04132231404958</v>
          </cell>
          <cell r="P1351">
            <v>0.21</v>
          </cell>
          <cell r="Q1351">
            <v>110.16</v>
          </cell>
          <cell r="R1351">
            <v>0</v>
          </cell>
          <cell r="S1351">
            <v>150.21818181818179</v>
          </cell>
          <cell r="T1351">
            <v>1.65</v>
          </cell>
          <cell r="U1351">
            <v>150.21818181818179</v>
          </cell>
          <cell r="X1351">
            <v>150.21818181818179</v>
          </cell>
        </row>
        <row r="1352">
          <cell r="A1352">
            <v>79057</v>
          </cell>
          <cell r="B1352">
            <v>79057</v>
          </cell>
          <cell r="C1352">
            <v>0</v>
          </cell>
          <cell r="D1352">
            <v>57</v>
          </cell>
          <cell r="E1352" t="str">
            <v>NATACION</v>
          </cell>
          <cell r="F1352">
            <v>3964</v>
          </cell>
          <cell r="G1352" t="str">
            <v>Gorros</v>
          </cell>
          <cell r="H1352">
            <v>49</v>
          </cell>
          <cell r="I1352" t="str">
            <v>Bicicleteria Pereyra</v>
          </cell>
          <cell r="J1352" t="str">
            <v>ACE01003</v>
          </cell>
          <cell r="K1352" t="str">
            <v>LUBRICANTE BICICLETA AEROSOL ALLIGATOR 150cm3</v>
          </cell>
          <cell r="L1352">
            <v>6.1</v>
          </cell>
          <cell r="M1352">
            <v>122.4</v>
          </cell>
          <cell r="N1352">
            <v>0.1</v>
          </cell>
          <cell r="O1352">
            <v>91.04132231404958</v>
          </cell>
          <cell r="P1352">
            <v>0.21</v>
          </cell>
          <cell r="Q1352">
            <v>110.16</v>
          </cell>
          <cell r="R1352">
            <v>0</v>
          </cell>
          <cell r="S1352">
            <v>150.21818181818179</v>
          </cell>
          <cell r="T1352">
            <v>1.65</v>
          </cell>
          <cell r="U1352">
            <v>150.21818181818179</v>
          </cell>
          <cell r="X1352">
            <v>150.21818181818179</v>
          </cell>
        </row>
        <row r="1353">
          <cell r="A1353">
            <v>79058</v>
          </cell>
          <cell r="B1353">
            <v>79058</v>
          </cell>
          <cell r="C1353">
            <v>0</v>
          </cell>
          <cell r="D1353">
            <v>57</v>
          </cell>
          <cell r="E1353" t="str">
            <v>NATACION</v>
          </cell>
          <cell r="F1353">
            <v>3964</v>
          </cell>
          <cell r="G1353" t="str">
            <v>Gorros</v>
          </cell>
          <cell r="H1353">
            <v>49</v>
          </cell>
          <cell r="I1353" t="str">
            <v>Bicicleteria Pereyra</v>
          </cell>
          <cell r="J1353" t="str">
            <v>ACE03001</v>
          </cell>
          <cell r="K1353" t="str">
            <v>GRASA EXUSTAR 150  GRS  (TUBO AZUL)</v>
          </cell>
          <cell r="L1353">
            <v>6.1</v>
          </cell>
          <cell r="M1353">
            <v>138.27000000000001</v>
          </cell>
          <cell r="N1353">
            <v>0.1</v>
          </cell>
          <cell r="O1353">
            <v>102.84545454545456</v>
          </cell>
          <cell r="P1353">
            <v>0.21</v>
          </cell>
          <cell r="Q1353">
            <v>124.44300000000001</v>
          </cell>
          <cell r="R1353">
            <v>0</v>
          </cell>
          <cell r="S1353">
            <v>169.69500000000002</v>
          </cell>
          <cell r="T1353">
            <v>1.65</v>
          </cell>
          <cell r="U1353">
            <v>169.69500000000002</v>
          </cell>
          <cell r="X1353">
            <v>169.69500000000002</v>
          </cell>
        </row>
        <row r="1354">
          <cell r="A1354">
            <v>79059</v>
          </cell>
          <cell r="B1354">
            <v>79059</v>
          </cell>
          <cell r="C1354">
            <v>0</v>
          </cell>
          <cell r="D1354">
            <v>57</v>
          </cell>
          <cell r="E1354" t="str">
            <v>NATACION</v>
          </cell>
          <cell r="F1354">
            <v>3964</v>
          </cell>
          <cell r="G1354" t="str">
            <v>Gorros</v>
          </cell>
          <cell r="H1354">
            <v>49</v>
          </cell>
          <cell r="I1354" t="str">
            <v>Bicicleteria Pereyra</v>
          </cell>
          <cell r="J1354" t="str">
            <v>ACE03002</v>
          </cell>
          <cell r="K1354" t="str">
            <v>GRASA EXUSTAR 150  GRS  (TUBO AMARILLO)</v>
          </cell>
          <cell r="L1354">
            <v>6.1</v>
          </cell>
          <cell r="M1354">
            <v>138.27000000000001</v>
          </cell>
          <cell r="N1354">
            <v>0.1</v>
          </cell>
          <cell r="O1354">
            <v>102.84545454545456</v>
          </cell>
          <cell r="P1354">
            <v>0.21</v>
          </cell>
          <cell r="Q1354">
            <v>124.44300000000001</v>
          </cell>
          <cell r="R1354">
            <v>0</v>
          </cell>
          <cell r="S1354">
            <v>169.69500000000002</v>
          </cell>
          <cell r="T1354">
            <v>1.65</v>
          </cell>
          <cell r="U1354">
            <v>169.69500000000002</v>
          </cell>
          <cell r="X1354">
            <v>169.69500000000002</v>
          </cell>
        </row>
        <row r="1355">
          <cell r="A1355">
            <v>79060</v>
          </cell>
          <cell r="B1355">
            <v>79060</v>
          </cell>
          <cell r="C1355">
            <v>0</v>
          </cell>
          <cell r="D1355">
            <v>57</v>
          </cell>
          <cell r="E1355" t="str">
            <v>NATACION</v>
          </cell>
          <cell r="F1355">
            <v>3964</v>
          </cell>
          <cell r="G1355" t="str">
            <v>Gorros</v>
          </cell>
          <cell r="H1355">
            <v>49</v>
          </cell>
          <cell r="I1355" t="str">
            <v>Bicicleteria Pereyra</v>
          </cell>
          <cell r="J1355" t="str">
            <v>HEB01007</v>
          </cell>
          <cell r="K1355" t="str">
            <v>CONJUNTOS - CAJA HERRAMIENTAS X 26 PIEZAS</v>
          </cell>
          <cell r="L1355">
            <v>6.1</v>
          </cell>
          <cell r="M1355">
            <v>827</v>
          </cell>
          <cell r="N1355">
            <v>0.1</v>
          </cell>
          <cell r="O1355">
            <v>615.12396694214874</v>
          </cell>
          <cell r="P1355">
            <v>0.21</v>
          </cell>
          <cell r="Q1355">
            <v>744.3</v>
          </cell>
          <cell r="R1355">
            <v>0</v>
          </cell>
          <cell r="S1355">
            <v>1014.9545454545454</v>
          </cell>
          <cell r="T1355">
            <v>1.65</v>
          </cell>
          <cell r="U1355">
            <v>1014.9545454545454</v>
          </cell>
          <cell r="X1355">
            <v>1014.9545454545454</v>
          </cell>
        </row>
        <row r="1356">
          <cell r="A1356">
            <v>79061</v>
          </cell>
          <cell r="B1356">
            <v>79061</v>
          </cell>
          <cell r="C1356">
            <v>0</v>
          </cell>
          <cell r="D1356">
            <v>57</v>
          </cell>
          <cell r="E1356" t="str">
            <v>NATACION</v>
          </cell>
          <cell r="F1356">
            <v>3964</v>
          </cell>
          <cell r="G1356" t="str">
            <v>Gorros</v>
          </cell>
          <cell r="H1356">
            <v>49</v>
          </cell>
          <cell r="I1356" t="str">
            <v>Bicicleteria Pereyra</v>
          </cell>
          <cell r="J1356" t="str">
            <v>HEB02020</v>
          </cell>
          <cell r="K1356" t="str">
            <v>HERRAMIENTA MACHO PEDAL 9/16 IZQUIERDO</v>
          </cell>
          <cell r="L1356">
            <v>6.1</v>
          </cell>
          <cell r="M1356">
            <v>113.28</v>
          </cell>
          <cell r="N1356">
            <v>0.1</v>
          </cell>
          <cell r="O1356">
            <v>84.257851239669421</v>
          </cell>
          <cell r="P1356">
            <v>0.21</v>
          </cell>
          <cell r="Q1356">
            <v>101.952</v>
          </cell>
          <cell r="R1356">
            <v>0</v>
          </cell>
          <cell r="S1356">
            <v>139.02545454545455</v>
          </cell>
          <cell r="T1356">
            <v>1.65</v>
          </cell>
          <cell r="U1356">
            <v>139.02545454545455</v>
          </cell>
          <cell r="X1356">
            <v>139.02545454545455</v>
          </cell>
        </row>
        <row r="1357">
          <cell r="A1357">
            <v>79062</v>
          </cell>
          <cell r="B1357">
            <v>79062</v>
          </cell>
          <cell r="C1357">
            <v>0</v>
          </cell>
          <cell r="D1357">
            <v>57</v>
          </cell>
          <cell r="E1357" t="str">
            <v>NATACION</v>
          </cell>
          <cell r="F1357">
            <v>3964</v>
          </cell>
          <cell r="G1357" t="str">
            <v>Gorros</v>
          </cell>
          <cell r="H1357">
            <v>49</v>
          </cell>
          <cell r="I1357" t="str">
            <v>Bicicleteria Pereyra</v>
          </cell>
          <cell r="J1357" t="str">
            <v>HEB02021</v>
          </cell>
          <cell r="K1357" t="str">
            <v>HERRAMIENTA MACHO PEDAL 9/16 DERECHO</v>
          </cell>
          <cell r="L1357">
            <v>6.1</v>
          </cell>
          <cell r="M1357">
            <v>113.28</v>
          </cell>
          <cell r="N1357">
            <v>0.1</v>
          </cell>
          <cell r="O1357">
            <v>84.257851239669421</v>
          </cell>
          <cell r="P1357">
            <v>0.21</v>
          </cell>
          <cell r="Q1357">
            <v>101.952</v>
          </cell>
          <cell r="R1357">
            <v>0</v>
          </cell>
          <cell r="S1357">
            <v>139.02545454545455</v>
          </cell>
          <cell r="T1357">
            <v>1.65</v>
          </cell>
          <cell r="U1357">
            <v>139.02545454545455</v>
          </cell>
          <cell r="X1357">
            <v>139.02545454545455</v>
          </cell>
        </row>
        <row r="1358">
          <cell r="A1358">
            <v>79063</v>
          </cell>
          <cell r="B1358">
            <v>79063</v>
          </cell>
          <cell r="C1358">
            <v>0</v>
          </cell>
          <cell r="D1358">
            <v>57</v>
          </cell>
          <cell r="E1358" t="str">
            <v>NATACION</v>
          </cell>
          <cell r="F1358">
            <v>3964</v>
          </cell>
          <cell r="G1358" t="str">
            <v>Gorros</v>
          </cell>
          <cell r="H1358">
            <v>49</v>
          </cell>
          <cell r="I1358" t="str">
            <v>Bicicleteria Pereyra</v>
          </cell>
          <cell r="J1358" t="str">
            <v>CIC01004</v>
          </cell>
          <cell r="K1358" t="str">
            <v>CICLOCOMPUTADORAS - ECHOWHEEL 10 FUNCIONES BETA 3</v>
          </cell>
          <cell r="L1358">
            <v>6.1</v>
          </cell>
          <cell r="M1358">
            <v>278.88</v>
          </cell>
          <cell r="N1358">
            <v>0.1</v>
          </cell>
          <cell r="O1358">
            <v>207.43140495867769</v>
          </cell>
          <cell r="P1358">
            <v>0.21</v>
          </cell>
          <cell r="Q1358">
            <v>250.99200000000002</v>
          </cell>
          <cell r="R1358">
            <v>0</v>
          </cell>
          <cell r="S1358">
            <v>342.26181818181817</v>
          </cell>
          <cell r="T1358">
            <v>1.65</v>
          </cell>
          <cell r="U1358">
            <v>342.26181818181817</v>
          </cell>
          <cell r="X1358">
            <v>342.26181818181817</v>
          </cell>
        </row>
        <row r="1359">
          <cell r="A1359">
            <v>79064</v>
          </cell>
          <cell r="B1359">
            <v>79064</v>
          </cell>
          <cell r="C1359">
            <v>0</v>
          </cell>
          <cell r="D1359">
            <v>57</v>
          </cell>
          <cell r="E1359" t="str">
            <v>NATACION</v>
          </cell>
          <cell r="F1359">
            <v>3964</v>
          </cell>
          <cell r="G1359" t="str">
            <v>Gorros</v>
          </cell>
          <cell r="H1359">
            <v>49</v>
          </cell>
          <cell r="I1359" t="str">
            <v>Bicicleteria Pereyra</v>
          </cell>
          <cell r="J1359" t="str">
            <v>CIC01001</v>
          </cell>
          <cell r="K1359" t="str">
            <v>CICLOCOMPUTADORAS - 12 FUNC ECHOWHEEL INALAMBRICA N. MOD</v>
          </cell>
          <cell r="L1359">
            <v>6.1</v>
          </cell>
          <cell r="M1359">
            <v>609.5</v>
          </cell>
          <cell r="N1359">
            <v>0.1</v>
          </cell>
          <cell r="O1359">
            <v>453.34710743801651</v>
          </cell>
          <cell r="P1359">
            <v>0.21</v>
          </cell>
          <cell r="Q1359">
            <v>548.54999999999995</v>
          </cell>
          <cell r="R1359">
            <v>0</v>
          </cell>
          <cell r="S1359">
            <v>748.02272727272725</v>
          </cell>
          <cell r="T1359">
            <v>1.65</v>
          </cell>
          <cell r="U1359">
            <v>748.02272727272725</v>
          </cell>
          <cell r="X1359">
            <v>748.02272727272725</v>
          </cell>
        </row>
        <row r="1360">
          <cell r="A1360">
            <v>79065</v>
          </cell>
          <cell r="B1360">
            <v>79065</v>
          </cell>
          <cell r="C1360">
            <v>0</v>
          </cell>
          <cell r="D1360">
            <v>57</v>
          </cell>
          <cell r="E1360" t="str">
            <v>NATACION</v>
          </cell>
          <cell r="F1360">
            <v>3964</v>
          </cell>
          <cell r="G1360" t="str">
            <v>Gorros</v>
          </cell>
          <cell r="H1360">
            <v>49</v>
          </cell>
          <cell r="I1360" t="str">
            <v>Bicicleteria Pereyra</v>
          </cell>
          <cell r="J1360" t="str">
            <v>BAL01005</v>
          </cell>
          <cell r="K1360" t="str">
            <v>LUZ INTERMITENTES - 3 LEDS 4 FUNC</v>
          </cell>
          <cell r="L1360">
            <v>6.1</v>
          </cell>
          <cell r="M1360">
            <v>31.52</v>
          </cell>
          <cell r="N1360">
            <v>0.1</v>
          </cell>
          <cell r="O1360">
            <v>23.444628099173553</v>
          </cell>
          <cell r="P1360">
            <v>0.21</v>
          </cell>
          <cell r="Q1360">
            <v>28.367999999999999</v>
          </cell>
          <cell r="R1360">
            <v>0</v>
          </cell>
          <cell r="S1360">
            <v>38.68363636363636</v>
          </cell>
          <cell r="T1360">
            <v>1.65</v>
          </cell>
          <cell r="U1360">
            <v>38.68363636363636</v>
          </cell>
          <cell r="X1360">
            <v>38.68363636363636</v>
          </cell>
        </row>
        <row r="1361">
          <cell r="A1361">
            <v>79066</v>
          </cell>
          <cell r="B1361">
            <v>79066</v>
          </cell>
          <cell r="C1361">
            <v>0</v>
          </cell>
          <cell r="D1361">
            <v>57</v>
          </cell>
          <cell r="E1361" t="str">
            <v>NATACION</v>
          </cell>
          <cell r="F1361">
            <v>3964</v>
          </cell>
          <cell r="G1361" t="str">
            <v>Gorros</v>
          </cell>
          <cell r="H1361">
            <v>49</v>
          </cell>
          <cell r="I1361" t="str">
            <v>Bicicleteria Pereyra</v>
          </cell>
          <cell r="J1361" t="str">
            <v>CIC01002</v>
          </cell>
          <cell r="K1361" t="str">
            <v>CICLOCOMPUTADORAS - 8 FUNCIONES EXHOWHEEL BETA 2</v>
          </cell>
          <cell r="L1361">
            <v>6.1</v>
          </cell>
          <cell r="M1361">
            <v>216.96</v>
          </cell>
          <cell r="N1361">
            <v>0.1</v>
          </cell>
          <cell r="O1361">
            <v>161.37520661157026</v>
          </cell>
          <cell r="P1361">
            <v>0.21</v>
          </cell>
          <cell r="Q1361">
            <v>195.26400000000001</v>
          </cell>
          <cell r="R1361">
            <v>0</v>
          </cell>
          <cell r="S1361">
            <v>266.26909090909089</v>
          </cell>
          <cell r="T1361">
            <v>1.65</v>
          </cell>
          <cell r="U1361">
            <v>266.26909090909089</v>
          </cell>
          <cell r="X1361">
            <v>266.26909090909089</v>
          </cell>
        </row>
        <row r="1362">
          <cell r="A1362">
            <v>79067</v>
          </cell>
          <cell r="B1362">
            <v>79067</v>
          </cell>
          <cell r="C1362">
            <v>0</v>
          </cell>
          <cell r="D1362">
            <v>57</v>
          </cell>
          <cell r="E1362" t="str">
            <v>NATACION</v>
          </cell>
          <cell r="F1362">
            <v>3964</v>
          </cell>
          <cell r="G1362" t="str">
            <v>Gorros</v>
          </cell>
          <cell r="H1362">
            <v>49</v>
          </cell>
          <cell r="I1362" t="str">
            <v>Bicicleteria Pereyra</v>
          </cell>
          <cell r="J1362" t="str">
            <v>BAR02004</v>
          </cell>
          <cell r="K1362" t="str">
            <v>BARRAS APOYO - ALUMINIO PLATA LARGAS</v>
          </cell>
          <cell r="L1362">
            <v>6.1</v>
          </cell>
          <cell r="M1362">
            <v>319.27999999999997</v>
          </cell>
          <cell r="N1362">
            <v>0.1</v>
          </cell>
          <cell r="O1362">
            <v>237.48099173553717</v>
          </cell>
          <cell r="P1362">
            <v>0.21</v>
          </cell>
          <cell r="Q1362">
            <v>287.35199999999998</v>
          </cell>
          <cell r="R1362">
            <v>0</v>
          </cell>
          <cell r="S1362">
            <v>391.84363636363634</v>
          </cell>
          <cell r="T1362">
            <v>1.65</v>
          </cell>
          <cell r="U1362">
            <v>391.84363636363634</v>
          </cell>
          <cell r="X1362">
            <v>391.84363636363634</v>
          </cell>
        </row>
        <row r="1363">
          <cell r="A1363">
            <v>79068</v>
          </cell>
          <cell r="B1363">
            <v>79068</v>
          </cell>
          <cell r="C1363">
            <v>0</v>
          </cell>
          <cell r="D1363">
            <v>57</v>
          </cell>
          <cell r="E1363" t="str">
            <v>NATACION</v>
          </cell>
          <cell r="F1363">
            <v>3964</v>
          </cell>
          <cell r="G1363" t="str">
            <v>Gorros</v>
          </cell>
          <cell r="H1363">
            <v>49</v>
          </cell>
          <cell r="I1363" t="str">
            <v>Bicicleteria Pereyra</v>
          </cell>
          <cell r="J1363" t="str">
            <v>POR01001</v>
          </cell>
          <cell r="K1363" t="str">
            <v>PORTAPAQUETE ACERO CON REFLECTOR INDIA</v>
          </cell>
          <cell r="L1363">
            <v>6.1</v>
          </cell>
          <cell r="M1363">
            <v>52.31</v>
          </cell>
          <cell r="N1363">
            <v>0.1</v>
          </cell>
          <cell r="O1363">
            <v>38.908264462809917</v>
          </cell>
          <cell r="P1363">
            <v>0.21</v>
          </cell>
          <cell r="Q1363">
            <v>47.079000000000001</v>
          </cell>
          <cell r="R1363">
            <v>0</v>
          </cell>
          <cell r="S1363">
            <v>64.198636363636354</v>
          </cell>
          <cell r="T1363">
            <v>1.65</v>
          </cell>
          <cell r="U1363">
            <v>64.198636363636354</v>
          </cell>
          <cell r="X1363">
            <v>64.198636363636354</v>
          </cell>
        </row>
        <row r="1364">
          <cell r="A1364">
            <v>79069</v>
          </cell>
          <cell r="B1364">
            <v>79069</v>
          </cell>
          <cell r="C1364">
            <v>0</v>
          </cell>
          <cell r="D1364">
            <v>57</v>
          </cell>
          <cell r="E1364" t="str">
            <v>NATACION</v>
          </cell>
          <cell r="F1364">
            <v>3964</v>
          </cell>
          <cell r="G1364" t="str">
            <v>Gorros</v>
          </cell>
          <cell r="H1364">
            <v>49</v>
          </cell>
          <cell r="I1364" t="str">
            <v>Bicicleteria Pereyra</v>
          </cell>
          <cell r="J1364" t="str">
            <v>POR01008</v>
          </cell>
          <cell r="K1364" t="str">
            <v>PORTAPAQUETE ACERO PINTADO NEGRO REFORZAD R26</v>
          </cell>
          <cell r="L1364">
            <v>6.1</v>
          </cell>
          <cell r="M1364">
            <v>75.2</v>
          </cell>
          <cell r="N1364">
            <v>0.1</v>
          </cell>
          <cell r="O1364">
            <v>55.93388429752067</v>
          </cell>
          <cell r="P1364">
            <v>0.21</v>
          </cell>
          <cell r="Q1364">
            <v>67.680000000000007</v>
          </cell>
          <cell r="R1364">
            <v>0</v>
          </cell>
          <cell r="S1364">
            <v>92.290909090909096</v>
          </cell>
          <cell r="T1364">
            <v>1.65</v>
          </cell>
          <cell r="U1364">
            <v>92.290909090909096</v>
          </cell>
          <cell r="X1364">
            <v>92.290909090909096</v>
          </cell>
        </row>
        <row r="1365">
          <cell r="A1365">
            <v>79070</v>
          </cell>
          <cell r="B1365">
            <v>79070</v>
          </cell>
          <cell r="C1365">
            <v>0</v>
          </cell>
          <cell r="D1365">
            <v>57</v>
          </cell>
          <cell r="E1365" t="str">
            <v>NATACION</v>
          </cell>
          <cell r="F1365">
            <v>3964</v>
          </cell>
          <cell r="G1365" t="str">
            <v>Gorros</v>
          </cell>
          <cell r="H1365">
            <v>49</v>
          </cell>
          <cell r="I1365" t="str">
            <v>Bicicleteria Pereyra</v>
          </cell>
          <cell r="J1365" t="str">
            <v>PEA01006</v>
          </cell>
          <cell r="K1365" t="str">
            <v>PEDALIN ALUMINIO 11cm x 5cm (venta x par)</v>
          </cell>
          <cell r="L1365">
            <v>6.1</v>
          </cell>
          <cell r="M1365">
            <v>59.93</v>
          </cell>
          <cell r="N1365">
            <v>0.1</v>
          </cell>
          <cell r="O1365">
            <v>44.576033057851241</v>
          </cell>
          <cell r="P1365">
            <v>0.21</v>
          </cell>
          <cell r="Q1365">
            <v>53.936999999999998</v>
          </cell>
          <cell r="R1365">
            <v>0</v>
          </cell>
          <cell r="S1365">
            <v>73.550454545454542</v>
          </cell>
          <cell r="T1365">
            <v>1.65</v>
          </cell>
          <cell r="U1365">
            <v>73.550454545454542</v>
          </cell>
          <cell r="X1365">
            <v>73.550454545454542</v>
          </cell>
        </row>
        <row r="1366">
          <cell r="A1366">
            <v>79071</v>
          </cell>
          <cell r="B1366">
            <v>79071</v>
          </cell>
          <cell r="C1366">
            <v>0</v>
          </cell>
          <cell r="D1366">
            <v>57</v>
          </cell>
          <cell r="E1366" t="str">
            <v>NATACION</v>
          </cell>
          <cell r="F1366">
            <v>3964</v>
          </cell>
          <cell r="G1366" t="str">
            <v>Gorros</v>
          </cell>
          <cell r="H1366">
            <v>49</v>
          </cell>
          <cell r="I1366" t="str">
            <v>Bicicleteria Pereyra</v>
          </cell>
          <cell r="J1366" t="str">
            <v>SOP01006</v>
          </cell>
          <cell r="K1366" t="str">
            <v>PIE SOPORTE BICICLETA RUEDA TRASERA (macizo)</v>
          </cell>
          <cell r="L1366">
            <v>6.1</v>
          </cell>
          <cell r="M1366">
            <v>24.57</v>
          </cell>
          <cell r="N1366">
            <v>0.1</v>
          </cell>
          <cell r="O1366">
            <v>18.275206611570248</v>
          </cell>
          <cell r="P1366">
            <v>0.21</v>
          </cell>
          <cell r="Q1366">
            <v>22.113</v>
          </cell>
          <cell r="R1366">
            <v>0</v>
          </cell>
          <cell r="S1366">
            <v>30.154090909090908</v>
          </cell>
          <cell r="T1366">
            <v>1.65</v>
          </cell>
          <cell r="U1366">
            <v>30.154090909090908</v>
          </cell>
          <cell r="X1366">
            <v>30.154090909090908</v>
          </cell>
        </row>
        <row r="1367">
          <cell r="A1367">
            <v>79072</v>
          </cell>
          <cell r="B1367">
            <v>79072</v>
          </cell>
          <cell r="C1367">
            <v>0</v>
          </cell>
          <cell r="D1367">
            <v>57</v>
          </cell>
          <cell r="E1367" t="str">
            <v>NATACION</v>
          </cell>
          <cell r="F1367">
            <v>3964</v>
          </cell>
          <cell r="G1367" t="str">
            <v>Gorros</v>
          </cell>
          <cell r="H1367">
            <v>49</v>
          </cell>
          <cell r="I1367" t="str">
            <v>Bicicleteria Pereyra</v>
          </cell>
          <cell r="J1367" t="str">
            <v>SOP02001</v>
          </cell>
          <cell r="K1367" t="str">
            <v>PIE SOPORTE BICICLETA REGULABLE A LA CAJA (alumino)</v>
          </cell>
          <cell r="L1367">
            <v>6.1</v>
          </cell>
          <cell r="M1367">
            <v>82.5</v>
          </cell>
          <cell r="N1367">
            <v>0.1</v>
          </cell>
          <cell r="O1367">
            <v>61.363636363636367</v>
          </cell>
          <cell r="P1367">
            <v>0.21</v>
          </cell>
          <cell r="Q1367">
            <v>74.25</v>
          </cell>
          <cell r="R1367">
            <v>0</v>
          </cell>
          <cell r="S1367">
            <v>101.25</v>
          </cell>
          <cell r="T1367">
            <v>1.65</v>
          </cell>
          <cell r="U1367">
            <v>101.25</v>
          </cell>
          <cell r="X1367">
            <v>101.25</v>
          </cell>
        </row>
        <row r="1368">
          <cell r="A1368">
            <v>79073</v>
          </cell>
          <cell r="B1368">
            <v>79073</v>
          </cell>
          <cell r="C1368">
            <v>0</v>
          </cell>
          <cell r="D1368">
            <v>57</v>
          </cell>
          <cell r="E1368" t="str">
            <v>NATACION</v>
          </cell>
          <cell r="F1368">
            <v>3964</v>
          </cell>
          <cell r="G1368" t="str">
            <v>Gorros</v>
          </cell>
          <cell r="H1368">
            <v>49</v>
          </cell>
          <cell r="I1368" t="str">
            <v>Bicicleteria Pereyra</v>
          </cell>
          <cell r="J1368" t="str">
            <v>CAÑ01003</v>
          </cell>
          <cell r="K1368" t="str">
            <v>CAÑO ASIENTO BICICLETA ACERO 28.6 LARGO (vela)</v>
          </cell>
          <cell r="L1368">
            <v>6.1</v>
          </cell>
          <cell r="M1368">
            <v>11</v>
          </cell>
          <cell r="N1368">
            <v>0.1</v>
          </cell>
          <cell r="O1368">
            <v>8.1818181818181817</v>
          </cell>
          <cell r="P1368">
            <v>0.21</v>
          </cell>
          <cell r="Q1368">
            <v>9.9</v>
          </cell>
          <cell r="R1368">
            <v>0</v>
          </cell>
          <cell r="S1368">
            <v>13.499999999999998</v>
          </cell>
          <cell r="T1368">
            <v>1.65</v>
          </cell>
          <cell r="U1368">
            <v>13.499999999999998</v>
          </cell>
          <cell r="X1368">
            <v>13.499999999999998</v>
          </cell>
        </row>
        <row r="1369">
          <cell r="A1369">
            <v>79074</v>
          </cell>
          <cell r="B1369">
            <v>79074</v>
          </cell>
          <cell r="C1369">
            <v>0</v>
          </cell>
          <cell r="D1369">
            <v>57</v>
          </cell>
          <cell r="E1369" t="str">
            <v>NATACION</v>
          </cell>
          <cell r="F1369">
            <v>3964</v>
          </cell>
          <cell r="G1369" t="str">
            <v>Gorros</v>
          </cell>
          <cell r="H1369">
            <v>49</v>
          </cell>
          <cell r="I1369" t="str">
            <v>Bicicleteria Pereyra</v>
          </cell>
          <cell r="J1369" t="str">
            <v>CAÑ01001</v>
          </cell>
          <cell r="K1369" t="str">
            <v>CAÑO ASIENTO BICICLETA ACERO 25.4 X 210MM (vela)</v>
          </cell>
          <cell r="L1369">
            <v>6.1</v>
          </cell>
          <cell r="M1369">
            <v>7.26</v>
          </cell>
          <cell r="N1369">
            <v>0.1</v>
          </cell>
          <cell r="O1369">
            <v>5.4</v>
          </cell>
          <cell r="P1369">
            <v>0.21</v>
          </cell>
          <cell r="Q1369">
            <v>6.5340000000000007</v>
          </cell>
          <cell r="R1369">
            <v>0</v>
          </cell>
          <cell r="S1369">
            <v>8.91</v>
          </cell>
          <cell r="T1369">
            <v>1.65</v>
          </cell>
          <cell r="U1369">
            <v>8.91</v>
          </cell>
          <cell r="X1369">
            <v>8.91</v>
          </cell>
        </row>
        <row r="1370">
          <cell r="A1370">
            <v>79075</v>
          </cell>
          <cell r="B1370">
            <v>79075</v>
          </cell>
          <cell r="C1370">
            <v>0</v>
          </cell>
          <cell r="D1370">
            <v>57</v>
          </cell>
          <cell r="E1370" t="str">
            <v>NATACION</v>
          </cell>
          <cell r="F1370">
            <v>3964</v>
          </cell>
          <cell r="G1370" t="str">
            <v>Gorros</v>
          </cell>
          <cell r="H1370">
            <v>49</v>
          </cell>
          <cell r="I1370" t="str">
            <v>Bicicleteria Pereyra</v>
          </cell>
          <cell r="J1370" t="str">
            <v>CAD03041</v>
          </cell>
          <cell r="K1370" t="str">
            <v>CADENAS PASO ESPECIALES - KMC Z610 1/2X3/32 BLA-NEG/AZ OSC-NEG/VER-NEG/ROS-NEG/AMAR-NE</v>
          </cell>
          <cell r="L1370">
            <v>6.1</v>
          </cell>
          <cell r="M1370">
            <v>86.57</v>
          </cell>
          <cell r="N1370">
            <v>0.1</v>
          </cell>
          <cell r="O1370">
            <v>64.390909090909091</v>
          </cell>
          <cell r="P1370">
            <v>0.21</v>
          </cell>
          <cell r="Q1370">
            <v>77.912999999999997</v>
          </cell>
          <cell r="R1370">
            <v>0</v>
          </cell>
          <cell r="S1370">
            <v>106.24499999999999</v>
          </cell>
          <cell r="T1370">
            <v>1.65</v>
          </cell>
          <cell r="U1370">
            <v>106.24499999999999</v>
          </cell>
          <cell r="X1370">
            <v>106.24499999999999</v>
          </cell>
        </row>
        <row r="1371">
          <cell r="A1371">
            <v>79076</v>
          </cell>
          <cell r="B1371">
            <v>79076</v>
          </cell>
          <cell r="C1371">
            <v>0</v>
          </cell>
          <cell r="D1371">
            <v>57</v>
          </cell>
          <cell r="E1371" t="str">
            <v>NATACION</v>
          </cell>
          <cell r="F1371">
            <v>3964</v>
          </cell>
          <cell r="G1371" t="str">
            <v>Gorros</v>
          </cell>
          <cell r="H1371">
            <v>49</v>
          </cell>
          <cell r="I1371" t="str">
            <v>Bicicleteria Pereyra</v>
          </cell>
          <cell r="J1371" t="str">
            <v>CAD03001</v>
          </cell>
          <cell r="K1371" t="str">
            <v>CADENAS PASO ESPECIALES - KMC Z30 X 116 ESLAB CAJ 12-18 VEL NO INDEX</v>
          </cell>
          <cell r="L1371">
            <v>6.1</v>
          </cell>
          <cell r="M1371">
            <v>1084.55</v>
          </cell>
          <cell r="N1371">
            <v>0.1</v>
          </cell>
          <cell r="O1371">
            <v>806.69008264462809</v>
          </cell>
          <cell r="P1371">
            <v>0.21</v>
          </cell>
          <cell r="Q1371">
            <v>976.09500000000003</v>
          </cell>
          <cell r="R1371">
            <v>0</v>
          </cell>
          <cell r="S1371">
            <v>1331.0386363636362</v>
          </cell>
          <cell r="T1371">
            <v>1.65</v>
          </cell>
          <cell r="U1371">
            <v>1331.0386363636362</v>
          </cell>
          <cell r="X1371">
            <v>1331.0386363636362</v>
          </cell>
        </row>
        <row r="1372">
          <cell r="A1372">
            <v>79077</v>
          </cell>
          <cell r="B1372">
            <v>79077</v>
          </cell>
          <cell r="C1372">
            <v>0</v>
          </cell>
          <cell r="D1372">
            <v>57</v>
          </cell>
          <cell r="E1372" t="str">
            <v>NATACION</v>
          </cell>
          <cell r="F1372">
            <v>3964</v>
          </cell>
          <cell r="G1372" t="str">
            <v>Gorros</v>
          </cell>
          <cell r="H1372">
            <v>49</v>
          </cell>
          <cell r="I1372" t="str">
            <v>Bicicleteria Pereyra</v>
          </cell>
          <cell r="J1372" t="str">
            <v>CAD03002</v>
          </cell>
          <cell r="K1372" t="str">
            <v>CADENAS PASO ESPECIALES - KMC Z99 114L GRIS OSCURO ESP 27VEL</v>
          </cell>
          <cell r="L1372">
            <v>6.1</v>
          </cell>
          <cell r="M1372">
            <v>193.38</v>
          </cell>
          <cell r="N1372">
            <v>0.1</v>
          </cell>
          <cell r="O1372">
            <v>143.83636363636364</v>
          </cell>
          <cell r="P1372">
            <v>0.21</v>
          </cell>
          <cell r="Q1372">
            <v>174.042</v>
          </cell>
          <cell r="R1372">
            <v>0</v>
          </cell>
          <cell r="S1372">
            <v>237.33</v>
          </cell>
          <cell r="T1372">
            <v>1.65</v>
          </cell>
          <cell r="U1372">
            <v>237.33</v>
          </cell>
          <cell r="X1372">
            <v>237.33</v>
          </cell>
        </row>
        <row r="1373">
          <cell r="A1373">
            <v>79078</v>
          </cell>
          <cell r="B1373">
            <v>79078</v>
          </cell>
          <cell r="C1373">
            <v>0</v>
          </cell>
          <cell r="D1373">
            <v>57</v>
          </cell>
          <cell r="E1373" t="str">
            <v>NATACION</v>
          </cell>
          <cell r="F1373">
            <v>3964</v>
          </cell>
          <cell r="G1373" t="str">
            <v>Gorros</v>
          </cell>
          <cell r="H1373">
            <v>49</v>
          </cell>
          <cell r="I1373" t="str">
            <v>Bicicleteria Pereyra</v>
          </cell>
          <cell r="J1373" t="str">
            <v>CAD01005</v>
          </cell>
          <cell r="K1373" t="str">
            <v>CADENA PASO COMUN - KMC HV410 1/2 X 1/8 112 ESLAB EN CAJ</v>
          </cell>
          <cell r="L1373">
            <v>6.1</v>
          </cell>
          <cell r="M1373">
            <v>40.76</v>
          </cell>
          <cell r="N1373">
            <v>0.1</v>
          </cell>
          <cell r="O1373">
            <v>30.317355371900824</v>
          </cell>
          <cell r="P1373">
            <v>0.21</v>
          </cell>
          <cell r="Q1373">
            <v>36.683999999999997</v>
          </cell>
          <cell r="R1373">
            <v>0</v>
          </cell>
          <cell r="S1373">
            <v>50.023636363636356</v>
          </cell>
          <cell r="T1373">
            <v>1.65</v>
          </cell>
          <cell r="U1373">
            <v>50.023636363636356</v>
          </cell>
          <cell r="X1373">
            <v>50.023636363636356</v>
          </cell>
        </row>
        <row r="1374">
          <cell r="A1374">
            <v>79079</v>
          </cell>
          <cell r="B1374">
            <v>79079</v>
          </cell>
          <cell r="C1374">
            <v>0</v>
          </cell>
          <cell r="D1374">
            <v>57</v>
          </cell>
          <cell r="E1374" t="str">
            <v>NATACION</v>
          </cell>
          <cell r="F1374">
            <v>3964</v>
          </cell>
          <cell r="G1374" t="str">
            <v>Gorros</v>
          </cell>
          <cell r="H1374">
            <v>49</v>
          </cell>
          <cell r="I1374" t="str">
            <v>Bicicleteria Pereyra</v>
          </cell>
          <cell r="J1374" t="str">
            <v>CAD01006</v>
          </cell>
          <cell r="K1374" t="str">
            <v>CADENA PASO COMUN - 1/2 X 1/8 112 ESLAB KMC Z510HX MARRON</v>
          </cell>
          <cell r="L1374">
            <v>6.1</v>
          </cell>
          <cell r="M1374">
            <v>166.24</v>
          </cell>
          <cell r="N1374">
            <v>0.1</v>
          </cell>
          <cell r="O1374">
            <v>123.64958677685952</v>
          </cell>
          <cell r="P1374">
            <v>0.21</v>
          </cell>
          <cell r="Q1374">
            <v>149.61600000000001</v>
          </cell>
          <cell r="R1374">
            <v>0</v>
          </cell>
          <cell r="S1374">
            <v>204.02181818181819</v>
          </cell>
          <cell r="T1374">
            <v>1.65</v>
          </cell>
          <cell r="U1374">
            <v>204.02181818181819</v>
          </cell>
          <cell r="X1374">
            <v>204.02181818181819</v>
          </cell>
        </row>
        <row r="1375">
          <cell r="A1375">
            <v>79080</v>
          </cell>
          <cell r="B1375">
            <v>79080</v>
          </cell>
          <cell r="C1375">
            <v>0</v>
          </cell>
          <cell r="D1375">
            <v>57</v>
          </cell>
          <cell r="E1375" t="str">
            <v>NATACION</v>
          </cell>
          <cell r="F1375">
            <v>3964</v>
          </cell>
          <cell r="G1375" t="str">
            <v>Gorros</v>
          </cell>
          <cell r="H1375">
            <v>49</v>
          </cell>
          <cell r="I1375" t="str">
            <v>Bicicleteria Pereyra</v>
          </cell>
          <cell r="J1375" t="str">
            <v>CAD03015</v>
          </cell>
          <cell r="K1375" t="str">
            <v>CADENAS PASO ESPECIALES - KMC Z82 X 116 ESLAB EN CAJ 24 VEL INDEX</v>
          </cell>
          <cell r="L1375">
            <v>6.1</v>
          </cell>
          <cell r="M1375">
            <v>1126.6199999999999</v>
          </cell>
          <cell r="N1375">
            <v>0.1</v>
          </cell>
          <cell r="O1375">
            <v>837.98181818181808</v>
          </cell>
          <cell r="P1375">
            <v>0.21</v>
          </cell>
          <cell r="Q1375">
            <v>1013.9579999999999</v>
          </cell>
          <cell r="R1375">
            <v>0</v>
          </cell>
          <cell r="S1375">
            <v>1382.6699999999998</v>
          </cell>
          <cell r="T1375">
            <v>1.65</v>
          </cell>
          <cell r="U1375">
            <v>1382.6699999999998</v>
          </cell>
          <cell r="X1375">
            <v>1382.6699999999998</v>
          </cell>
        </row>
        <row r="1376">
          <cell r="A1376">
            <v>79081</v>
          </cell>
          <cell r="B1376">
            <v>79081</v>
          </cell>
          <cell r="C1376">
            <v>0</v>
          </cell>
          <cell r="D1376">
            <v>57</v>
          </cell>
          <cell r="E1376" t="str">
            <v>NATACION</v>
          </cell>
          <cell r="F1376">
            <v>3964</v>
          </cell>
          <cell r="G1376" t="str">
            <v>Gorros</v>
          </cell>
          <cell r="H1376">
            <v>49</v>
          </cell>
          <cell r="I1376" t="str">
            <v>Bicicleteria Pereyra</v>
          </cell>
          <cell r="J1376" t="str">
            <v xml:space="preserve">CAD2015 </v>
          </cell>
          <cell r="K1376" t="str">
            <v>CAMARA BICICLETA R26 CLINCHER 26 x 1,90 (pico auto)</v>
          </cell>
          <cell r="L1376">
            <v>6.1</v>
          </cell>
          <cell r="M1376">
            <v>84.46</v>
          </cell>
          <cell r="N1376">
            <v>0.1</v>
          </cell>
          <cell r="O1376">
            <v>62.821487603305783</v>
          </cell>
          <cell r="P1376">
            <v>0.21</v>
          </cell>
          <cell r="Q1376">
            <v>76.013999999999996</v>
          </cell>
          <cell r="R1376">
            <v>0</v>
          </cell>
          <cell r="S1376">
            <v>103.65545454545453</v>
          </cell>
          <cell r="T1376">
            <v>1.65</v>
          </cell>
          <cell r="U1376">
            <v>103.65545454545453</v>
          </cell>
          <cell r="X1376">
            <v>103.65545454545453</v>
          </cell>
        </row>
        <row r="1377">
          <cell r="A1377">
            <v>79082</v>
          </cell>
          <cell r="B1377">
            <v>79082</v>
          </cell>
          <cell r="C1377">
            <v>0</v>
          </cell>
          <cell r="D1377">
            <v>57</v>
          </cell>
          <cell r="E1377" t="str">
            <v>NATACION</v>
          </cell>
          <cell r="F1377">
            <v>3964</v>
          </cell>
          <cell r="G1377" t="str">
            <v>Gorros</v>
          </cell>
          <cell r="H1377">
            <v>49</v>
          </cell>
          <cell r="I1377" t="str">
            <v>Bicicleteria Pereyra</v>
          </cell>
          <cell r="J1377">
            <v>0</v>
          </cell>
          <cell r="K1377" t="str">
            <v>LUZ DELANTERA Y TRASERA BICICLETA LED SAFEGUARD</v>
          </cell>
          <cell r="L1377">
            <v>6.1</v>
          </cell>
          <cell r="M1377">
            <v>40.25</v>
          </cell>
          <cell r="N1377">
            <v>0.1</v>
          </cell>
          <cell r="O1377">
            <v>29.938016528925623</v>
          </cell>
          <cell r="P1377">
            <v>0.21</v>
          </cell>
          <cell r="Q1377">
            <v>36.225000000000001</v>
          </cell>
          <cell r="R1377">
            <v>0</v>
          </cell>
          <cell r="S1377">
            <v>49.397727272727273</v>
          </cell>
          <cell r="T1377">
            <v>1.65</v>
          </cell>
          <cell r="U1377">
            <v>49.397727272727273</v>
          </cell>
          <cell r="X1377">
            <v>49.397727272727273</v>
          </cell>
        </row>
        <row r="1378">
          <cell r="A1378">
            <v>79083</v>
          </cell>
          <cell r="B1378">
            <v>79083</v>
          </cell>
          <cell r="C1378">
            <v>0</v>
          </cell>
          <cell r="D1378">
            <v>57</v>
          </cell>
          <cell r="E1378" t="str">
            <v>NATACION</v>
          </cell>
          <cell r="F1378">
            <v>3964</v>
          </cell>
          <cell r="G1378" t="str">
            <v>Gorros</v>
          </cell>
          <cell r="H1378">
            <v>49</v>
          </cell>
          <cell r="I1378" t="str">
            <v>Bicicleteria Pereyra</v>
          </cell>
          <cell r="J1378">
            <v>0</v>
          </cell>
          <cell r="K1378" t="str">
            <v>CANDADO BICICLETA FORTE (con llave)</v>
          </cell>
          <cell r="L1378">
            <v>6.1</v>
          </cell>
          <cell r="M1378">
            <v>35</v>
          </cell>
          <cell r="N1378">
            <v>0.1</v>
          </cell>
          <cell r="O1378">
            <v>26.033057851239668</v>
          </cell>
          <cell r="P1378">
            <v>0.21</v>
          </cell>
          <cell r="Q1378">
            <v>31.5</v>
          </cell>
          <cell r="R1378">
            <v>0</v>
          </cell>
          <cell r="S1378">
            <v>42.954545454545453</v>
          </cell>
          <cell r="T1378">
            <v>1.65</v>
          </cell>
          <cell r="U1378">
            <v>42.954545454545453</v>
          </cell>
          <cell r="X1378">
            <v>42.954545454545453</v>
          </cell>
        </row>
        <row r="1379">
          <cell r="A1379">
            <v>79084</v>
          </cell>
          <cell r="B1379">
            <v>79084</v>
          </cell>
          <cell r="C1379">
            <v>0</v>
          </cell>
          <cell r="D1379">
            <v>57</v>
          </cell>
          <cell r="E1379" t="str">
            <v>NATACION</v>
          </cell>
          <cell r="F1379">
            <v>3964</v>
          </cell>
          <cell r="G1379" t="str">
            <v>Gorros</v>
          </cell>
          <cell r="H1379">
            <v>49</v>
          </cell>
          <cell r="I1379" t="str">
            <v>Bicicleteria Pereyra</v>
          </cell>
          <cell r="J1379" t="str">
            <v>BOC01009</v>
          </cell>
          <cell r="K1379" t="str">
            <v>BOCINA BICICLETA CORNETA CURVA FORD T</v>
          </cell>
          <cell r="L1379">
            <v>6.1</v>
          </cell>
          <cell r="M1379">
            <v>16.829999999999998</v>
          </cell>
          <cell r="N1379">
            <v>0.1</v>
          </cell>
          <cell r="O1379">
            <v>12.518181818181818</v>
          </cell>
          <cell r="P1379">
            <v>0.21</v>
          </cell>
          <cell r="Q1379">
            <v>15.146999999999998</v>
          </cell>
          <cell r="R1379">
            <v>0</v>
          </cell>
          <cell r="S1379">
            <v>20.654999999999998</v>
          </cell>
          <cell r="T1379">
            <v>1.65</v>
          </cell>
          <cell r="U1379">
            <v>20.654999999999998</v>
          </cell>
          <cell r="X1379">
            <v>20.654999999999998</v>
          </cell>
        </row>
        <row r="1380">
          <cell r="A1380">
            <v>79085</v>
          </cell>
          <cell r="B1380">
            <v>79085</v>
          </cell>
          <cell r="C1380">
            <v>0</v>
          </cell>
          <cell r="D1380">
            <v>89</v>
          </cell>
          <cell r="E1380" t="str">
            <v>NATACION</v>
          </cell>
          <cell r="F1380">
            <v>4080</v>
          </cell>
          <cell r="G1380" t="str">
            <v>Gorros</v>
          </cell>
          <cell r="H1380">
            <v>49</v>
          </cell>
          <cell r="I1380" t="str">
            <v>Bicicleteria Pereyra</v>
          </cell>
          <cell r="J1380" t="str">
            <v>INU01002</v>
          </cell>
          <cell r="K1380" t="str">
            <v>INFLADOR BICICLETA PLASTICO LARGO 55cm (doble valvula)</v>
          </cell>
          <cell r="L1380">
            <v>6.1</v>
          </cell>
          <cell r="M1380">
            <v>18.468999999999998</v>
          </cell>
          <cell r="N1380">
            <v>0.1</v>
          </cell>
          <cell r="O1380">
            <v>13.737272727272725</v>
          </cell>
          <cell r="P1380">
            <v>0.21</v>
          </cell>
          <cell r="Q1380">
            <v>16.622099999999996</v>
          </cell>
          <cell r="R1380">
            <v>0</v>
          </cell>
          <cell r="S1380">
            <v>22.666499999999996</v>
          </cell>
          <cell r="T1380">
            <v>1.65</v>
          </cell>
          <cell r="U1380">
            <v>22.666499999999996</v>
          </cell>
          <cell r="X1380">
            <v>22.666499999999996</v>
          </cell>
        </row>
        <row r="1381">
          <cell r="A1381">
            <v>79086</v>
          </cell>
          <cell r="B1381">
            <v>79086</v>
          </cell>
          <cell r="C1381">
            <v>0</v>
          </cell>
          <cell r="D1381">
            <v>89</v>
          </cell>
          <cell r="E1381" t="str">
            <v>NATACION</v>
          </cell>
          <cell r="F1381">
            <v>4080</v>
          </cell>
          <cell r="G1381" t="str">
            <v>Gorros</v>
          </cell>
          <cell r="H1381">
            <v>49</v>
          </cell>
          <cell r="I1381" t="str">
            <v>Bicicleteria Pereyra</v>
          </cell>
          <cell r="J1381" t="str">
            <v>INU01003</v>
          </cell>
          <cell r="K1381" t="str">
            <v xml:space="preserve">INFLADOR BICICLETA PLASTICO CORTO 43cm </v>
          </cell>
          <cell r="L1381">
            <v>6.1</v>
          </cell>
          <cell r="M1381">
            <v>16.180499999999999</v>
          </cell>
          <cell r="N1381">
            <v>0.1</v>
          </cell>
          <cell r="O1381">
            <v>12.035082644628098</v>
          </cell>
          <cell r="P1381">
            <v>0.21</v>
          </cell>
          <cell r="Q1381">
            <v>14.562449999999998</v>
          </cell>
          <cell r="R1381">
            <v>0</v>
          </cell>
          <cell r="S1381">
            <v>19.857886363636361</v>
          </cell>
          <cell r="T1381">
            <v>1.65</v>
          </cell>
          <cell r="U1381">
            <v>19.857886363636361</v>
          </cell>
          <cell r="X1381">
            <v>19.857886363636361</v>
          </cell>
        </row>
        <row r="1382">
          <cell r="A1382">
            <v>79087</v>
          </cell>
          <cell r="B1382">
            <v>79087</v>
          </cell>
          <cell r="C1382">
            <v>0</v>
          </cell>
          <cell r="D1382">
            <v>89</v>
          </cell>
          <cell r="E1382" t="str">
            <v>NATACION</v>
          </cell>
          <cell r="F1382">
            <v>4080</v>
          </cell>
          <cell r="G1382" t="str">
            <v>Gorros</v>
          </cell>
          <cell r="H1382">
            <v>49</v>
          </cell>
          <cell r="I1382" t="str">
            <v>Bicicleteria Pereyra</v>
          </cell>
          <cell r="J1382" t="str">
            <v>INU01004</v>
          </cell>
          <cell r="K1382" t="str">
            <v>INFLADOR BICICLETA PLASTICO CORTO 41cm (doble valvula)</v>
          </cell>
          <cell r="L1382">
            <v>6.1</v>
          </cell>
          <cell r="M1382">
            <v>19.699499999999997</v>
          </cell>
          <cell r="N1382">
            <v>0.1</v>
          </cell>
          <cell r="O1382">
            <v>14.652520661157022</v>
          </cell>
          <cell r="P1382">
            <v>0.21</v>
          </cell>
          <cell r="Q1382">
            <v>17.729549999999996</v>
          </cell>
          <cell r="R1382">
            <v>0</v>
          </cell>
          <cell r="S1382">
            <v>24.176659090909084</v>
          </cell>
          <cell r="T1382">
            <v>1.65</v>
          </cell>
          <cell r="U1382">
            <v>24.176659090909084</v>
          </cell>
          <cell r="X1382">
            <v>24.176659090909084</v>
          </cell>
        </row>
        <row r="1383">
          <cell r="A1383">
            <v>79088</v>
          </cell>
          <cell r="B1383">
            <v>79088</v>
          </cell>
          <cell r="C1383">
            <v>0</v>
          </cell>
          <cell r="D1383">
            <v>89</v>
          </cell>
          <cell r="E1383" t="str">
            <v>NATACION</v>
          </cell>
          <cell r="F1383">
            <v>4080</v>
          </cell>
          <cell r="G1383" t="str">
            <v>Gorros</v>
          </cell>
          <cell r="H1383">
            <v>49</v>
          </cell>
          <cell r="I1383" t="str">
            <v>Bicicleteria Pereyra</v>
          </cell>
          <cell r="J1383" t="str">
            <v>INU1001</v>
          </cell>
          <cell r="K1383" t="str">
            <v>INFLADOR BICICLETA PLASTICO LARGO 55cm</v>
          </cell>
          <cell r="L1383">
            <v>6.1</v>
          </cell>
          <cell r="M1383">
            <v>18.468999999999998</v>
          </cell>
          <cell r="N1383">
            <v>0.1</v>
          </cell>
          <cell r="O1383">
            <v>13.737272727272725</v>
          </cell>
          <cell r="P1383">
            <v>0.21</v>
          </cell>
          <cell r="Q1383">
            <v>16.622099999999996</v>
          </cell>
          <cell r="R1383">
            <v>0</v>
          </cell>
          <cell r="S1383">
            <v>22.666499999999996</v>
          </cell>
          <cell r="T1383">
            <v>1.65</v>
          </cell>
          <cell r="U1383">
            <v>22.666499999999996</v>
          </cell>
          <cell r="X1383">
            <v>22.666499999999996</v>
          </cell>
        </row>
        <row r="1384">
          <cell r="A1384">
            <v>79089</v>
          </cell>
          <cell r="B1384">
            <v>79089</v>
          </cell>
          <cell r="C1384">
            <v>0</v>
          </cell>
          <cell r="D1384">
            <v>57</v>
          </cell>
          <cell r="E1384" t="str">
            <v>NATACION</v>
          </cell>
          <cell r="F1384">
            <v>3964</v>
          </cell>
          <cell r="G1384" t="str">
            <v>Gorros</v>
          </cell>
          <cell r="H1384">
            <v>49</v>
          </cell>
          <cell r="I1384" t="str">
            <v>Bicicleteria Pereyra</v>
          </cell>
          <cell r="J1384" t="str">
            <v>GOM99002</v>
          </cell>
          <cell r="K1384" t="str">
            <v>GOMINES BOLSA 40 UNIDADES (venta x Unid)</v>
          </cell>
          <cell r="L1384">
            <v>6.1</v>
          </cell>
          <cell r="M1384">
            <v>150</v>
          </cell>
          <cell r="N1384">
            <v>0</v>
          </cell>
          <cell r="O1384">
            <v>123.96694214876034</v>
          </cell>
          <cell r="P1384">
            <v>0.21</v>
          </cell>
          <cell r="Q1384">
            <v>150</v>
          </cell>
          <cell r="R1384">
            <v>0</v>
          </cell>
          <cell r="S1384">
            <v>204.54545454545456</v>
          </cell>
          <cell r="T1384">
            <v>1.65</v>
          </cell>
          <cell r="U1384">
            <v>204.54545454545456</v>
          </cell>
          <cell r="X1384">
            <v>204.54545454545456</v>
          </cell>
        </row>
        <row r="1385">
          <cell r="A1385">
            <v>79090</v>
          </cell>
          <cell r="B1385">
            <v>79090</v>
          </cell>
          <cell r="C1385">
            <v>0</v>
          </cell>
          <cell r="D1385">
            <v>57</v>
          </cell>
          <cell r="E1385" t="str">
            <v>NATACION</v>
          </cell>
          <cell r="F1385">
            <v>3964</v>
          </cell>
          <cell r="G1385" t="str">
            <v>Gorros</v>
          </cell>
          <cell r="H1385">
            <v>49</v>
          </cell>
          <cell r="I1385" t="str">
            <v>Bicicleteria Pereyra</v>
          </cell>
          <cell r="J1385" t="str">
            <v>BOC01010</v>
          </cell>
          <cell r="K1385" t="str">
            <v>BOCINA BICICLETA CORNETA RECTA PERA (azul / rojo)</v>
          </cell>
          <cell r="L1385">
            <v>6.1</v>
          </cell>
          <cell r="M1385">
            <v>36.14</v>
          </cell>
          <cell r="N1385">
            <v>0.1</v>
          </cell>
          <cell r="O1385">
            <v>26.880991735537194</v>
          </cell>
          <cell r="P1385">
            <v>0.21</v>
          </cell>
          <cell r="Q1385">
            <v>32.526000000000003</v>
          </cell>
          <cell r="R1385">
            <v>0</v>
          </cell>
          <cell r="S1385">
            <v>44.353636363636369</v>
          </cell>
          <cell r="T1385">
            <v>1.65</v>
          </cell>
          <cell r="U1385">
            <v>44.353636363636369</v>
          </cell>
          <cell r="X1385">
            <v>44.353636363636369</v>
          </cell>
        </row>
        <row r="1386">
          <cell r="A1386">
            <v>79091</v>
          </cell>
          <cell r="B1386">
            <v>79091</v>
          </cell>
          <cell r="C1386">
            <v>0</v>
          </cell>
          <cell r="D1386">
            <v>57</v>
          </cell>
          <cell r="E1386" t="str">
            <v>NATACION</v>
          </cell>
          <cell r="F1386">
            <v>3964</v>
          </cell>
          <cell r="G1386" t="str">
            <v>Gorros</v>
          </cell>
          <cell r="H1386">
            <v>49</v>
          </cell>
          <cell r="I1386" t="str">
            <v>Bicicleteria Pereyra</v>
          </cell>
          <cell r="J1386" t="str">
            <v>GUR99009</v>
          </cell>
          <cell r="K1386" t="str">
            <v>GUARDABARRO BICICLETA PLASTICO (caño asiento)</v>
          </cell>
          <cell r="L1386">
            <v>6.1</v>
          </cell>
          <cell r="M1386">
            <v>37.627999999999993</v>
          </cell>
          <cell r="N1386">
            <v>0.1</v>
          </cell>
          <cell r="O1386">
            <v>27.98776859504132</v>
          </cell>
          <cell r="P1386">
            <v>0.21</v>
          </cell>
          <cell r="Q1386">
            <v>33.865199999999994</v>
          </cell>
          <cell r="R1386">
            <v>0</v>
          </cell>
          <cell r="S1386">
            <v>46.179818181818177</v>
          </cell>
          <cell r="T1386">
            <v>1.65</v>
          </cell>
          <cell r="U1386">
            <v>46.179818181818177</v>
          </cell>
          <cell r="X1386">
            <v>46.179818181818177</v>
          </cell>
        </row>
        <row r="1387">
          <cell r="A1387">
            <v>79092</v>
          </cell>
          <cell r="B1387">
            <v>79092</v>
          </cell>
          <cell r="C1387">
            <v>0</v>
          </cell>
          <cell r="D1387">
            <v>57</v>
          </cell>
          <cell r="E1387" t="str">
            <v>NATACION</v>
          </cell>
          <cell r="F1387">
            <v>3964</v>
          </cell>
          <cell r="G1387" t="str">
            <v>Gorros</v>
          </cell>
          <cell r="H1387">
            <v>49</v>
          </cell>
          <cell r="I1387" t="str">
            <v>Bicicleteria Pereyra</v>
          </cell>
          <cell r="J1387" t="str">
            <v>GUR99008</v>
          </cell>
          <cell r="K1387" t="str">
            <v>GUARDABARRO BICICLETA METALICO LARGO (pintado con varillas)</v>
          </cell>
          <cell r="L1387">
            <v>6.1</v>
          </cell>
          <cell r="M1387">
            <v>43.837999999999994</v>
          </cell>
          <cell r="N1387">
            <v>0.1</v>
          </cell>
          <cell r="O1387">
            <v>32.60677685950413</v>
          </cell>
          <cell r="P1387">
            <v>0.21</v>
          </cell>
          <cell r="Q1387">
            <v>39.4542</v>
          </cell>
          <cell r="R1387">
            <v>0</v>
          </cell>
          <cell r="S1387">
            <v>53.80118181818181</v>
          </cell>
          <cell r="T1387">
            <v>1.65</v>
          </cell>
          <cell r="U1387">
            <v>53.80118181818181</v>
          </cell>
          <cell r="X1387">
            <v>53.80118181818181</v>
          </cell>
        </row>
        <row r="1388">
          <cell r="A1388">
            <v>79093</v>
          </cell>
          <cell r="B1388">
            <v>79093</v>
          </cell>
          <cell r="C1388">
            <v>0</v>
          </cell>
          <cell r="D1388">
            <v>57</v>
          </cell>
          <cell r="E1388" t="str">
            <v>NATACION</v>
          </cell>
          <cell r="F1388">
            <v>3964</v>
          </cell>
          <cell r="G1388" t="str">
            <v>Gorros</v>
          </cell>
          <cell r="H1388">
            <v>49</v>
          </cell>
          <cell r="I1388" t="str">
            <v>Bicicleteria Pereyra</v>
          </cell>
          <cell r="J1388" t="str">
            <v>GUR99002</v>
          </cell>
          <cell r="K1388" t="str">
            <v>GUARDABARRO BICICLETA METALICO CORTO (pintado con varillas)</v>
          </cell>
          <cell r="L1388">
            <v>6.1</v>
          </cell>
          <cell r="M1388">
            <v>41.986499999999992</v>
          </cell>
          <cell r="N1388">
            <v>0.1</v>
          </cell>
          <cell r="O1388">
            <v>31.229628099173549</v>
          </cell>
          <cell r="P1388">
            <v>0.21</v>
          </cell>
          <cell r="Q1388">
            <v>37.787849999999992</v>
          </cell>
          <cell r="R1388">
            <v>0</v>
          </cell>
          <cell r="S1388">
            <v>51.528886363636353</v>
          </cell>
          <cell r="T1388">
            <v>1.65</v>
          </cell>
          <cell r="U1388">
            <v>51.528886363636353</v>
          </cell>
          <cell r="X1388">
            <v>51.528886363636353</v>
          </cell>
        </row>
        <row r="1389">
          <cell r="A1389">
            <v>79094</v>
          </cell>
          <cell r="B1389">
            <v>79094</v>
          </cell>
          <cell r="C1389">
            <v>0</v>
          </cell>
          <cell r="D1389">
            <v>57</v>
          </cell>
          <cell r="E1389" t="str">
            <v>NATACION</v>
          </cell>
          <cell r="F1389">
            <v>3964</v>
          </cell>
          <cell r="G1389" t="str">
            <v>Gorros</v>
          </cell>
          <cell r="H1389">
            <v>49</v>
          </cell>
          <cell r="I1389" t="str">
            <v>Bicicleteria Pereyra</v>
          </cell>
          <cell r="J1389" t="str">
            <v>ASI07004</v>
          </cell>
          <cell r="K1389" t="str">
            <v>ASIENTO BICICLETA SPORT BICOLOR EASTMAN</v>
          </cell>
          <cell r="L1389">
            <v>6.1</v>
          </cell>
          <cell r="M1389">
            <v>62.21</v>
          </cell>
          <cell r="N1389">
            <v>0.1</v>
          </cell>
          <cell r="O1389">
            <v>46.271900826446284</v>
          </cell>
          <cell r="P1389">
            <v>0.21</v>
          </cell>
          <cell r="Q1389">
            <v>55.989000000000004</v>
          </cell>
          <cell r="R1389">
            <v>0</v>
          </cell>
          <cell r="S1389">
            <v>76.348636363636359</v>
          </cell>
          <cell r="T1389">
            <v>1.65</v>
          </cell>
          <cell r="U1389">
            <v>76.348636363636359</v>
          </cell>
          <cell r="X1389">
            <v>76.348636363636359</v>
          </cell>
        </row>
        <row r="1390">
          <cell r="A1390">
            <v>79095</v>
          </cell>
          <cell r="B1390">
            <v>79095</v>
          </cell>
          <cell r="C1390">
            <v>0</v>
          </cell>
          <cell r="D1390">
            <v>57</v>
          </cell>
          <cell r="E1390" t="str">
            <v>NATACION</v>
          </cell>
          <cell r="F1390">
            <v>3964</v>
          </cell>
          <cell r="G1390" t="str">
            <v>Gorros</v>
          </cell>
          <cell r="H1390">
            <v>49</v>
          </cell>
          <cell r="I1390" t="str">
            <v>Bicicleteria Pereyra</v>
          </cell>
          <cell r="J1390" t="str">
            <v>BAL05003</v>
          </cell>
          <cell r="K1390" t="str">
            <v>SET LUZ DEL Y TRASERA NEG PRO</v>
          </cell>
          <cell r="L1390">
            <v>6.1</v>
          </cell>
          <cell r="M1390">
            <v>176</v>
          </cell>
          <cell r="N1390">
            <v>0.1</v>
          </cell>
          <cell r="O1390">
            <v>130.90909090909091</v>
          </cell>
          <cell r="P1390">
            <v>0.21</v>
          </cell>
          <cell r="Q1390">
            <v>158.4</v>
          </cell>
          <cell r="R1390">
            <v>0</v>
          </cell>
          <cell r="S1390">
            <v>215.99999999999997</v>
          </cell>
          <cell r="T1390">
            <v>1.65</v>
          </cell>
          <cell r="U1390">
            <v>215.99999999999997</v>
          </cell>
          <cell r="X1390">
            <v>215.99999999999997</v>
          </cell>
        </row>
        <row r="1391">
          <cell r="A1391">
            <v>79096</v>
          </cell>
          <cell r="B1391">
            <v>79096</v>
          </cell>
          <cell r="C1391">
            <v>0</v>
          </cell>
          <cell r="D1391">
            <v>57</v>
          </cell>
          <cell r="E1391" t="str">
            <v>NATACION</v>
          </cell>
          <cell r="F1391">
            <v>3964</v>
          </cell>
          <cell r="G1391" t="str">
            <v>Gorros</v>
          </cell>
          <cell r="H1391">
            <v>49</v>
          </cell>
          <cell r="I1391" t="str">
            <v>Bicicleteria Pereyra</v>
          </cell>
          <cell r="J1391" t="str">
            <v>EJS02008</v>
          </cell>
          <cell r="K1391" t="str">
            <v>JGO.DE CIERRE Y REPUESTOS - CIERRE TRAS C/ MANIJAS Y CAPUCHON ALUM PLA</v>
          </cell>
          <cell r="L1391">
            <v>6.1</v>
          </cell>
          <cell r="M1391">
            <v>15.35</v>
          </cell>
          <cell r="N1391">
            <v>0.1</v>
          </cell>
          <cell r="O1391">
            <v>11.417355371900827</v>
          </cell>
          <cell r="P1391">
            <v>0.21</v>
          </cell>
          <cell r="Q1391">
            <v>13.815000000000001</v>
          </cell>
          <cell r="R1391">
            <v>0</v>
          </cell>
          <cell r="S1391">
            <v>18.838636363636365</v>
          </cell>
          <cell r="T1391">
            <v>1.65</v>
          </cell>
          <cell r="U1391">
            <v>18.838636363636365</v>
          </cell>
          <cell r="X1391">
            <v>18.838636363636365</v>
          </cell>
        </row>
        <row r="1392">
          <cell r="A1392">
            <v>79097</v>
          </cell>
          <cell r="B1392">
            <v>79097</v>
          </cell>
          <cell r="C1392">
            <v>0</v>
          </cell>
          <cell r="D1392">
            <v>57</v>
          </cell>
          <cell r="E1392" t="str">
            <v>NATACION</v>
          </cell>
          <cell r="F1392">
            <v>3964</v>
          </cell>
          <cell r="G1392" t="str">
            <v>Gorros</v>
          </cell>
          <cell r="H1392">
            <v>49</v>
          </cell>
          <cell r="I1392" t="str">
            <v>Bicicleteria Pereyra</v>
          </cell>
          <cell r="J1392" t="str">
            <v>MAN03014</v>
          </cell>
          <cell r="K1392" t="str">
            <v>FRENOS ESPECIALES P/V-BRAKE - LOGAN C/ LOGO TODA ALUM NEG</v>
          </cell>
          <cell r="L1392">
            <v>6.1</v>
          </cell>
          <cell r="M1392">
            <v>64.8</v>
          </cell>
          <cell r="N1392">
            <v>0.1</v>
          </cell>
          <cell r="O1392">
            <v>48.198347107438011</v>
          </cell>
          <cell r="P1392">
            <v>0.21</v>
          </cell>
          <cell r="Q1392">
            <v>58.319999999999993</v>
          </cell>
          <cell r="R1392">
            <v>0</v>
          </cell>
          <cell r="S1392">
            <v>79.527272727272717</v>
          </cell>
          <cell r="T1392">
            <v>1.65</v>
          </cell>
          <cell r="U1392">
            <v>79.527272727272717</v>
          </cell>
          <cell r="X1392">
            <v>79.527272727272717</v>
          </cell>
        </row>
        <row r="1393">
          <cell r="A1393">
            <v>79098</v>
          </cell>
          <cell r="B1393">
            <v>79098</v>
          </cell>
          <cell r="C1393">
            <v>0</v>
          </cell>
          <cell r="D1393">
            <v>57</v>
          </cell>
          <cell r="E1393" t="str">
            <v>NATACION</v>
          </cell>
          <cell r="F1393">
            <v>3964</v>
          </cell>
          <cell r="G1393" t="str">
            <v>Gorros</v>
          </cell>
          <cell r="H1393">
            <v>49</v>
          </cell>
          <cell r="I1393" t="str">
            <v>Bicicleteria Pereyra</v>
          </cell>
          <cell r="J1393" t="str">
            <v>CAÑ01002</v>
          </cell>
          <cell r="K1393" t="str">
            <v>CAÑO ASIENTO BICICLETA ACERO 25.4 X 300MM</v>
          </cell>
          <cell r="L1393">
            <v>6.1</v>
          </cell>
          <cell r="M1393">
            <v>11.39</v>
          </cell>
          <cell r="N1393">
            <v>0.1</v>
          </cell>
          <cell r="O1393">
            <v>8.4719008264462818</v>
          </cell>
          <cell r="P1393">
            <v>0.21</v>
          </cell>
          <cell r="Q1393">
            <v>10.251000000000001</v>
          </cell>
          <cell r="R1393">
            <v>0</v>
          </cell>
          <cell r="S1393">
            <v>13.978636363636364</v>
          </cell>
          <cell r="T1393">
            <v>1.65</v>
          </cell>
          <cell r="U1393">
            <v>13.978636363636364</v>
          </cell>
          <cell r="X1393">
            <v>13.978636363636364</v>
          </cell>
        </row>
        <row r="1394">
          <cell r="A1394">
            <v>79099</v>
          </cell>
          <cell r="B1394">
            <v>79099</v>
          </cell>
          <cell r="C1394">
            <v>0</v>
          </cell>
          <cell r="D1394">
            <v>57</v>
          </cell>
          <cell r="E1394" t="str">
            <v>NATACION</v>
          </cell>
          <cell r="F1394">
            <v>3964</v>
          </cell>
          <cell r="G1394" t="str">
            <v>Gorros</v>
          </cell>
          <cell r="H1394">
            <v>49</v>
          </cell>
          <cell r="I1394" t="str">
            <v>Bicicleteria Pereyra</v>
          </cell>
          <cell r="J1394" t="str">
            <v>BOC01014</v>
          </cell>
          <cell r="K1394" t="str">
            <v>BOCINA BICICLETA TIMBRE BASE PLASTICA COLORES VARIOS</v>
          </cell>
          <cell r="L1394">
            <v>6.1</v>
          </cell>
          <cell r="M1394">
            <v>20.48</v>
          </cell>
          <cell r="N1394">
            <v>0.1</v>
          </cell>
          <cell r="O1394">
            <v>15.233057851239671</v>
          </cell>
          <cell r="P1394">
            <v>0.21</v>
          </cell>
          <cell r="Q1394">
            <v>18.432000000000002</v>
          </cell>
          <cell r="R1394">
            <v>0</v>
          </cell>
          <cell r="S1394">
            <v>25.134545454545457</v>
          </cell>
          <cell r="T1394">
            <v>1.65</v>
          </cell>
          <cell r="U1394">
            <v>25.134545454545457</v>
          </cell>
          <cell r="X1394">
            <v>25.134545454545457</v>
          </cell>
        </row>
        <row r="1395">
          <cell r="A1395">
            <v>79100</v>
          </cell>
          <cell r="B1395">
            <v>79100</v>
          </cell>
          <cell r="C1395">
            <v>0</v>
          </cell>
          <cell r="D1395">
            <v>57</v>
          </cell>
          <cell r="E1395" t="str">
            <v>NATACION</v>
          </cell>
          <cell r="F1395">
            <v>3964</v>
          </cell>
          <cell r="G1395" t="str">
            <v>Gorros</v>
          </cell>
          <cell r="H1395">
            <v>49</v>
          </cell>
          <cell r="I1395" t="str">
            <v>Bicicleteria Pereyra</v>
          </cell>
          <cell r="J1395" t="str">
            <v>ACE99001</v>
          </cell>
          <cell r="K1395" t="str">
            <v>NACIONALES - EN ACEITERA PLAST</v>
          </cell>
          <cell r="L1395">
            <v>6.1</v>
          </cell>
          <cell r="M1395">
            <v>8.9814999999999987</v>
          </cell>
          <cell r="N1395">
            <v>0.1</v>
          </cell>
          <cell r="O1395">
            <v>6.6804545454545448</v>
          </cell>
          <cell r="P1395">
            <v>0.21</v>
          </cell>
          <cell r="Q1395">
            <v>8.0833499999999994</v>
          </cell>
          <cell r="R1395">
            <v>0</v>
          </cell>
          <cell r="S1395">
            <v>11.022749999999998</v>
          </cell>
          <cell r="T1395">
            <v>1.65</v>
          </cell>
          <cell r="U1395">
            <v>11.022749999999998</v>
          </cell>
          <cell r="X1395">
            <v>11.022749999999998</v>
          </cell>
        </row>
        <row r="1396">
          <cell r="A1396">
            <v>79101</v>
          </cell>
          <cell r="B1396">
            <v>79101</v>
          </cell>
          <cell r="C1396">
            <v>0</v>
          </cell>
          <cell r="D1396">
            <v>57</v>
          </cell>
          <cell r="E1396" t="str">
            <v>NATACION</v>
          </cell>
          <cell r="F1396">
            <v>3964</v>
          </cell>
          <cell r="G1396" t="str">
            <v>Gorros</v>
          </cell>
          <cell r="H1396">
            <v>49</v>
          </cell>
          <cell r="I1396" t="str">
            <v>Bicicleteria Pereyra</v>
          </cell>
          <cell r="J1396" t="str">
            <v>ACE99021</v>
          </cell>
          <cell r="K1396" t="str">
            <v>NACIONALES - GRASA CUNI X 100GRS</v>
          </cell>
          <cell r="L1396">
            <v>6.1</v>
          </cell>
          <cell r="M1396">
            <v>10.533999999999999</v>
          </cell>
          <cell r="N1396">
            <v>0.1</v>
          </cell>
          <cell r="O1396">
            <v>7.8352066115702472</v>
          </cell>
          <cell r="P1396">
            <v>0.21</v>
          </cell>
          <cell r="Q1396">
            <v>9.480599999999999</v>
          </cell>
          <cell r="R1396">
            <v>0</v>
          </cell>
          <cell r="S1396">
            <v>12.928090909090907</v>
          </cell>
          <cell r="T1396">
            <v>1.65</v>
          </cell>
          <cell r="U1396">
            <v>12.928090909090907</v>
          </cell>
          <cell r="X1396">
            <v>12.928090909090907</v>
          </cell>
        </row>
        <row r="1397">
          <cell r="A1397">
            <v>79102</v>
          </cell>
          <cell r="B1397">
            <v>79102</v>
          </cell>
          <cell r="C1397">
            <v>0</v>
          </cell>
          <cell r="D1397">
            <v>57</v>
          </cell>
          <cell r="E1397" t="str">
            <v>NATACION</v>
          </cell>
          <cell r="F1397">
            <v>3964</v>
          </cell>
          <cell r="G1397" t="str">
            <v>Gorros</v>
          </cell>
          <cell r="H1397">
            <v>49</v>
          </cell>
          <cell r="I1397" t="str">
            <v>Bicicleteria Pereyra</v>
          </cell>
          <cell r="J1397" t="str">
            <v>IND04009</v>
          </cell>
          <cell r="K1397" t="str">
            <v>REPUESTO BICICLETA GRAMPA PLASTICA P/ INFLADOR AL CUADRO (venta x par)</v>
          </cell>
          <cell r="L1397">
            <v>6.1</v>
          </cell>
          <cell r="M1397">
            <v>4.8989999999999991</v>
          </cell>
          <cell r="N1397">
            <v>0.1</v>
          </cell>
          <cell r="O1397">
            <v>3.6438842975206609</v>
          </cell>
          <cell r="P1397">
            <v>0.21</v>
          </cell>
          <cell r="Q1397">
            <v>4.4090999999999996</v>
          </cell>
          <cell r="R1397">
            <v>0</v>
          </cell>
          <cell r="S1397">
            <v>6.0124090909090899</v>
          </cell>
          <cell r="T1397">
            <v>1.65</v>
          </cell>
          <cell r="U1397">
            <v>6.0124090909090899</v>
          </cell>
          <cell r="X1397">
            <v>6.0124090909090899</v>
          </cell>
        </row>
        <row r="1398">
          <cell r="A1398">
            <v>79103</v>
          </cell>
          <cell r="B1398">
            <v>79103</v>
          </cell>
          <cell r="C1398">
            <v>0</v>
          </cell>
          <cell r="D1398">
            <v>57</v>
          </cell>
          <cell r="E1398" t="str">
            <v>NATACION</v>
          </cell>
          <cell r="F1398">
            <v>3964</v>
          </cell>
          <cell r="G1398" t="str">
            <v>Gorros</v>
          </cell>
          <cell r="H1398">
            <v>49</v>
          </cell>
          <cell r="I1398" t="str">
            <v>Bicicleteria Pereyra</v>
          </cell>
          <cell r="J1398" t="str">
            <v>PUÑ02002</v>
          </cell>
          <cell r="K1398" t="str">
            <v>REPUESTO BICICLETA CUBREMANUBRIO GOMA ESPUMA PLAYERO NEG</v>
          </cell>
          <cell r="L1398">
            <v>6.1</v>
          </cell>
          <cell r="M1398">
            <v>23.76</v>
          </cell>
          <cell r="N1398">
            <v>0.1</v>
          </cell>
          <cell r="O1398">
            <v>17.672727272727272</v>
          </cell>
          <cell r="P1398">
            <v>0.21</v>
          </cell>
          <cell r="Q1398">
            <v>21.384</v>
          </cell>
          <cell r="R1398">
            <v>0</v>
          </cell>
          <cell r="S1398">
            <v>29.159999999999997</v>
          </cell>
          <cell r="T1398">
            <v>1.65</v>
          </cell>
          <cell r="U1398">
            <v>29.159999999999997</v>
          </cell>
          <cell r="X1398">
            <v>29.159999999999997</v>
          </cell>
        </row>
        <row r="1399">
          <cell r="A1399">
            <v>79104</v>
          </cell>
          <cell r="B1399">
            <v>79104</v>
          </cell>
          <cell r="C1399">
            <v>0</v>
          </cell>
          <cell r="D1399">
            <v>57</v>
          </cell>
          <cell r="E1399" t="str">
            <v>NATACION</v>
          </cell>
          <cell r="F1399">
            <v>3964</v>
          </cell>
          <cell r="G1399" t="str">
            <v>Gorros</v>
          </cell>
          <cell r="H1399">
            <v>49</v>
          </cell>
          <cell r="I1399" t="str">
            <v>Bicicleteria Pereyra</v>
          </cell>
          <cell r="J1399" t="str">
            <v>FRE05037</v>
          </cell>
          <cell r="K1399" t="str">
            <v>ACCESORIOS - ARANDELAS TRANSP P/CABLE POTE X 200 Unid ALLIGATOR</v>
          </cell>
          <cell r="L1399">
            <v>6.1</v>
          </cell>
          <cell r="M1399">
            <v>214.37149999999997</v>
          </cell>
          <cell r="N1399">
            <v>0.1</v>
          </cell>
          <cell r="O1399">
            <v>159.44987603305782</v>
          </cell>
          <cell r="P1399">
            <v>0.21</v>
          </cell>
          <cell r="Q1399">
            <v>192.93434999999997</v>
          </cell>
          <cell r="R1399">
            <v>0</v>
          </cell>
          <cell r="S1399">
            <v>263.09229545454536</v>
          </cell>
          <cell r="T1399">
            <v>1.65</v>
          </cell>
          <cell r="U1399">
            <v>263.09229545454536</v>
          </cell>
          <cell r="X1399">
            <v>263.09229545454536</v>
          </cell>
        </row>
        <row r="1400">
          <cell r="A1400">
            <v>79105</v>
          </cell>
          <cell r="B1400">
            <v>79105</v>
          </cell>
          <cell r="C1400">
            <v>0</v>
          </cell>
          <cell r="D1400">
            <v>57</v>
          </cell>
          <cell r="E1400" t="str">
            <v>NATACION</v>
          </cell>
          <cell r="F1400">
            <v>3964</v>
          </cell>
          <cell r="G1400" t="str">
            <v>Gorros</v>
          </cell>
          <cell r="H1400">
            <v>49</v>
          </cell>
          <cell r="I1400" t="str">
            <v>Bicicleteria Pereyra</v>
          </cell>
          <cell r="J1400" t="str">
            <v>FRE05007</v>
          </cell>
          <cell r="K1400" t="str">
            <v>ACCESORIOS - REGULADOR P/ MANIJA FRENO ALUM</v>
          </cell>
          <cell r="L1400">
            <v>6.1</v>
          </cell>
          <cell r="M1400">
            <v>2.3459999999999996</v>
          </cell>
          <cell r="N1400">
            <v>0.1</v>
          </cell>
          <cell r="O1400">
            <v>1.7449586776859503</v>
          </cell>
          <cell r="P1400">
            <v>0.21</v>
          </cell>
          <cell r="Q1400">
            <v>2.1113999999999997</v>
          </cell>
          <cell r="R1400">
            <v>0</v>
          </cell>
          <cell r="S1400">
            <v>2.8791818181818178</v>
          </cell>
          <cell r="T1400">
            <v>1.65</v>
          </cell>
          <cell r="U1400">
            <v>2.8791818181818178</v>
          </cell>
          <cell r="X1400">
            <v>2.8791818181818178</v>
          </cell>
        </row>
        <row r="1401">
          <cell r="A1401">
            <v>79106</v>
          </cell>
          <cell r="B1401">
            <v>79106</v>
          </cell>
          <cell r="C1401">
            <v>0</v>
          </cell>
          <cell r="D1401">
            <v>57</v>
          </cell>
          <cell r="E1401" t="str">
            <v>NATACION</v>
          </cell>
          <cell r="F1401">
            <v>3964</v>
          </cell>
          <cell r="G1401" t="str">
            <v>Gorros</v>
          </cell>
          <cell r="H1401">
            <v>49</v>
          </cell>
          <cell r="I1401" t="str">
            <v>Bicicleteria Pereyra</v>
          </cell>
          <cell r="J1401" t="str">
            <v>COL01002</v>
          </cell>
          <cell r="K1401" t="str">
            <v>COLLARES Y CIERRES PORTASILLAS - CIERRE PORTASILLA ALUM PLA</v>
          </cell>
          <cell r="L1401">
            <v>6.1</v>
          </cell>
          <cell r="M1401">
            <v>11.06</v>
          </cell>
          <cell r="N1401">
            <v>0.1</v>
          </cell>
          <cell r="O1401">
            <v>8.2264462809917358</v>
          </cell>
          <cell r="P1401">
            <v>0.21</v>
          </cell>
          <cell r="Q1401">
            <v>9.9540000000000006</v>
          </cell>
          <cell r="R1401">
            <v>0</v>
          </cell>
          <cell r="S1401">
            <v>13.573636363636364</v>
          </cell>
          <cell r="T1401">
            <v>1.65</v>
          </cell>
          <cell r="U1401">
            <v>13.573636363636364</v>
          </cell>
          <cell r="X1401">
            <v>13.573636363636364</v>
          </cell>
        </row>
        <row r="1402">
          <cell r="A1402">
            <v>79107</v>
          </cell>
          <cell r="B1402">
            <v>79107</v>
          </cell>
          <cell r="C1402">
            <v>0</v>
          </cell>
          <cell r="D1402">
            <v>57</v>
          </cell>
          <cell r="E1402" t="str">
            <v>NATACION</v>
          </cell>
          <cell r="F1402">
            <v>3964</v>
          </cell>
          <cell r="G1402" t="str">
            <v>Gorros</v>
          </cell>
          <cell r="H1402">
            <v>49</v>
          </cell>
          <cell r="I1402" t="str">
            <v>Bicicleteria Pereyra</v>
          </cell>
          <cell r="J1402" t="str">
            <v>COL01015</v>
          </cell>
          <cell r="K1402" t="str">
            <v>COLLARES Y CIERRES PORTASILLAS - COLLAR C/CIERRE ALUM 34.9 NEGRO O PLATA</v>
          </cell>
          <cell r="L1402">
            <v>6.1</v>
          </cell>
          <cell r="M1402">
            <v>25.91</v>
          </cell>
          <cell r="N1402">
            <v>0.1</v>
          </cell>
          <cell r="O1402">
            <v>19.271900826446281</v>
          </cell>
          <cell r="P1402">
            <v>0.21</v>
          </cell>
          <cell r="Q1402">
            <v>23.318999999999999</v>
          </cell>
          <cell r="R1402">
            <v>0</v>
          </cell>
          <cell r="S1402">
            <v>31.798636363636362</v>
          </cell>
          <cell r="T1402">
            <v>1.65</v>
          </cell>
          <cell r="U1402">
            <v>31.798636363636362</v>
          </cell>
          <cell r="X1402">
            <v>31.798636363636362</v>
          </cell>
        </row>
        <row r="1403">
          <cell r="A1403">
            <v>79108</v>
          </cell>
          <cell r="B1403">
            <v>79108</v>
          </cell>
          <cell r="C1403">
            <v>0</v>
          </cell>
          <cell r="D1403">
            <v>57</v>
          </cell>
          <cell r="E1403" t="str">
            <v>NATACION</v>
          </cell>
          <cell r="F1403">
            <v>3964</v>
          </cell>
          <cell r="G1403" t="str">
            <v>Gorros</v>
          </cell>
          <cell r="H1403">
            <v>49</v>
          </cell>
          <cell r="I1403" t="str">
            <v>Bicicleteria Pereyra</v>
          </cell>
          <cell r="J1403" t="str">
            <v>REF01005</v>
          </cell>
          <cell r="K1403" t="str">
            <v>IMPORTADOS - A LA RUEDA AMARILLO (A PRESIÓN)</v>
          </cell>
          <cell r="L1403">
            <v>6.1</v>
          </cell>
          <cell r="M1403">
            <v>6.67</v>
          </cell>
          <cell r="N1403">
            <v>0.1</v>
          </cell>
          <cell r="O1403">
            <v>4.9611570247933887</v>
          </cell>
          <cell r="P1403">
            <v>0.21</v>
          </cell>
          <cell r="Q1403">
            <v>6.0030000000000001</v>
          </cell>
          <cell r="R1403">
            <v>0</v>
          </cell>
          <cell r="S1403">
            <v>8.1859090909090906</v>
          </cell>
          <cell r="T1403">
            <v>1.65</v>
          </cell>
          <cell r="U1403">
            <v>8.1859090909090906</v>
          </cell>
          <cell r="X1403">
            <v>8.1859090909090906</v>
          </cell>
        </row>
        <row r="1404">
          <cell r="A1404">
            <v>79109</v>
          </cell>
          <cell r="B1404">
            <v>79109</v>
          </cell>
          <cell r="C1404">
            <v>0</v>
          </cell>
          <cell r="D1404">
            <v>57</v>
          </cell>
          <cell r="E1404" t="str">
            <v>NATACION</v>
          </cell>
          <cell r="F1404">
            <v>3964</v>
          </cell>
          <cell r="G1404" t="str">
            <v>Gorros</v>
          </cell>
          <cell r="H1404">
            <v>49</v>
          </cell>
          <cell r="I1404" t="str">
            <v>Bicicleteria Pereyra</v>
          </cell>
          <cell r="J1404" t="str">
            <v>CAÑ03021</v>
          </cell>
          <cell r="K1404" t="str">
            <v>CAÑO ASIENTO BICICLETA ALUMINIO CON GRAMPA 27.2 X 400 KALLOY NEG C/ LOGO</v>
          </cell>
          <cell r="L1404">
            <v>6.1</v>
          </cell>
          <cell r="M1404">
            <v>152.16</v>
          </cell>
          <cell r="N1404">
            <v>0.1</v>
          </cell>
          <cell r="O1404">
            <v>113.17685950413222</v>
          </cell>
          <cell r="P1404">
            <v>0.21</v>
          </cell>
          <cell r="Q1404">
            <v>136.94399999999999</v>
          </cell>
          <cell r="R1404">
            <v>0</v>
          </cell>
          <cell r="S1404">
            <v>186.74181818181816</v>
          </cell>
          <cell r="T1404">
            <v>1.65</v>
          </cell>
          <cell r="U1404">
            <v>186.74181818181816</v>
          </cell>
          <cell r="X1404">
            <v>186.74181818181816</v>
          </cell>
        </row>
        <row r="1405">
          <cell r="A1405">
            <v>79110</v>
          </cell>
          <cell r="B1405">
            <v>79110</v>
          </cell>
          <cell r="C1405">
            <v>0</v>
          </cell>
          <cell r="D1405">
            <v>57</v>
          </cell>
          <cell r="E1405" t="str">
            <v>NATACION</v>
          </cell>
          <cell r="F1405">
            <v>3964</v>
          </cell>
          <cell r="G1405" t="str">
            <v>Gorros</v>
          </cell>
          <cell r="H1405">
            <v>49</v>
          </cell>
          <cell r="I1405" t="str">
            <v>Bicicleteria Pereyra</v>
          </cell>
          <cell r="J1405" t="str">
            <v>MAN01004</v>
          </cell>
          <cell r="K1405" t="str">
            <v>MTB PARA CANTILEVER - LOGAN RESINA NEG C/ REGULADOR METAL</v>
          </cell>
          <cell r="L1405">
            <v>6.1</v>
          </cell>
          <cell r="M1405">
            <v>20.3</v>
          </cell>
          <cell r="N1405">
            <v>0.1</v>
          </cell>
          <cell r="O1405">
            <v>15.099173553719009</v>
          </cell>
          <cell r="P1405">
            <v>0.21</v>
          </cell>
          <cell r="Q1405">
            <v>18.27</v>
          </cell>
          <cell r="R1405">
            <v>0</v>
          </cell>
          <cell r="S1405">
            <v>24.913636363636364</v>
          </cell>
          <cell r="T1405">
            <v>1.65</v>
          </cell>
          <cell r="U1405">
            <v>24.913636363636364</v>
          </cell>
          <cell r="X1405">
            <v>24.913636363636364</v>
          </cell>
        </row>
        <row r="1406">
          <cell r="A1406">
            <v>79111</v>
          </cell>
          <cell r="B1406">
            <v>79111</v>
          </cell>
          <cell r="C1406">
            <v>0</v>
          </cell>
          <cell r="D1406">
            <v>57</v>
          </cell>
          <cell r="E1406" t="str">
            <v>NATACION</v>
          </cell>
          <cell r="F1406">
            <v>3964</v>
          </cell>
          <cell r="G1406" t="str">
            <v>Gorros</v>
          </cell>
          <cell r="H1406">
            <v>49</v>
          </cell>
          <cell r="I1406" t="str">
            <v>Bicicleteria Pereyra</v>
          </cell>
          <cell r="J1406" t="str">
            <v>CAB02003</v>
          </cell>
          <cell r="K1406" t="str">
            <v>FORRO para FRENO - NEG ROLLO X 20mts VALOR X METRO</v>
          </cell>
          <cell r="L1406">
            <v>6.1</v>
          </cell>
          <cell r="M1406">
            <v>64.53</v>
          </cell>
          <cell r="N1406">
            <v>0.1</v>
          </cell>
          <cell r="O1406">
            <v>47.997520661157026</v>
          </cell>
          <cell r="P1406">
            <v>0.21</v>
          </cell>
          <cell r="Q1406">
            <v>58.076999999999998</v>
          </cell>
          <cell r="R1406">
            <v>0</v>
          </cell>
          <cell r="S1406">
            <v>79.195909090909083</v>
          </cell>
          <cell r="T1406">
            <v>1.65</v>
          </cell>
          <cell r="U1406">
            <v>79.195909090909083</v>
          </cell>
          <cell r="X1406">
            <v>79.195909090909083</v>
          </cell>
        </row>
        <row r="1407">
          <cell r="A1407">
            <v>79112</v>
          </cell>
          <cell r="B1407">
            <v>79112</v>
          </cell>
          <cell r="C1407">
            <v>0</v>
          </cell>
          <cell r="D1407">
            <v>57</v>
          </cell>
          <cell r="E1407" t="str">
            <v>NATACION</v>
          </cell>
          <cell r="F1407">
            <v>3964</v>
          </cell>
          <cell r="G1407" t="str">
            <v>Gorros</v>
          </cell>
          <cell r="H1407">
            <v>49</v>
          </cell>
          <cell r="I1407" t="str">
            <v>Bicicleteria Pereyra</v>
          </cell>
          <cell r="J1407" t="str">
            <v>EJS02006</v>
          </cell>
          <cell r="K1407" t="str">
            <v>JGO.DE CIERRE Y REPUESTOS - CIERRE DEL C/ MANIJAS Y CAPUCHON ALUM PLA</v>
          </cell>
          <cell r="L1407">
            <v>6.1</v>
          </cell>
          <cell r="M1407">
            <v>7.6244999999999994</v>
          </cell>
          <cell r="N1407">
            <v>0.1</v>
          </cell>
          <cell r="O1407">
            <v>5.6711157024793382</v>
          </cell>
          <cell r="P1407">
            <v>0.21</v>
          </cell>
          <cell r="Q1407">
            <v>6.8620499999999991</v>
          </cell>
          <cell r="R1407">
            <v>0</v>
          </cell>
          <cell r="S1407">
            <v>9.3573409090909081</v>
          </cell>
          <cell r="T1407">
            <v>1.65</v>
          </cell>
          <cell r="U1407">
            <v>9.3573409090909081</v>
          </cell>
          <cell r="X1407">
            <v>9.3573409090909081</v>
          </cell>
        </row>
        <row r="1408">
          <cell r="A1408">
            <v>79113</v>
          </cell>
          <cell r="B1408">
            <v>79113</v>
          </cell>
          <cell r="C1408">
            <v>0</v>
          </cell>
          <cell r="D1408">
            <v>57</v>
          </cell>
          <cell r="E1408" t="str">
            <v>NATACION</v>
          </cell>
          <cell r="F1408">
            <v>3964</v>
          </cell>
          <cell r="G1408" t="str">
            <v>Gorros</v>
          </cell>
          <cell r="H1408">
            <v>49</v>
          </cell>
          <cell r="I1408" t="str">
            <v>Bicicleteria Pereyra</v>
          </cell>
          <cell r="J1408" t="str">
            <v>CMB01002</v>
          </cell>
          <cell r="K1408" t="str">
            <v>CAMBIOS - CONJ CAMBIO C/ GANCHO,DESC 28.6 TIRO ABA,MAN</v>
          </cell>
          <cell r="L1408">
            <v>6.1</v>
          </cell>
          <cell r="M1408">
            <v>63.36</v>
          </cell>
          <cell r="N1408">
            <v>0.1</v>
          </cell>
          <cell r="O1408">
            <v>47.127272727272732</v>
          </cell>
          <cell r="P1408">
            <v>0.21</v>
          </cell>
          <cell r="Q1408">
            <v>57.024000000000008</v>
          </cell>
          <cell r="R1408">
            <v>0</v>
          </cell>
          <cell r="S1408">
            <v>77.760000000000005</v>
          </cell>
          <cell r="T1408">
            <v>1.65</v>
          </cell>
          <cell r="U1408">
            <v>77.760000000000005</v>
          </cell>
          <cell r="X1408">
            <v>77.760000000000005</v>
          </cell>
        </row>
        <row r="1409">
          <cell r="A1409">
            <v>79114</v>
          </cell>
          <cell r="B1409">
            <v>79114</v>
          </cell>
          <cell r="C1409">
            <v>0</v>
          </cell>
          <cell r="D1409">
            <v>57</v>
          </cell>
          <cell r="E1409" t="str">
            <v>NATACION</v>
          </cell>
          <cell r="F1409">
            <v>3964</v>
          </cell>
          <cell r="G1409" t="str">
            <v>Gorros</v>
          </cell>
          <cell r="H1409">
            <v>49</v>
          </cell>
          <cell r="I1409" t="str">
            <v>Bicicleteria Pereyra</v>
          </cell>
          <cell r="J1409" t="str">
            <v>CMB03009</v>
          </cell>
          <cell r="K1409" t="str">
            <v>MANIJAS - MANIJAS CAMBIO AL MANUB GRISES CHINAS C/CAB Y FORR</v>
          </cell>
          <cell r="L1409">
            <v>6.1</v>
          </cell>
          <cell r="M1409">
            <v>24.26</v>
          </cell>
          <cell r="N1409">
            <v>0.1</v>
          </cell>
          <cell r="O1409">
            <v>18.044628099173558</v>
          </cell>
          <cell r="P1409">
            <v>0.21</v>
          </cell>
          <cell r="Q1409">
            <v>21.834000000000003</v>
          </cell>
          <cell r="R1409">
            <v>0</v>
          </cell>
          <cell r="S1409">
            <v>29.773636363636367</v>
          </cell>
          <cell r="T1409">
            <v>1.65</v>
          </cell>
          <cell r="U1409">
            <v>29.773636363636367</v>
          </cell>
          <cell r="X1409">
            <v>29.773636363636367</v>
          </cell>
        </row>
        <row r="1410">
          <cell r="A1410">
            <v>79115</v>
          </cell>
          <cell r="B1410">
            <v>79115</v>
          </cell>
          <cell r="C1410">
            <v>0</v>
          </cell>
          <cell r="D1410">
            <v>57</v>
          </cell>
          <cell r="E1410" t="str">
            <v>NATACION</v>
          </cell>
          <cell r="F1410">
            <v>3964</v>
          </cell>
          <cell r="G1410" t="str">
            <v>Gorros</v>
          </cell>
          <cell r="H1410">
            <v>49</v>
          </cell>
          <cell r="I1410" t="str">
            <v>Bicicleteria Pereyra</v>
          </cell>
          <cell r="J1410" t="str">
            <v>CAM70001</v>
          </cell>
          <cell r="K1410" t="str">
            <v>CAMARA BICICLETA R20 IMPERIAL CORD 20 x 3/4 (pico bicicleta)</v>
          </cell>
          <cell r="L1410">
            <v>6.1</v>
          </cell>
          <cell r="M1410">
            <v>26.875499999999999</v>
          </cell>
          <cell r="N1410">
            <v>0.1</v>
          </cell>
          <cell r="O1410">
            <v>19.990041322314053</v>
          </cell>
          <cell r="P1410">
            <v>0.21</v>
          </cell>
          <cell r="Q1410">
            <v>24.187950000000004</v>
          </cell>
          <cell r="R1410">
            <v>0</v>
          </cell>
          <cell r="S1410">
            <v>32.983568181818185</v>
          </cell>
          <cell r="T1410">
            <v>1.65</v>
          </cell>
          <cell r="U1410">
            <v>32.983568181818185</v>
          </cell>
          <cell r="X1410">
            <v>32.983568181818185</v>
          </cell>
        </row>
        <row r="1411">
          <cell r="A1411">
            <v>79116</v>
          </cell>
          <cell r="B1411">
            <v>79116</v>
          </cell>
          <cell r="C1411">
            <v>0</v>
          </cell>
          <cell r="D1411">
            <v>57</v>
          </cell>
          <cell r="E1411" t="str">
            <v>NATACION</v>
          </cell>
          <cell r="F1411">
            <v>3964</v>
          </cell>
          <cell r="G1411" t="str">
            <v>Gorros</v>
          </cell>
          <cell r="H1411">
            <v>49</v>
          </cell>
          <cell r="I1411" t="str">
            <v>Bicicleteria Pereyra</v>
          </cell>
          <cell r="J1411" t="str">
            <v>CAM60012</v>
          </cell>
          <cell r="K1411" t="str">
            <v>CAMARA BICICLETA R16 DINI 16 x 1,75 (pico bicicleta)</v>
          </cell>
          <cell r="L1411">
            <v>6.1</v>
          </cell>
          <cell r="M1411">
            <v>22.597499999999997</v>
          </cell>
          <cell r="N1411">
            <v>0.1</v>
          </cell>
          <cell r="O1411">
            <v>16.808057851239667</v>
          </cell>
          <cell r="P1411">
            <v>0.21</v>
          </cell>
          <cell r="Q1411">
            <v>20.337749999999996</v>
          </cell>
          <cell r="R1411">
            <v>0</v>
          </cell>
          <cell r="S1411">
            <v>27.733295454545448</v>
          </cell>
          <cell r="T1411">
            <v>1.65</v>
          </cell>
          <cell r="U1411">
            <v>27.733295454545448</v>
          </cell>
          <cell r="X1411">
            <v>27.733295454545448</v>
          </cell>
        </row>
        <row r="1412">
          <cell r="A1412">
            <v>79117</v>
          </cell>
          <cell r="B1412">
            <v>79117</v>
          </cell>
          <cell r="C1412">
            <v>0</v>
          </cell>
          <cell r="D1412">
            <v>57</v>
          </cell>
          <cell r="E1412" t="str">
            <v>NATACION</v>
          </cell>
          <cell r="F1412">
            <v>3964</v>
          </cell>
          <cell r="G1412" t="str">
            <v>Gorros</v>
          </cell>
          <cell r="H1412">
            <v>49</v>
          </cell>
          <cell r="I1412" t="str">
            <v>Bicicleteria Pereyra</v>
          </cell>
          <cell r="J1412" t="str">
            <v>CAM60009</v>
          </cell>
          <cell r="K1412" t="str">
            <v>CAMARA BICICLETA R12 DINI 12 x 1,75 NEGRA LISA (pico bicicleta)</v>
          </cell>
          <cell r="L1412">
            <v>6.1</v>
          </cell>
          <cell r="M1412">
            <v>19.009499999999999</v>
          </cell>
          <cell r="N1412">
            <v>0.1</v>
          </cell>
          <cell r="O1412">
            <v>14.139297520661158</v>
          </cell>
          <cell r="P1412">
            <v>0.21</v>
          </cell>
          <cell r="Q1412">
            <v>17.108550000000001</v>
          </cell>
          <cell r="R1412">
            <v>0</v>
          </cell>
          <cell r="S1412">
            <v>23.329840909090908</v>
          </cell>
          <cell r="T1412">
            <v>1.65</v>
          </cell>
          <cell r="U1412">
            <v>23.329840909090908</v>
          </cell>
          <cell r="X1412">
            <v>23.329840909090908</v>
          </cell>
        </row>
        <row r="1413">
          <cell r="A1413">
            <v>79118</v>
          </cell>
          <cell r="B1413">
            <v>79118</v>
          </cell>
          <cell r="C1413">
            <v>0</v>
          </cell>
          <cell r="D1413">
            <v>57</v>
          </cell>
          <cell r="E1413" t="str">
            <v>NATACION</v>
          </cell>
          <cell r="F1413">
            <v>3964</v>
          </cell>
          <cell r="G1413" t="str">
            <v>Gorros</v>
          </cell>
          <cell r="H1413">
            <v>49</v>
          </cell>
          <cell r="I1413" t="str">
            <v>Bicicleteria Pereyra</v>
          </cell>
          <cell r="J1413" t="str">
            <v>PIÑ01001</v>
          </cell>
          <cell r="K1413" t="str">
            <v>PIÑON 1 CORONAS - INDIA 16 O 18 DTE</v>
          </cell>
          <cell r="L1413">
            <v>6.1</v>
          </cell>
          <cell r="M1413">
            <v>15.68</v>
          </cell>
          <cell r="N1413">
            <v>0.1</v>
          </cell>
          <cell r="O1413">
            <v>11.662809917355373</v>
          </cell>
          <cell r="P1413">
            <v>0.21</v>
          </cell>
          <cell r="Q1413">
            <v>14.112000000000002</v>
          </cell>
          <cell r="R1413">
            <v>0</v>
          </cell>
          <cell r="S1413">
            <v>19.243636363636366</v>
          </cell>
          <cell r="T1413">
            <v>1.65</v>
          </cell>
          <cell r="U1413">
            <v>19.243636363636366</v>
          </cell>
          <cell r="X1413">
            <v>19.243636363636366</v>
          </cell>
        </row>
        <row r="1414">
          <cell r="A1414">
            <v>79119</v>
          </cell>
          <cell r="B1414">
            <v>79119</v>
          </cell>
          <cell r="C1414">
            <v>0</v>
          </cell>
          <cell r="D1414">
            <v>57</v>
          </cell>
          <cell r="E1414" t="str">
            <v>NATACION</v>
          </cell>
          <cell r="F1414">
            <v>3966</v>
          </cell>
          <cell r="G1414" t="str">
            <v>Gorros</v>
          </cell>
          <cell r="H1414">
            <v>49</v>
          </cell>
          <cell r="I1414" t="str">
            <v>Bicicleteria Pereyra</v>
          </cell>
          <cell r="J1414" t="str">
            <v>CAS01016</v>
          </cell>
          <cell r="K1414" t="str">
            <v>CASCO BICICLETA MTB Y RUTA CON VISERA ROJ/NEG AZ/NEG AMA/NEG M O L ECO</v>
          </cell>
          <cell r="L1414">
            <v>6.1</v>
          </cell>
          <cell r="M1414">
            <v>256.32</v>
          </cell>
          <cell r="N1414">
            <v>0.1</v>
          </cell>
          <cell r="O1414">
            <v>190.65123966942147</v>
          </cell>
          <cell r="P1414">
            <v>0.21</v>
          </cell>
          <cell r="Q1414">
            <v>230.68799999999999</v>
          </cell>
          <cell r="R1414">
            <v>0</v>
          </cell>
          <cell r="S1414">
            <v>314.57454545454539</v>
          </cell>
          <cell r="T1414">
            <v>1.65</v>
          </cell>
          <cell r="U1414">
            <v>314.57454545454539</v>
          </cell>
          <cell r="X1414">
            <v>314.57454545454539</v>
          </cell>
        </row>
        <row r="1415">
          <cell r="A1415">
            <v>79120</v>
          </cell>
          <cell r="B1415">
            <v>79120</v>
          </cell>
          <cell r="C1415">
            <v>0</v>
          </cell>
          <cell r="D1415">
            <v>57</v>
          </cell>
          <cell r="E1415" t="str">
            <v>NATACION</v>
          </cell>
          <cell r="F1415">
            <v>3964</v>
          </cell>
          <cell r="G1415" t="str">
            <v>Gorros</v>
          </cell>
          <cell r="H1415">
            <v>49</v>
          </cell>
          <cell r="I1415" t="str">
            <v>Bicicleteria Pereyra</v>
          </cell>
          <cell r="J1415" t="str">
            <v>POR99001</v>
          </cell>
          <cell r="K1415" t="str">
            <v>PORTAEQUIPAJE ANCHO SUPERREFORZADO APTO CARGA</v>
          </cell>
          <cell r="L1415">
            <v>6.1</v>
          </cell>
          <cell r="M1415">
            <v>92.49</v>
          </cell>
          <cell r="N1415">
            <v>0.1</v>
          </cell>
          <cell r="O1415">
            <v>68.794214876033053</v>
          </cell>
          <cell r="P1415">
            <v>0.21</v>
          </cell>
          <cell r="Q1415">
            <v>83.240999999999985</v>
          </cell>
          <cell r="R1415">
            <v>0</v>
          </cell>
          <cell r="S1415">
            <v>113.51045454545454</v>
          </cell>
          <cell r="T1415">
            <v>1.65</v>
          </cell>
          <cell r="U1415">
            <v>113.51045454545454</v>
          </cell>
          <cell r="X1415">
            <v>113.51045454545454</v>
          </cell>
        </row>
        <row r="1416">
          <cell r="A1416">
            <v>79121</v>
          </cell>
          <cell r="B1416">
            <v>79121</v>
          </cell>
          <cell r="C1416">
            <v>0</v>
          </cell>
          <cell r="D1416">
            <v>57</v>
          </cell>
          <cell r="E1416" t="str">
            <v>NATACION</v>
          </cell>
          <cell r="F1416">
            <v>3964</v>
          </cell>
          <cell r="G1416" t="str">
            <v>Gorros</v>
          </cell>
          <cell r="H1416">
            <v>49</v>
          </cell>
          <cell r="I1416" t="str">
            <v>Bicicleteria Pereyra</v>
          </cell>
          <cell r="J1416" t="str">
            <v>PUÑ01072</v>
          </cell>
          <cell r="K1416" t="str">
            <v>PUÑO MTB C/TAPA VARIOS COLORES</v>
          </cell>
          <cell r="L1416">
            <v>6.1</v>
          </cell>
          <cell r="M1416">
            <v>83.66</v>
          </cell>
          <cell r="N1416">
            <v>0.1</v>
          </cell>
          <cell r="O1416">
            <v>62.226446280991738</v>
          </cell>
          <cell r="P1416">
            <v>0.21</v>
          </cell>
          <cell r="Q1416">
            <v>75.293999999999997</v>
          </cell>
          <cell r="R1416">
            <v>0</v>
          </cell>
          <cell r="S1416">
            <v>102.67363636363636</v>
          </cell>
          <cell r="T1416">
            <v>1.65</v>
          </cell>
          <cell r="U1416">
            <v>102.67363636363636</v>
          </cell>
          <cell r="X1416">
            <v>102.67363636363636</v>
          </cell>
        </row>
        <row r="1417">
          <cell r="A1417">
            <v>79122</v>
          </cell>
          <cell r="B1417">
            <v>79122</v>
          </cell>
          <cell r="C1417">
            <v>0</v>
          </cell>
          <cell r="D1417">
            <v>57</v>
          </cell>
          <cell r="E1417" t="str">
            <v>NATACION</v>
          </cell>
          <cell r="F1417">
            <v>3964</v>
          </cell>
          <cell r="G1417" t="str">
            <v>Gorros</v>
          </cell>
          <cell r="H1417">
            <v>49</v>
          </cell>
          <cell r="I1417" t="str">
            <v>Bicicleteria Pereyra</v>
          </cell>
          <cell r="J1417" t="str">
            <v>BAR02011</v>
          </cell>
          <cell r="K1417" t="str">
            <v>BARRAS APOYO ALUMINIO BLANCAS ANATOMICAS CON FORMA</v>
          </cell>
          <cell r="L1417">
            <v>6.1</v>
          </cell>
          <cell r="M1417">
            <v>202.4</v>
          </cell>
          <cell r="N1417">
            <v>0.1</v>
          </cell>
          <cell r="O1417">
            <v>150.54545454545456</v>
          </cell>
          <cell r="P1417">
            <v>0.21</v>
          </cell>
          <cell r="Q1417">
            <v>182.16000000000003</v>
          </cell>
          <cell r="R1417">
            <v>0</v>
          </cell>
          <cell r="S1417">
            <v>248.4</v>
          </cell>
          <cell r="T1417">
            <v>1.65</v>
          </cell>
          <cell r="U1417">
            <v>248.4</v>
          </cell>
          <cell r="X1417">
            <v>248.4</v>
          </cell>
        </row>
        <row r="1418">
          <cell r="A1418">
            <v>79123</v>
          </cell>
          <cell r="B1418">
            <v>79123</v>
          </cell>
          <cell r="C1418">
            <v>0</v>
          </cell>
          <cell r="D1418">
            <v>57</v>
          </cell>
          <cell r="E1418" t="str">
            <v>NATACION</v>
          </cell>
          <cell r="F1418">
            <v>3964</v>
          </cell>
          <cell r="G1418" t="str">
            <v>Gorros</v>
          </cell>
          <cell r="H1418">
            <v>49</v>
          </cell>
          <cell r="I1418" t="str">
            <v>Bicicleteria Pereyra</v>
          </cell>
          <cell r="J1418" t="str">
            <v>ASI07003</v>
          </cell>
          <cell r="K1418" t="str">
            <v>ASIENTO BICICLETA SUPER ACOLCHADO  SARS CITY</v>
          </cell>
          <cell r="L1418">
            <v>6.1</v>
          </cell>
          <cell r="M1418">
            <v>147.35</v>
          </cell>
          <cell r="N1418">
            <v>0.1</v>
          </cell>
          <cell r="O1418">
            <v>109.59917355371901</v>
          </cell>
          <cell r="P1418">
            <v>0.21</v>
          </cell>
          <cell r="Q1418">
            <v>132.61500000000001</v>
          </cell>
          <cell r="R1418">
            <v>0</v>
          </cell>
          <cell r="S1418">
            <v>180.83863636363637</v>
          </cell>
          <cell r="T1418">
            <v>1.65</v>
          </cell>
          <cell r="U1418">
            <v>180.83863636363637</v>
          </cell>
          <cell r="X1418">
            <v>180.83863636363637</v>
          </cell>
        </row>
        <row r="1419">
          <cell r="A1419">
            <v>79124</v>
          </cell>
          <cell r="B1419">
            <v>79124</v>
          </cell>
          <cell r="C1419">
            <v>0</v>
          </cell>
          <cell r="D1419">
            <v>57</v>
          </cell>
          <cell r="E1419" t="str">
            <v>NATACION</v>
          </cell>
          <cell r="F1419">
            <v>3964</v>
          </cell>
          <cell r="G1419" t="str">
            <v>Gorros</v>
          </cell>
          <cell r="H1419">
            <v>49</v>
          </cell>
          <cell r="I1419" t="str">
            <v>Bicicleteria Pereyra</v>
          </cell>
          <cell r="J1419" t="str">
            <v>ASI04003</v>
          </cell>
          <cell r="K1419" t="str">
            <v>ASIENTO BICICLETA SUPER ACOLCHADO  CON RESORTE</v>
          </cell>
          <cell r="L1419">
            <v>6.1</v>
          </cell>
          <cell r="M1419">
            <v>112.03</v>
          </cell>
          <cell r="N1419">
            <v>0.1</v>
          </cell>
          <cell r="O1419">
            <v>83.328099173553724</v>
          </cell>
          <cell r="P1419">
            <v>0.21</v>
          </cell>
          <cell r="Q1419">
            <v>100.827</v>
          </cell>
          <cell r="R1419">
            <v>0</v>
          </cell>
          <cell r="S1419">
            <v>137.49136363636364</v>
          </cell>
          <cell r="T1419">
            <v>1.65</v>
          </cell>
          <cell r="U1419">
            <v>137.49136363636364</v>
          </cell>
          <cell r="X1419">
            <v>137.49136363636364</v>
          </cell>
        </row>
        <row r="1420">
          <cell r="A1420">
            <v>79125</v>
          </cell>
          <cell r="B1420">
            <v>79125</v>
          </cell>
          <cell r="C1420">
            <v>0</v>
          </cell>
          <cell r="D1420">
            <v>57</v>
          </cell>
          <cell r="E1420" t="str">
            <v>NATACION</v>
          </cell>
          <cell r="F1420">
            <v>3964</v>
          </cell>
          <cell r="G1420" t="str">
            <v>Gorros</v>
          </cell>
          <cell r="H1420">
            <v>49</v>
          </cell>
          <cell r="I1420" t="str">
            <v>Bicicleteria Pereyra</v>
          </cell>
          <cell r="J1420" t="str">
            <v>CAL99007</v>
          </cell>
          <cell r="K1420" t="str">
            <v>CALCOMANIA BICICLETA GRANDE MONSTER/ROCK STAR</v>
          </cell>
          <cell r="L1420">
            <v>6.1</v>
          </cell>
          <cell r="M1420">
            <v>11.591999999999999</v>
          </cell>
          <cell r="N1420">
            <v>0.1</v>
          </cell>
          <cell r="O1420">
            <v>8.6221487603305782</v>
          </cell>
          <cell r="P1420">
            <v>0.21</v>
          </cell>
          <cell r="Q1420">
            <v>10.4328</v>
          </cell>
          <cell r="R1420">
            <v>0</v>
          </cell>
          <cell r="S1420">
            <v>14.226545454545453</v>
          </cell>
          <cell r="T1420">
            <v>1.65</v>
          </cell>
          <cell r="U1420">
            <v>14.226545454545453</v>
          </cell>
          <cell r="X1420">
            <v>14.226545454545453</v>
          </cell>
        </row>
        <row r="1421">
          <cell r="A1421">
            <v>79126</v>
          </cell>
          <cell r="B1421">
            <v>79126</v>
          </cell>
          <cell r="C1421">
            <v>0</v>
          </cell>
          <cell r="D1421">
            <v>57</v>
          </cell>
          <cell r="E1421" t="str">
            <v>NATACION</v>
          </cell>
          <cell r="F1421">
            <v>3964</v>
          </cell>
          <cell r="G1421" t="str">
            <v>Gorros</v>
          </cell>
          <cell r="H1421">
            <v>49</v>
          </cell>
          <cell r="I1421" t="str">
            <v>Bicicleteria Pereyra</v>
          </cell>
          <cell r="J1421" t="str">
            <v>CAN99008</v>
          </cell>
          <cell r="K1421" t="str">
            <v>TAPA PARA CANASTO IMPERMEABLE</v>
          </cell>
          <cell r="L1421">
            <v>6.1</v>
          </cell>
          <cell r="M1421">
            <v>20.297499999999996</v>
          </cell>
          <cell r="N1421">
            <v>0.1</v>
          </cell>
          <cell r="O1421">
            <v>15.097314049586775</v>
          </cell>
          <cell r="P1421">
            <v>0.21</v>
          </cell>
          <cell r="Q1421">
            <v>18.267749999999996</v>
          </cell>
          <cell r="R1421">
            <v>0</v>
          </cell>
          <cell r="S1421">
            <v>24.910568181818178</v>
          </cell>
          <cell r="T1421">
            <v>1.65</v>
          </cell>
          <cell r="U1421">
            <v>24.910568181818178</v>
          </cell>
          <cell r="X1421">
            <v>24.910568181818178</v>
          </cell>
        </row>
        <row r="1422">
          <cell r="A1422">
            <v>79127</v>
          </cell>
          <cell r="B1422">
            <v>79127</v>
          </cell>
          <cell r="C1422">
            <v>0</v>
          </cell>
          <cell r="D1422">
            <v>57</v>
          </cell>
          <cell r="E1422" t="str">
            <v>NATACION</v>
          </cell>
          <cell r="F1422">
            <v>3964</v>
          </cell>
          <cell r="G1422" t="str">
            <v>Gorros</v>
          </cell>
          <cell r="H1422">
            <v>49</v>
          </cell>
          <cell r="I1422" t="str">
            <v>Bicicleteria Pereyra</v>
          </cell>
          <cell r="J1422" t="str">
            <v>LEN01014</v>
          </cell>
          <cell r="K1422" t="str">
            <v>LENTES CON MARCO SARS 3 LENTES INTERCAMBIABLES (anteojos)</v>
          </cell>
          <cell r="L1422">
            <v>6.1</v>
          </cell>
          <cell r="M1422">
            <v>188.37</v>
          </cell>
          <cell r="N1422">
            <v>0.1</v>
          </cell>
          <cell r="O1422">
            <v>140.10991735537192</v>
          </cell>
          <cell r="P1422">
            <v>0.21</v>
          </cell>
          <cell r="Q1422">
            <v>169.53300000000002</v>
          </cell>
          <cell r="R1422">
            <v>0</v>
          </cell>
          <cell r="S1422">
            <v>231.18136363636364</v>
          </cell>
          <cell r="T1422">
            <v>1.65</v>
          </cell>
          <cell r="U1422">
            <v>231.18136363636364</v>
          </cell>
          <cell r="X1422">
            <v>231.18136363636364</v>
          </cell>
        </row>
        <row r="1423">
          <cell r="A1423">
            <v>79128</v>
          </cell>
          <cell r="B1423">
            <v>79128</v>
          </cell>
          <cell r="C1423">
            <v>0</v>
          </cell>
          <cell r="D1423">
            <v>57</v>
          </cell>
          <cell r="E1423" t="str">
            <v>NATACION</v>
          </cell>
          <cell r="F1423">
            <v>3964</v>
          </cell>
          <cell r="G1423" t="str">
            <v>Gorros</v>
          </cell>
          <cell r="H1423">
            <v>49</v>
          </cell>
          <cell r="I1423" t="str">
            <v>Bicicleteria Pereyra</v>
          </cell>
          <cell r="J1423" t="str">
            <v>LEN01016</v>
          </cell>
          <cell r="K1423" t="str">
            <v>LENTES SARS 2013 P/PRESCRIPCION MARCO ROJO (anteojos)</v>
          </cell>
          <cell r="L1423">
            <v>6.1</v>
          </cell>
          <cell r="M1423">
            <v>155.68699999999998</v>
          </cell>
          <cell r="N1423">
            <v>0.1</v>
          </cell>
          <cell r="O1423">
            <v>115.80024793388428</v>
          </cell>
          <cell r="P1423">
            <v>0.21</v>
          </cell>
          <cell r="Q1423">
            <v>140.11829999999998</v>
          </cell>
          <cell r="R1423">
            <v>0</v>
          </cell>
          <cell r="S1423">
            <v>191.07040909090904</v>
          </cell>
          <cell r="T1423">
            <v>1.65</v>
          </cell>
          <cell r="U1423">
            <v>191.07040909090904</v>
          </cell>
          <cell r="X1423">
            <v>191.07040909090904</v>
          </cell>
        </row>
        <row r="1424">
          <cell r="A1424">
            <v>79129</v>
          </cell>
          <cell r="B1424">
            <v>79129</v>
          </cell>
          <cell r="C1424">
            <v>0</v>
          </cell>
          <cell r="D1424">
            <v>57</v>
          </cell>
          <cell r="E1424" t="str">
            <v>NATACION</v>
          </cell>
          <cell r="F1424">
            <v>3964</v>
          </cell>
          <cell r="G1424" t="str">
            <v>Gorros</v>
          </cell>
          <cell r="H1424">
            <v>49</v>
          </cell>
          <cell r="I1424" t="str">
            <v>Bicicleteria Pereyra</v>
          </cell>
          <cell r="J1424" t="str">
            <v>RUE01014</v>
          </cell>
          <cell r="K1424" t="str">
            <v>REPUESTO BICICLETA RUEDA TRASERA PLASTICA R12</v>
          </cell>
          <cell r="L1424">
            <v>6.1</v>
          </cell>
          <cell r="M1424">
            <v>153.62</v>
          </cell>
          <cell r="N1424">
            <v>0.1</v>
          </cell>
          <cell r="O1424">
            <v>114.26280991735538</v>
          </cell>
          <cell r="P1424">
            <v>0.21</v>
          </cell>
          <cell r="Q1424">
            <v>138.25800000000001</v>
          </cell>
          <cell r="R1424">
            <v>0</v>
          </cell>
          <cell r="S1424">
            <v>188.53363636363636</v>
          </cell>
          <cell r="T1424">
            <v>1.65</v>
          </cell>
          <cell r="U1424">
            <v>188.53363636363636</v>
          </cell>
          <cell r="X1424">
            <v>188.53363636363636</v>
          </cell>
        </row>
        <row r="1425">
          <cell r="A1425">
            <v>79130</v>
          </cell>
          <cell r="B1425">
            <v>79130</v>
          </cell>
          <cell r="C1425">
            <v>0</v>
          </cell>
          <cell r="D1425">
            <v>57</v>
          </cell>
          <cell r="E1425" t="str">
            <v>NATACION</v>
          </cell>
          <cell r="F1425">
            <v>3966</v>
          </cell>
          <cell r="G1425" t="str">
            <v>Gorros</v>
          </cell>
          <cell r="H1425">
            <v>49</v>
          </cell>
          <cell r="I1425" t="str">
            <v>Bicicleteria Pereyra</v>
          </cell>
          <cell r="J1425" t="str">
            <v>CAS01013</v>
          </cell>
          <cell r="K1425" t="str">
            <v xml:space="preserve">CASCO BICICLETA MTB RUTA ECO </v>
          </cell>
          <cell r="L1425">
            <v>6.1</v>
          </cell>
          <cell r="M1425">
            <v>184.14</v>
          </cell>
          <cell r="N1425">
            <v>0.1</v>
          </cell>
          <cell r="O1425">
            <v>136.96363636363637</v>
          </cell>
          <cell r="P1425">
            <v>0.21</v>
          </cell>
          <cell r="Q1425">
            <v>165.726</v>
          </cell>
          <cell r="R1425">
            <v>0</v>
          </cell>
          <cell r="S1425">
            <v>225.99</v>
          </cell>
          <cell r="T1425">
            <v>1.65</v>
          </cell>
          <cell r="U1425">
            <v>225.99</v>
          </cell>
          <cell r="X1425">
            <v>225.99</v>
          </cell>
        </row>
        <row r="1426">
          <cell r="A1426">
            <v>79131</v>
          </cell>
          <cell r="B1426">
            <v>79131</v>
          </cell>
          <cell r="C1426">
            <v>0</v>
          </cell>
          <cell r="D1426">
            <v>89</v>
          </cell>
          <cell r="E1426" t="str">
            <v>NATACION</v>
          </cell>
          <cell r="F1426">
            <v>4080</v>
          </cell>
          <cell r="G1426" t="str">
            <v>Gorros</v>
          </cell>
          <cell r="H1426">
            <v>49</v>
          </cell>
          <cell r="I1426" t="str">
            <v>Bicicleteria Pereyra</v>
          </cell>
          <cell r="J1426" t="str">
            <v>INF01017</v>
          </cell>
          <cell r="K1426" t="str">
            <v>INFLADOR BICICLETA GIYO ECON SIN PALANQUITA</v>
          </cell>
          <cell r="L1426">
            <v>6.1</v>
          </cell>
          <cell r="M1426">
            <v>47.36</v>
          </cell>
          <cell r="N1426">
            <v>0.1</v>
          </cell>
          <cell r="O1426">
            <v>35.226446280991738</v>
          </cell>
          <cell r="P1426">
            <v>0.21</v>
          </cell>
          <cell r="Q1426">
            <v>42.624000000000002</v>
          </cell>
          <cell r="R1426">
            <v>0</v>
          </cell>
          <cell r="S1426">
            <v>58.123636363636365</v>
          </cell>
          <cell r="T1426">
            <v>1.65</v>
          </cell>
          <cell r="U1426">
            <v>58.123636363636365</v>
          </cell>
          <cell r="X1426">
            <v>58.123636363636365</v>
          </cell>
        </row>
        <row r="1427">
          <cell r="A1427">
            <v>79132</v>
          </cell>
          <cell r="B1427">
            <v>79132</v>
          </cell>
          <cell r="C1427">
            <v>0</v>
          </cell>
          <cell r="D1427">
            <v>89</v>
          </cell>
          <cell r="E1427" t="str">
            <v>NATACION</v>
          </cell>
          <cell r="F1427">
            <v>4080</v>
          </cell>
          <cell r="G1427" t="str">
            <v>Gorros</v>
          </cell>
          <cell r="H1427">
            <v>49</v>
          </cell>
          <cell r="I1427" t="str">
            <v>Bicicleteria Pereyra</v>
          </cell>
          <cell r="J1427" t="str">
            <v>INF01002</v>
          </cell>
          <cell r="K1427" t="str">
            <v>INFLADOR BICICLETA CON MANGUERA RACORD PALANCA Y PINZA</v>
          </cell>
          <cell r="L1427">
            <v>6.1</v>
          </cell>
          <cell r="M1427">
            <v>13.6</v>
          </cell>
          <cell r="N1427">
            <v>0.1</v>
          </cell>
          <cell r="O1427">
            <v>10.115702479338843</v>
          </cell>
          <cell r="P1427">
            <v>0.21</v>
          </cell>
          <cell r="Q1427">
            <v>12.24</v>
          </cell>
          <cell r="R1427">
            <v>0</v>
          </cell>
          <cell r="S1427">
            <v>16.690909090909091</v>
          </cell>
          <cell r="T1427">
            <v>1.65</v>
          </cell>
          <cell r="U1427">
            <v>16.690909090909091</v>
          </cell>
          <cell r="X1427">
            <v>16.690909090909091</v>
          </cell>
        </row>
        <row r="1428">
          <cell r="A1428">
            <v>79133</v>
          </cell>
          <cell r="B1428">
            <v>79133</v>
          </cell>
          <cell r="C1428">
            <v>0</v>
          </cell>
          <cell r="D1428">
            <v>89</v>
          </cell>
          <cell r="E1428" t="str">
            <v>NATACION</v>
          </cell>
          <cell r="F1428">
            <v>4080</v>
          </cell>
          <cell r="G1428" t="str">
            <v>Gorros</v>
          </cell>
          <cell r="H1428">
            <v>49</v>
          </cell>
          <cell r="I1428" t="str">
            <v>Bicicleteria Pereyra</v>
          </cell>
          <cell r="J1428" t="str">
            <v>INF01022</v>
          </cell>
          <cell r="K1428" t="str">
            <v>INFLADOR BICICLETA CHINO NEGRO CON PALANQUITA</v>
          </cell>
          <cell r="L1428">
            <v>6.1</v>
          </cell>
          <cell r="M1428">
            <v>151.63999999999999</v>
          </cell>
          <cell r="N1428">
            <v>0.1</v>
          </cell>
          <cell r="O1428">
            <v>112.7900826446281</v>
          </cell>
          <cell r="P1428">
            <v>0.21</v>
          </cell>
          <cell r="Q1428">
            <v>136.476</v>
          </cell>
          <cell r="R1428">
            <v>0</v>
          </cell>
          <cell r="S1428">
            <v>186.10363636363635</v>
          </cell>
          <cell r="T1428">
            <v>1.65</v>
          </cell>
          <cell r="U1428">
            <v>186.10363636363635</v>
          </cell>
          <cell r="X1428">
            <v>186.10363636363635</v>
          </cell>
        </row>
        <row r="1429">
          <cell r="A1429">
            <v>79134</v>
          </cell>
          <cell r="B1429">
            <v>79134</v>
          </cell>
          <cell r="C1429">
            <v>0</v>
          </cell>
          <cell r="D1429">
            <v>89</v>
          </cell>
          <cell r="E1429" t="str">
            <v>NATACION</v>
          </cell>
          <cell r="F1429">
            <v>4080</v>
          </cell>
          <cell r="G1429" t="str">
            <v>Gorros</v>
          </cell>
          <cell r="H1429">
            <v>49</v>
          </cell>
          <cell r="I1429" t="str">
            <v>Bicicleteria Pereyra</v>
          </cell>
          <cell r="J1429" t="str">
            <v>INF01008</v>
          </cell>
          <cell r="K1429" t="str">
            <v>INFLADOR BICICLETA GIYO ECO C/PALANQUITA</v>
          </cell>
          <cell r="L1429">
            <v>6.1</v>
          </cell>
          <cell r="M1429">
            <v>55.77</v>
          </cell>
          <cell r="N1429">
            <v>0.1</v>
          </cell>
          <cell r="O1429">
            <v>41.481818181818184</v>
          </cell>
          <cell r="P1429">
            <v>0.21</v>
          </cell>
          <cell r="Q1429">
            <v>50.193000000000005</v>
          </cell>
          <cell r="R1429">
            <v>0</v>
          </cell>
          <cell r="S1429">
            <v>68.444999999999993</v>
          </cell>
          <cell r="T1429">
            <v>1.65</v>
          </cell>
          <cell r="U1429">
            <v>68.444999999999993</v>
          </cell>
          <cell r="X1429">
            <v>68.444999999999993</v>
          </cell>
        </row>
        <row r="1430">
          <cell r="A1430">
            <v>79135</v>
          </cell>
          <cell r="B1430">
            <v>79135</v>
          </cell>
          <cell r="C1430">
            <v>0</v>
          </cell>
          <cell r="D1430">
            <v>89</v>
          </cell>
          <cell r="E1430" t="str">
            <v>NATACION</v>
          </cell>
          <cell r="F1430">
            <v>4080</v>
          </cell>
          <cell r="G1430" t="str">
            <v>Gorros</v>
          </cell>
          <cell r="H1430">
            <v>49</v>
          </cell>
          <cell r="I1430" t="str">
            <v>Bicicleteria Pereyra</v>
          </cell>
          <cell r="J1430" t="str">
            <v>INF01007</v>
          </cell>
          <cell r="K1430" t="str">
            <v xml:space="preserve">INFLADOR BICICLETA CON TANQUE AL COSTADO </v>
          </cell>
          <cell r="L1430">
            <v>6.1</v>
          </cell>
          <cell r="M1430">
            <v>74.58</v>
          </cell>
          <cell r="N1430">
            <v>0.1</v>
          </cell>
          <cell r="O1430">
            <v>55.472727272727276</v>
          </cell>
          <cell r="P1430">
            <v>0.21</v>
          </cell>
          <cell r="Q1430">
            <v>67.122</v>
          </cell>
          <cell r="R1430">
            <v>0</v>
          </cell>
          <cell r="S1430">
            <v>91.53</v>
          </cell>
          <cell r="T1430">
            <v>1.65</v>
          </cell>
          <cell r="U1430">
            <v>91.53</v>
          </cell>
          <cell r="X1430">
            <v>91.53</v>
          </cell>
        </row>
        <row r="1431">
          <cell r="A1431">
            <v>79136</v>
          </cell>
          <cell r="B1431">
            <v>79136</v>
          </cell>
          <cell r="C1431">
            <v>0</v>
          </cell>
          <cell r="D1431">
            <v>57</v>
          </cell>
          <cell r="E1431" t="str">
            <v>NATACION</v>
          </cell>
          <cell r="F1431">
            <v>3964</v>
          </cell>
          <cell r="G1431" t="str">
            <v>Gorros</v>
          </cell>
          <cell r="H1431">
            <v>49</v>
          </cell>
          <cell r="I1431" t="str">
            <v>Bicicleteria Pereyra</v>
          </cell>
          <cell r="J1431" t="str">
            <v>REF01001</v>
          </cell>
          <cell r="K1431" t="str">
            <v>OJO DE GATO AL FRENO ROJO CON GRAMPA</v>
          </cell>
          <cell r="L1431">
            <v>6.1</v>
          </cell>
          <cell r="M1431">
            <v>4.72</v>
          </cell>
          <cell r="N1431">
            <v>0.1</v>
          </cell>
          <cell r="O1431">
            <v>3.5107438016528922</v>
          </cell>
          <cell r="P1431">
            <v>0.21</v>
          </cell>
          <cell r="Q1431">
            <v>4.2479999999999993</v>
          </cell>
          <cell r="R1431">
            <v>0</v>
          </cell>
          <cell r="S1431">
            <v>5.7927272727272721</v>
          </cell>
          <cell r="T1431">
            <v>1.65</v>
          </cell>
          <cell r="U1431">
            <v>5.7927272727272721</v>
          </cell>
          <cell r="X1431">
            <v>5.7927272727272721</v>
          </cell>
        </row>
        <row r="1432">
          <cell r="A1432">
            <v>79137</v>
          </cell>
          <cell r="B1432">
            <v>79137</v>
          </cell>
          <cell r="C1432">
            <v>0</v>
          </cell>
          <cell r="D1432">
            <v>57</v>
          </cell>
          <cell r="E1432" t="str">
            <v>NATACION</v>
          </cell>
          <cell r="F1432">
            <v>3964</v>
          </cell>
          <cell r="G1432" t="str">
            <v>Gorros</v>
          </cell>
          <cell r="H1432">
            <v>49</v>
          </cell>
          <cell r="I1432" t="str">
            <v>Bicicleteria Pereyra</v>
          </cell>
          <cell r="J1432" t="str">
            <v>CAN99002</v>
          </cell>
          <cell r="K1432" t="str">
            <v>CANASTO DELANTERO BLANCO CUADRADO CON VARILLA</v>
          </cell>
          <cell r="L1432">
            <v>6.1</v>
          </cell>
          <cell r="M1432">
            <v>32.855499999999999</v>
          </cell>
          <cell r="N1432">
            <v>0.1</v>
          </cell>
          <cell r="O1432">
            <v>24.437975206611569</v>
          </cell>
          <cell r="P1432">
            <v>0.21</v>
          </cell>
          <cell r="Q1432">
            <v>29.569949999999999</v>
          </cell>
          <cell r="R1432">
            <v>0</v>
          </cell>
          <cell r="S1432">
            <v>40.322659090909085</v>
          </cell>
          <cell r="T1432">
            <v>1.65</v>
          </cell>
          <cell r="U1432">
            <v>40.322659090909085</v>
          </cell>
          <cell r="X1432">
            <v>40.322659090909085</v>
          </cell>
        </row>
        <row r="1433">
          <cell r="A1433">
            <v>79138</v>
          </cell>
          <cell r="B1433">
            <v>79138</v>
          </cell>
          <cell r="C1433">
            <v>0</v>
          </cell>
          <cell r="D1433">
            <v>57</v>
          </cell>
          <cell r="E1433" t="str">
            <v>NATACION</v>
          </cell>
          <cell r="F1433">
            <v>3964</v>
          </cell>
          <cell r="G1433" t="str">
            <v>Gorros</v>
          </cell>
          <cell r="H1433">
            <v>49</v>
          </cell>
          <cell r="I1433" t="str">
            <v>Bicicleteria Pereyra</v>
          </cell>
          <cell r="J1433" t="str">
            <v>CAN99005</v>
          </cell>
          <cell r="K1433" t="str">
            <v>DELANTERO TRAMADO CON VARILLA BLANCO O NEGRO</v>
          </cell>
          <cell r="L1433">
            <v>6.1</v>
          </cell>
          <cell r="M1433">
            <v>41.4</v>
          </cell>
          <cell r="N1433">
            <v>0.1</v>
          </cell>
          <cell r="O1433">
            <v>30.793388429752067</v>
          </cell>
          <cell r="P1433">
            <v>0.21</v>
          </cell>
          <cell r="Q1433">
            <v>37.26</v>
          </cell>
          <cell r="R1433">
            <v>0</v>
          </cell>
          <cell r="S1433">
            <v>50.809090909090905</v>
          </cell>
          <cell r="T1433">
            <v>1.65</v>
          </cell>
          <cell r="U1433">
            <v>50.809090909090905</v>
          </cell>
          <cell r="X1433">
            <v>50.809090909090905</v>
          </cell>
        </row>
        <row r="1434">
          <cell r="A1434">
            <v>79139</v>
          </cell>
          <cell r="B1434">
            <v>79139</v>
          </cell>
          <cell r="C1434">
            <v>0</v>
          </cell>
          <cell r="D1434">
            <v>57</v>
          </cell>
          <cell r="E1434" t="str">
            <v>NATACION</v>
          </cell>
          <cell r="F1434">
            <v>3964</v>
          </cell>
          <cell r="G1434" t="str">
            <v>Gorros</v>
          </cell>
          <cell r="H1434">
            <v>49</v>
          </cell>
          <cell r="I1434" t="str">
            <v>Bicicleteria Pereyra</v>
          </cell>
          <cell r="J1434" t="str">
            <v>PUN02002</v>
          </cell>
          <cell r="K1434" t="str">
            <v>CORREA NYLON PARA PUNTERA PLASTICA</v>
          </cell>
          <cell r="L1434">
            <v>6.1</v>
          </cell>
          <cell r="M1434">
            <v>28.88</v>
          </cell>
          <cell r="N1434">
            <v>0.1</v>
          </cell>
          <cell r="O1434">
            <v>21.480991735537188</v>
          </cell>
          <cell r="P1434">
            <v>0.21</v>
          </cell>
          <cell r="Q1434">
            <v>25.991999999999997</v>
          </cell>
          <cell r="R1434">
            <v>0</v>
          </cell>
          <cell r="S1434">
            <v>35.443636363636358</v>
          </cell>
          <cell r="T1434">
            <v>1.65</v>
          </cell>
          <cell r="U1434">
            <v>35.443636363636358</v>
          </cell>
          <cell r="X1434">
            <v>35.443636363636358</v>
          </cell>
        </row>
        <row r="1435">
          <cell r="A1435">
            <v>79140</v>
          </cell>
          <cell r="B1435">
            <v>79140</v>
          </cell>
          <cell r="C1435">
            <v>0</v>
          </cell>
          <cell r="D1435">
            <v>57</v>
          </cell>
          <cell r="E1435" t="str">
            <v>NATACION</v>
          </cell>
          <cell r="F1435">
            <v>3964</v>
          </cell>
          <cell r="G1435" t="str">
            <v>Gorros</v>
          </cell>
          <cell r="H1435">
            <v>49</v>
          </cell>
          <cell r="I1435" t="str">
            <v>Bicicleteria Pereyra</v>
          </cell>
          <cell r="J1435" t="str">
            <v>PUN01003</v>
          </cell>
          <cell r="K1435" t="str">
            <v>PUNTERA PEDAL BICICLETA CROMADA PARA CARRERA</v>
          </cell>
          <cell r="L1435">
            <v>6.1</v>
          </cell>
          <cell r="M1435">
            <v>71.45</v>
          </cell>
          <cell r="N1435">
            <v>0.1</v>
          </cell>
          <cell r="O1435">
            <v>53.144628099173559</v>
          </cell>
          <cell r="P1435">
            <v>0.21</v>
          </cell>
          <cell r="Q1435">
            <v>64.305000000000007</v>
          </cell>
          <cell r="R1435">
            <v>0</v>
          </cell>
          <cell r="S1435">
            <v>87.688636363636363</v>
          </cell>
          <cell r="T1435">
            <v>1.65</v>
          </cell>
          <cell r="U1435">
            <v>87.688636363636363</v>
          </cell>
          <cell r="X1435">
            <v>87.688636363636363</v>
          </cell>
        </row>
        <row r="1436">
          <cell r="A1436">
            <v>79141</v>
          </cell>
          <cell r="B1436">
            <v>79141</v>
          </cell>
          <cell r="C1436">
            <v>0</v>
          </cell>
          <cell r="D1436">
            <v>57</v>
          </cell>
          <cell r="E1436" t="str">
            <v>NATACION</v>
          </cell>
          <cell r="F1436">
            <v>3966</v>
          </cell>
          <cell r="G1436" t="str">
            <v>Gorros</v>
          </cell>
          <cell r="H1436">
            <v>49</v>
          </cell>
          <cell r="I1436" t="str">
            <v>Bicicleteria Pereyra</v>
          </cell>
          <cell r="J1436">
            <v>0</v>
          </cell>
          <cell r="K1436" t="str">
            <v>CASCO BICICLETA PROWELL HURRACANE 2013</v>
          </cell>
          <cell r="L1436">
            <v>6.1</v>
          </cell>
          <cell r="M1436">
            <v>491.68</v>
          </cell>
          <cell r="N1436">
            <v>0.1</v>
          </cell>
          <cell r="O1436">
            <v>365.71239669421487</v>
          </cell>
          <cell r="P1436">
            <v>0.21</v>
          </cell>
          <cell r="Q1436">
            <v>442.512</v>
          </cell>
          <cell r="R1436">
            <v>0</v>
          </cell>
          <cell r="S1436">
            <v>603.4254545454545</v>
          </cell>
          <cell r="T1436">
            <v>1.65</v>
          </cell>
          <cell r="U1436">
            <v>603.4254545454545</v>
          </cell>
          <cell r="X1436">
            <v>603.4254545454545</v>
          </cell>
        </row>
        <row r="1437">
          <cell r="A1437">
            <v>79142</v>
          </cell>
          <cell r="B1437">
            <v>79142</v>
          </cell>
          <cell r="C1437">
            <v>0</v>
          </cell>
          <cell r="D1437">
            <v>57</v>
          </cell>
          <cell r="E1437" t="str">
            <v>NATACION</v>
          </cell>
          <cell r="F1437">
            <v>3964</v>
          </cell>
          <cell r="G1437" t="str">
            <v>Gorros</v>
          </cell>
          <cell r="H1437">
            <v>49</v>
          </cell>
          <cell r="I1437" t="str">
            <v>Bicicleteria Pereyra</v>
          </cell>
          <cell r="J1437" t="str">
            <v>CND01007</v>
          </cell>
          <cell r="K1437" t="str">
            <v>CANDADO BICICLETA SPIRAL LOOK (con combinacion)</v>
          </cell>
          <cell r="L1437">
            <v>6.1</v>
          </cell>
          <cell r="M1437">
            <v>72.8</v>
          </cell>
          <cell r="N1437">
            <v>0.1</v>
          </cell>
          <cell r="O1437">
            <v>54.148760330578511</v>
          </cell>
          <cell r="P1437">
            <v>0.21</v>
          </cell>
          <cell r="Q1437">
            <v>65.52</v>
          </cell>
          <cell r="R1437">
            <v>0</v>
          </cell>
          <cell r="S1437">
            <v>89.345454545454544</v>
          </cell>
          <cell r="T1437">
            <v>1.65</v>
          </cell>
          <cell r="U1437">
            <v>89.345454545454544</v>
          </cell>
          <cell r="X1437">
            <v>89.345454545454544</v>
          </cell>
        </row>
        <row r="1438">
          <cell r="A1438">
            <v>79143</v>
          </cell>
          <cell r="B1438">
            <v>79143</v>
          </cell>
          <cell r="C1438">
            <v>0</v>
          </cell>
          <cell r="D1438">
            <v>57</v>
          </cell>
          <cell r="E1438" t="str">
            <v>NATACION</v>
          </cell>
          <cell r="F1438">
            <v>3964</v>
          </cell>
          <cell r="G1438" t="str">
            <v>Gorros</v>
          </cell>
          <cell r="H1438">
            <v>49</v>
          </cell>
          <cell r="I1438" t="str">
            <v>Bicicleteria Pereyra</v>
          </cell>
          <cell r="J1438" t="str">
            <v>POR01008</v>
          </cell>
          <cell r="K1438" t="str">
            <v>PORTAPAQUETE BICICLETA ACERO PINTADO EXTRA REFORZADO R26</v>
          </cell>
          <cell r="L1438">
            <v>6.1</v>
          </cell>
          <cell r="M1438">
            <v>75.2</v>
          </cell>
          <cell r="N1438">
            <v>0.1</v>
          </cell>
          <cell r="O1438">
            <v>55.93388429752067</v>
          </cell>
          <cell r="P1438">
            <v>0.21</v>
          </cell>
          <cell r="Q1438">
            <v>67.680000000000007</v>
          </cell>
          <cell r="R1438">
            <v>0</v>
          </cell>
          <cell r="S1438">
            <v>92.290909090909096</v>
          </cell>
          <cell r="T1438">
            <v>1.65</v>
          </cell>
          <cell r="U1438">
            <v>92.290909090909096</v>
          </cell>
          <cell r="X1438">
            <v>92.290909090909096</v>
          </cell>
        </row>
        <row r="1439">
          <cell r="A1439">
            <v>79144</v>
          </cell>
          <cell r="B1439">
            <v>79144</v>
          </cell>
          <cell r="C1439">
            <v>0</v>
          </cell>
          <cell r="D1439">
            <v>57</v>
          </cell>
          <cell r="E1439" t="str">
            <v>NATACION</v>
          </cell>
          <cell r="F1439">
            <v>3964</v>
          </cell>
          <cell r="G1439" t="str">
            <v>Gorros</v>
          </cell>
          <cell r="H1439">
            <v>49</v>
          </cell>
          <cell r="I1439" t="str">
            <v>Bicicleteria Pereyra</v>
          </cell>
          <cell r="J1439" t="str">
            <v>CAÑ03025</v>
          </cell>
          <cell r="K1439" t="str">
            <v>CAÑO ASIENTO BICICLETA ALUMINIO CON GRAMPA 27,2 X 350MM KALLOY</v>
          </cell>
          <cell r="L1439">
            <v>6.1</v>
          </cell>
          <cell r="M1439">
            <v>175.03</v>
          </cell>
          <cell r="N1439">
            <v>0.1</v>
          </cell>
          <cell r="O1439">
            <v>130.1876033057851</v>
          </cell>
          <cell r="P1439">
            <v>0.21</v>
          </cell>
          <cell r="Q1439">
            <v>157.52699999999999</v>
          </cell>
          <cell r="R1439">
            <v>0</v>
          </cell>
          <cell r="S1439">
            <v>214.8095454545454</v>
          </cell>
          <cell r="T1439">
            <v>1.65</v>
          </cell>
          <cell r="U1439">
            <v>214.8095454545454</v>
          </cell>
          <cell r="X1439">
            <v>214.8095454545454</v>
          </cell>
        </row>
        <row r="1440">
          <cell r="A1440">
            <v>79145</v>
          </cell>
          <cell r="B1440">
            <v>79145</v>
          </cell>
          <cell r="C1440">
            <v>0</v>
          </cell>
          <cell r="D1440">
            <v>57</v>
          </cell>
          <cell r="E1440" t="str">
            <v>NATACION</v>
          </cell>
          <cell r="F1440">
            <v>3964</v>
          </cell>
          <cell r="G1440" t="str">
            <v>Gorros</v>
          </cell>
          <cell r="H1440">
            <v>49</v>
          </cell>
          <cell r="I1440" t="str">
            <v>Bicicleteria Pereyra</v>
          </cell>
          <cell r="J1440" t="str">
            <v>POR01009</v>
          </cell>
          <cell r="K1440" t="str">
            <v>PORTAPAQUETE BICICLETA IMPORTADO CROMADO REFORZADO</v>
          </cell>
          <cell r="L1440">
            <v>6.1</v>
          </cell>
          <cell r="M1440">
            <v>39.5</v>
          </cell>
          <cell r="N1440">
            <v>0.1</v>
          </cell>
          <cell r="O1440">
            <v>29.380165289256198</v>
          </cell>
          <cell r="P1440">
            <v>0.21</v>
          </cell>
          <cell r="Q1440">
            <v>35.549999999999997</v>
          </cell>
          <cell r="R1440">
            <v>0</v>
          </cell>
          <cell r="S1440">
            <v>48.477272727272727</v>
          </cell>
          <cell r="T1440">
            <v>1.65</v>
          </cell>
          <cell r="U1440">
            <v>48.477272727272727</v>
          </cell>
          <cell r="X1440">
            <v>48.477272727272727</v>
          </cell>
        </row>
        <row r="1441">
          <cell r="A1441">
            <v>79146</v>
          </cell>
          <cell r="B1441">
            <v>79146</v>
          </cell>
          <cell r="C1441">
            <v>0</v>
          </cell>
          <cell r="D1441">
            <v>57</v>
          </cell>
          <cell r="E1441" t="str">
            <v>NATACION</v>
          </cell>
          <cell r="F1441">
            <v>3964</v>
          </cell>
          <cell r="G1441" t="str">
            <v>Gorros</v>
          </cell>
          <cell r="H1441">
            <v>49</v>
          </cell>
          <cell r="I1441" t="str">
            <v>Bicicleteria Pereyra</v>
          </cell>
          <cell r="J1441" t="str">
            <v>CIC01008</v>
          </cell>
          <cell r="K1441" t="str">
            <v>CICLOCOMPUTADORA BRI-3 10 FUNCIONES ECO-WHEEL</v>
          </cell>
          <cell r="L1441">
            <v>6.1</v>
          </cell>
          <cell r="M1441">
            <v>187.2</v>
          </cell>
          <cell r="N1441">
            <v>0.1</v>
          </cell>
          <cell r="O1441">
            <v>139.2396694214876</v>
          </cell>
          <cell r="P1441">
            <v>0.21</v>
          </cell>
          <cell r="Q1441">
            <v>168.48</v>
          </cell>
          <cell r="R1441">
            <v>0</v>
          </cell>
          <cell r="S1441">
            <v>229.74545454545455</v>
          </cell>
          <cell r="T1441">
            <v>1.65</v>
          </cell>
          <cell r="U1441">
            <v>229.74545454545455</v>
          </cell>
          <cell r="X1441">
            <v>229.74545454545455</v>
          </cell>
        </row>
        <row r="1442">
          <cell r="A1442">
            <v>79147</v>
          </cell>
          <cell r="B1442">
            <v>79147</v>
          </cell>
          <cell r="C1442">
            <v>0</v>
          </cell>
          <cell r="D1442">
            <v>57</v>
          </cell>
          <cell r="E1442" t="str">
            <v>NATACION</v>
          </cell>
          <cell r="F1442">
            <v>3964</v>
          </cell>
          <cell r="G1442" t="str">
            <v>Gorros</v>
          </cell>
          <cell r="H1442">
            <v>49</v>
          </cell>
          <cell r="I1442" t="str">
            <v>Bicicleteria Pereyra</v>
          </cell>
          <cell r="J1442" t="str">
            <v>CIC01007</v>
          </cell>
          <cell r="K1442" t="str">
            <v>CICLOCOMPUTADORA BRI-2 8 FUNCIONES ECO-WHEEL</v>
          </cell>
          <cell r="L1442">
            <v>6.1</v>
          </cell>
          <cell r="M1442">
            <v>285.12</v>
          </cell>
          <cell r="N1442">
            <v>0.1</v>
          </cell>
          <cell r="O1442">
            <v>212.07272727272729</v>
          </cell>
          <cell r="P1442">
            <v>0.21</v>
          </cell>
          <cell r="Q1442">
            <v>256.608</v>
          </cell>
          <cell r="R1442">
            <v>0</v>
          </cell>
          <cell r="S1442">
            <v>349.92</v>
          </cell>
          <cell r="T1442">
            <v>1.65</v>
          </cell>
          <cell r="U1442">
            <v>349.92</v>
          </cell>
          <cell r="X1442">
            <v>349.92</v>
          </cell>
        </row>
        <row r="1443">
          <cell r="A1443">
            <v>79200</v>
          </cell>
          <cell r="B1443">
            <v>79200</v>
          </cell>
          <cell r="C1443">
            <v>0</v>
          </cell>
          <cell r="D1443">
            <v>57</v>
          </cell>
          <cell r="E1443" t="str">
            <v>NATACION</v>
          </cell>
          <cell r="F1443">
            <v>3967</v>
          </cell>
          <cell r="G1443" t="str">
            <v>Gorros</v>
          </cell>
          <cell r="H1443">
            <v>49</v>
          </cell>
          <cell r="I1443" t="str">
            <v>Bicicleteria Pereyra</v>
          </cell>
          <cell r="J1443" t="str">
            <v>BIC01003</v>
          </cell>
          <cell r="K1443" t="str">
            <v xml:space="preserve">Bicicleta Dama R26 c/canasto tramado y guardabarros pintados </v>
          </cell>
          <cell r="L1443">
            <v>5</v>
          </cell>
          <cell r="M1443">
            <v>1232</v>
          </cell>
          <cell r="N1443">
            <v>0</v>
          </cell>
          <cell r="O1443">
            <v>1018.1818181818182</v>
          </cell>
          <cell r="P1443">
            <v>0.21</v>
          </cell>
          <cell r="Q1443">
            <v>1232</v>
          </cell>
          <cell r="R1443">
            <v>-8.8235294117646967E-2</v>
          </cell>
          <cell r="S1443">
            <v>1717.4331550802137</v>
          </cell>
          <cell r="T1443">
            <v>1.55</v>
          </cell>
          <cell r="U1443">
            <v>1578.1818181818182</v>
          </cell>
          <cell r="X1443">
            <v>1578.1818181818182</v>
          </cell>
        </row>
        <row r="1444">
          <cell r="A1444">
            <v>79201</v>
          </cell>
          <cell r="B1444">
            <v>79201</v>
          </cell>
          <cell r="C1444">
            <v>0</v>
          </cell>
          <cell r="D1444">
            <v>57</v>
          </cell>
          <cell r="E1444" t="str">
            <v>NATACION</v>
          </cell>
          <cell r="F1444">
            <v>3967</v>
          </cell>
          <cell r="G1444" t="str">
            <v>Gorros</v>
          </cell>
          <cell r="H1444">
            <v>49</v>
          </cell>
          <cell r="I1444" t="str">
            <v>Bicicleteria Pereyra</v>
          </cell>
          <cell r="J1444" t="str">
            <v>BIC01002</v>
          </cell>
          <cell r="K1444" t="str">
            <v>Bicicleta City 700 R28 guardabarros largos llantas y mazas aluminio</v>
          </cell>
          <cell r="L1444">
            <v>5</v>
          </cell>
          <cell r="M1444">
            <v>2147</v>
          </cell>
          <cell r="N1444">
            <v>0</v>
          </cell>
          <cell r="O1444">
            <v>1774.3801652892562</v>
          </cell>
          <cell r="P1444">
            <v>0.21</v>
          </cell>
          <cell r="Q1444">
            <v>2147</v>
          </cell>
          <cell r="R1444">
            <v>-8.8235294117646967E-2</v>
          </cell>
          <cell r="S1444">
            <v>2992.961837627613</v>
          </cell>
          <cell r="T1444">
            <v>1.55</v>
          </cell>
          <cell r="U1444">
            <v>2750.2892561983472</v>
          </cell>
          <cell r="X1444">
            <v>2750.2892561983472</v>
          </cell>
        </row>
        <row r="1445">
          <cell r="A1445">
            <v>79202</v>
          </cell>
          <cell r="B1445">
            <v>79202</v>
          </cell>
          <cell r="C1445">
            <v>0</v>
          </cell>
          <cell r="D1445">
            <v>57</v>
          </cell>
          <cell r="E1445" t="str">
            <v>NATACION</v>
          </cell>
          <cell r="F1445">
            <v>3967</v>
          </cell>
          <cell r="G1445" t="str">
            <v>Gorros</v>
          </cell>
          <cell r="H1445">
            <v>49</v>
          </cell>
          <cell r="I1445" t="str">
            <v>Bicicleteria Pereyra</v>
          </cell>
          <cell r="J1445" t="str">
            <v>BIC02001</v>
          </cell>
          <cell r="K1445" t="str">
            <v xml:space="preserve">Bicicleta Ballon (doble caño) varón o dama lujo , rayos reforzados portapaquete, </v>
          </cell>
          <cell r="L1445">
            <v>5</v>
          </cell>
          <cell r="M1445">
            <v>3574</v>
          </cell>
          <cell r="N1445">
            <v>0.1925</v>
          </cell>
          <cell r="O1445">
            <v>2385.1280991735539</v>
          </cell>
          <cell r="P1445">
            <v>0.21</v>
          </cell>
          <cell r="Q1445">
            <v>2886.0050000000001</v>
          </cell>
          <cell r="R1445">
            <v>-8.8235294117646967E-2</v>
          </cell>
          <cell r="S1445">
            <v>4023.1498966942149</v>
          </cell>
          <cell r="T1445">
            <v>1.55</v>
          </cell>
          <cell r="U1445">
            <v>3696.9485537190085</v>
          </cell>
          <cell r="X1445">
            <v>3696.9485537190085</v>
          </cell>
        </row>
        <row r="1446">
          <cell r="A1446">
            <v>79203</v>
          </cell>
          <cell r="B1446">
            <v>79203</v>
          </cell>
          <cell r="C1446">
            <v>0</v>
          </cell>
          <cell r="D1446">
            <v>57</v>
          </cell>
          <cell r="E1446" t="str">
            <v>NATACION</v>
          </cell>
          <cell r="F1446">
            <v>3967</v>
          </cell>
          <cell r="G1446" t="str">
            <v>Gorros</v>
          </cell>
          <cell r="H1446">
            <v>49</v>
          </cell>
          <cell r="I1446" t="str">
            <v>Bicicleteria Pereyra</v>
          </cell>
          <cell r="J1446" t="str">
            <v>BIC02002</v>
          </cell>
          <cell r="K1446" t="str">
            <v>Bicicleta Reparto 20/26 c/canasto del.de caño, rayos  reforzados,</v>
          </cell>
          <cell r="L1446">
            <v>5</v>
          </cell>
          <cell r="M1446">
            <v>2773</v>
          </cell>
          <cell r="N1446">
            <v>0.1925</v>
          </cell>
          <cell r="O1446">
            <v>1850.5764462809921</v>
          </cell>
          <cell r="P1446">
            <v>0.21</v>
          </cell>
          <cell r="Q1446">
            <v>2239.1975000000002</v>
          </cell>
          <cell r="R1446">
            <v>-8.8235294117646967E-2</v>
          </cell>
          <cell r="S1446">
            <v>3121.4870351239674</v>
          </cell>
          <cell r="T1446">
            <v>1.55</v>
          </cell>
          <cell r="U1446">
            <v>2868.3934917355377</v>
          </cell>
          <cell r="X1446">
            <v>2868.3934917355377</v>
          </cell>
        </row>
        <row r="1447">
          <cell r="A1447">
            <v>79204</v>
          </cell>
          <cell r="B1447">
            <v>79204</v>
          </cell>
          <cell r="C1447">
            <v>0</v>
          </cell>
          <cell r="D1447">
            <v>57</v>
          </cell>
          <cell r="E1447" t="str">
            <v>NATACION</v>
          </cell>
          <cell r="F1447">
            <v>3967</v>
          </cell>
          <cell r="G1447" t="str">
            <v>Gorros</v>
          </cell>
          <cell r="H1447">
            <v>49</v>
          </cell>
          <cell r="I1447" t="str">
            <v>Bicicleteria Pereyra</v>
          </cell>
          <cell r="J1447" t="str">
            <v>BIC05001</v>
          </cell>
          <cell r="K1447" t="str">
            <v xml:space="preserve">Bicicleta TT directa R20 varón o dama s/cambios </v>
          </cell>
          <cell r="L1447">
            <v>5</v>
          </cell>
          <cell r="M1447">
            <v>2313</v>
          </cell>
          <cell r="N1447">
            <v>0.1925</v>
          </cell>
          <cell r="O1447">
            <v>1543.5929752066115</v>
          </cell>
          <cell r="P1447">
            <v>0.21</v>
          </cell>
          <cell r="Q1447">
            <v>1867.7474999999999</v>
          </cell>
          <cell r="R1447">
            <v>-8.8235294117646967E-2</v>
          </cell>
          <cell r="S1447">
            <v>2603.6781508264462</v>
          </cell>
          <cell r="T1447">
            <v>1.55</v>
          </cell>
          <cell r="U1447">
            <v>2392.569111570248</v>
          </cell>
          <cell r="X1447">
            <v>2392.569111570248</v>
          </cell>
        </row>
        <row r="1448">
          <cell r="A1448">
            <v>79205</v>
          </cell>
          <cell r="B1448">
            <v>79205</v>
          </cell>
          <cell r="C1448">
            <v>0</v>
          </cell>
          <cell r="D1448">
            <v>57</v>
          </cell>
          <cell r="E1448" t="str">
            <v>NATACION</v>
          </cell>
          <cell r="F1448">
            <v>3967</v>
          </cell>
          <cell r="G1448" t="str">
            <v>Gorros</v>
          </cell>
          <cell r="H1448">
            <v>49</v>
          </cell>
          <cell r="I1448" t="str">
            <v>Bicicleteria Pereyra</v>
          </cell>
          <cell r="J1448" t="str">
            <v>BIC05004</v>
          </cell>
          <cell r="K1448" t="str">
            <v xml:space="preserve">Bicicleta TT directa R24 varón o dama s/cambios </v>
          </cell>
          <cell r="L1448">
            <v>5</v>
          </cell>
          <cell r="M1448">
            <v>2348</v>
          </cell>
          <cell r="N1448">
            <v>0.1925</v>
          </cell>
          <cell r="O1448">
            <v>1566.9504132231405</v>
          </cell>
          <cell r="P1448">
            <v>0.21</v>
          </cell>
          <cell r="Q1448">
            <v>1896.01</v>
          </cell>
          <cell r="R1448">
            <v>-8.8235294117646967E-2</v>
          </cell>
          <cell r="S1448">
            <v>2643.0766528925615</v>
          </cell>
          <cell r="T1448">
            <v>1.55</v>
          </cell>
          <cell r="U1448">
            <v>2428.7731404958677</v>
          </cell>
          <cell r="X1448">
            <v>2428.7731404958677</v>
          </cell>
        </row>
        <row r="1449">
          <cell r="A1449">
            <v>79206</v>
          </cell>
          <cell r="B1449">
            <v>79206</v>
          </cell>
          <cell r="C1449">
            <v>0</v>
          </cell>
          <cell r="D1449">
            <v>57</v>
          </cell>
          <cell r="E1449" t="str">
            <v>NATACION</v>
          </cell>
          <cell r="F1449">
            <v>3967</v>
          </cell>
          <cell r="G1449" t="str">
            <v>Gorros</v>
          </cell>
          <cell r="H1449">
            <v>49</v>
          </cell>
          <cell r="I1449" t="str">
            <v>Bicicleteria Pereyra</v>
          </cell>
          <cell r="J1449" t="str">
            <v>BIC05006</v>
          </cell>
          <cell r="K1449" t="str">
            <v xml:space="preserve">Bicicleta TT 18v KS R24 varón </v>
          </cell>
          <cell r="L1449">
            <v>5</v>
          </cell>
          <cell r="M1449">
            <v>2801</v>
          </cell>
          <cell r="N1449">
            <v>0.1925</v>
          </cell>
          <cell r="O1449">
            <v>1869.2623966942149</v>
          </cell>
          <cell r="P1449">
            <v>0.21</v>
          </cell>
          <cell r="Q1449">
            <v>2261.8074999999999</v>
          </cell>
          <cell r="R1449">
            <v>-8.8235294117646967E-2</v>
          </cell>
          <cell r="S1449">
            <v>3153.0058367768593</v>
          </cell>
          <cell r="T1449">
            <v>1.55</v>
          </cell>
          <cell r="U1449">
            <v>2897.356714876033</v>
          </cell>
          <cell r="X1449">
            <v>2897.356714876033</v>
          </cell>
        </row>
        <row r="1450">
          <cell r="A1450">
            <v>79207</v>
          </cell>
          <cell r="B1450">
            <v>79207</v>
          </cell>
          <cell r="C1450">
            <v>0</v>
          </cell>
          <cell r="D1450">
            <v>57</v>
          </cell>
          <cell r="E1450" t="str">
            <v>NATACION</v>
          </cell>
          <cell r="F1450">
            <v>3967</v>
          </cell>
          <cell r="G1450" t="str">
            <v>Gorros</v>
          </cell>
          <cell r="H1450">
            <v>49</v>
          </cell>
          <cell r="I1450" t="str">
            <v>Bicicleteria Pereyra</v>
          </cell>
          <cell r="J1450" t="str">
            <v>BIC05007</v>
          </cell>
          <cell r="K1450" t="str">
            <v>Bicicleta TT 18v KS R24 varón c/suspensión c/suspensión delantera</v>
          </cell>
          <cell r="L1450">
            <v>5</v>
          </cell>
          <cell r="M1450">
            <v>1622</v>
          </cell>
          <cell r="N1450">
            <v>0</v>
          </cell>
          <cell r="O1450">
            <v>1340.4958677685952</v>
          </cell>
          <cell r="P1450">
            <v>0.21</v>
          </cell>
          <cell r="Q1450">
            <v>1622.0000000000002</v>
          </cell>
          <cell r="R1450">
            <v>-8.8235294117646967E-2</v>
          </cell>
          <cell r="S1450">
            <v>2261.1011181332037</v>
          </cell>
          <cell r="T1450">
            <v>1.55</v>
          </cell>
          <cell r="U1450">
            <v>2077.7685950413224</v>
          </cell>
          <cell r="X1450">
            <v>2077.7685950413224</v>
          </cell>
        </row>
        <row r="1451">
          <cell r="A1451">
            <v>79208</v>
          </cell>
          <cell r="B1451">
            <v>79208</v>
          </cell>
          <cell r="C1451">
            <v>0</v>
          </cell>
          <cell r="D1451">
            <v>57</v>
          </cell>
          <cell r="E1451" t="str">
            <v>NATACION</v>
          </cell>
          <cell r="F1451">
            <v>3967</v>
          </cell>
          <cell r="G1451" t="str">
            <v>Gorros</v>
          </cell>
          <cell r="H1451">
            <v>49</v>
          </cell>
          <cell r="I1451" t="str">
            <v>Bicicleteria Pereyra</v>
          </cell>
          <cell r="J1451" t="str">
            <v>BIC07001</v>
          </cell>
          <cell r="K1451" t="str">
            <v xml:space="preserve">Bicicleta TT directa R26 varón o dama </v>
          </cell>
          <cell r="L1451">
            <v>5</v>
          </cell>
          <cell r="M1451">
            <v>2696</v>
          </cell>
          <cell r="N1451">
            <v>0.1925</v>
          </cell>
          <cell r="O1451">
            <v>1799.1900826446281</v>
          </cell>
          <cell r="P1451">
            <v>0.21</v>
          </cell>
          <cell r="Q1451">
            <v>2177.02</v>
          </cell>
          <cell r="R1451">
            <v>-8.8235294117646967E-2</v>
          </cell>
          <cell r="S1451">
            <v>3034.8103305785121</v>
          </cell>
          <cell r="T1451">
            <v>1.55</v>
          </cell>
          <cell r="U1451">
            <v>2788.7446280991735</v>
          </cell>
          <cell r="X1451">
            <v>2788.7446280991735</v>
          </cell>
        </row>
        <row r="1452">
          <cell r="A1452">
            <v>79209</v>
          </cell>
          <cell r="B1452">
            <v>79209</v>
          </cell>
          <cell r="C1452">
            <v>0</v>
          </cell>
          <cell r="D1452">
            <v>57</v>
          </cell>
          <cell r="E1452" t="str">
            <v>NATACION</v>
          </cell>
          <cell r="F1452">
            <v>3967</v>
          </cell>
          <cell r="G1452" t="str">
            <v>Gorros</v>
          </cell>
          <cell r="H1452">
            <v>49</v>
          </cell>
          <cell r="I1452" t="str">
            <v>Bicicleteria Pereyra</v>
          </cell>
          <cell r="J1452" t="str">
            <v>BIC07006</v>
          </cell>
          <cell r="K1452" t="str">
            <v>Bicicleta TT 18 vel China caño grueso bi-color Shimano TZ</v>
          </cell>
          <cell r="L1452">
            <v>5</v>
          </cell>
          <cell r="M1452">
            <v>2770</v>
          </cell>
          <cell r="N1452">
            <v>0.1925</v>
          </cell>
          <cell r="O1452">
            <v>1848.5743801652893</v>
          </cell>
          <cell r="P1452">
            <v>0.21</v>
          </cell>
          <cell r="Q1452">
            <v>2236.7750000000001</v>
          </cell>
          <cell r="R1452">
            <v>-8.8235294117646967E-2</v>
          </cell>
          <cell r="S1452">
            <v>3118.1100206611568</v>
          </cell>
          <cell r="T1452">
            <v>1.55</v>
          </cell>
          <cell r="U1452">
            <v>2865.2902892561983</v>
          </cell>
          <cell r="X1452">
            <v>2865.2902892561983</v>
          </cell>
        </row>
        <row r="1453">
          <cell r="A1453">
            <v>79210</v>
          </cell>
          <cell r="B1453">
            <v>79210</v>
          </cell>
          <cell r="C1453">
            <v>0</v>
          </cell>
          <cell r="D1453">
            <v>57</v>
          </cell>
          <cell r="E1453" t="str">
            <v>NATACION</v>
          </cell>
          <cell r="F1453">
            <v>3967</v>
          </cell>
          <cell r="G1453" t="str">
            <v>Gorros</v>
          </cell>
          <cell r="H1453">
            <v>49</v>
          </cell>
          <cell r="I1453" t="str">
            <v>Bicicleteria Pereyra</v>
          </cell>
          <cell r="J1453" t="str">
            <v>BIC07004</v>
          </cell>
          <cell r="K1453" t="str">
            <v>Bicicleta TT 18vel Lady (dama) c/portapaquete y canasto</v>
          </cell>
          <cell r="L1453">
            <v>5</v>
          </cell>
          <cell r="M1453">
            <v>2891</v>
          </cell>
          <cell r="N1453">
            <v>0.1925</v>
          </cell>
          <cell r="O1453">
            <v>1929.3243801652893</v>
          </cell>
          <cell r="P1453">
            <v>0.21</v>
          </cell>
          <cell r="Q1453">
            <v>2334.4825000000001</v>
          </cell>
          <cell r="R1453">
            <v>-8.8235294117646967E-2</v>
          </cell>
          <cell r="S1453">
            <v>3254.316270661157</v>
          </cell>
          <cell r="T1453">
            <v>1.55</v>
          </cell>
          <cell r="U1453">
            <v>2990.4527892561987</v>
          </cell>
          <cell r="X1453">
            <v>2990.4527892561987</v>
          </cell>
        </row>
        <row r="1454">
          <cell r="A1454">
            <v>79211</v>
          </cell>
          <cell r="B1454">
            <v>79211</v>
          </cell>
          <cell r="C1454">
            <v>0</v>
          </cell>
          <cell r="D1454">
            <v>57</v>
          </cell>
          <cell r="E1454" t="str">
            <v>NATACION</v>
          </cell>
          <cell r="F1454">
            <v>3967</v>
          </cell>
          <cell r="G1454" t="str">
            <v>Gorros</v>
          </cell>
          <cell r="H1454">
            <v>49</v>
          </cell>
          <cell r="I1454" t="str">
            <v>Bicicleteria Pereyra</v>
          </cell>
          <cell r="J1454" t="str">
            <v>BIC07005</v>
          </cell>
          <cell r="K1454" t="str">
            <v>Bicicleta TT 18vel KS o Falcon c/suspensión delantera</v>
          </cell>
          <cell r="L1454">
            <v>5</v>
          </cell>
          <cell r="M1454">
            <v>1701</v>
          </cell>
          <cell r="N1454">
            <v>0</v>
          </cell>
          <cell r="O1454">
            <v>1405.7851239669421</v>
          </cell>
          <cell r="P1454">
            <v>0.21</v>
          </cell>
          <cell r="Q1454">
            <v>1701</v>
          </cell>
          <cell r="R1454">
            <v>-8.8235294117646967E-2</v>
          </cell>
          <cell r="S1454">
            <v>2371.2287311618857</v>
          </cell>
          <cell r="T1454">
            <v>1.55</v>
          </cell>
          <cell r="U1454">
            <v>2178.9669421487602</v>
          </cell>
          <cell r="X1454">
            <v>2178.9669421487602</v>
          </cell>
        </row>
        <row r="1455">
          <cell r="A1455">
            <v>79212</v>
          </cell>
          <cell r="B1455">
            <v>79212</v>
          </cell>
          <cell r="C1455">
            <v>0</v>
          </cell>
          <cell r="D1455">
            <v>57</v>
          </cell>
          <cell r="E1455" t="str">
            <v>NATACION</v>
          </cell>
          <cell r="F1455">
            <v>3967</v>
          </cell>
          <cell r="G1455" t="str">
            <v>Gorros</v>
          </cell>
          <cell r="H1455">
            <v>49</v>
          </cell>
          <cell r="I1455" t="str">
            <v>Bicicleteria Pereyra</v>
          </cell>
          <cell r="J1455" t="str">
            <v>BIC07007</v>
          </cell>
          <cell r="K1455" t="str">
            <v xml:space="preserve">Bicicleta TT 18vel Varon China con caño fino </v>
          </cell>
          <cell r="L1455">
            <v>5</v>
          </cell>
          <cell r="M1455">
            <v>2963</v>
          </cell>
          <cell r="N1455">
            <v>0.1925</v>
          </cell>
          <cell r="O1455">
            <v>1977.3739669421489</v>
          </cell>
          <cell r="P1455">
            <v>0.21</v>
          </cell>
          <cell r="Q1455">
            <v>2392.6224999999999</v>
          </cell>
          <cell r="R1455">
            <v>-8.8235294117646967E-2</v>
          </cell>
          <cell r="S1455">
            <v>3335.3646177685951</v>
          </cell>
          <cell r="T1455">
            <v>1.55</v>
          </cell>
          <cell r="U1455">
            <v>3064.929648760331</v>
          </cell>
          <cell r="X1455">
            <v>3064.929648760331</v>
          </cell>
        </row>
        <row r="1456">
          <cell r="A1456">
            <v>79213</v>
          </cell>
          <cell r="B1456">
            <v>79213</v>
          </cell>
          <cell r="C1456">
            <v>0</v>
          </cell>
          <cell r="D1456">
            <v>57</v>
          </cell>
          <cell r="E1456" t="str">
            <v>NATACION</v>
          </cell>
          <cell r="F1456">
            <v>3967</v>
          </cell>
          <cell r="G1456" t="str">
            <v>Gorros</v>
          </cell>
          <cell r="H1456">
            <v>49</v>
          </cell>
          <cell r="I1456" t="str">
            <v>Bicicleteria Pereyra</v>
          </cell>
          <cell r="J1456" t="str">
            <v>BIC14011</v>
          </cell>
          <cell r="K1456" t="str">
            <v>Bicicleta Playera c/accesorios R20 cuadro c/portapaquetes soldado</v>
          </cell>
          <cell r="L1456">
            <v>5</v>
          </cell>
          <cell r="M1456">
            <v>2697</v>
          </cell>
          <cell r="N1456">
            <v>0.1925</v>
          </cell>
          <cell r="O1456">
            <v>1799.8574380165289</v>
          </cell>
          <cell r="P1456">
            <v>0.21</v>
          </cell>
          <cell r="Q1456">
            <v>2177.8274999999999</v>
          </cell>
          <cell r="R1456">
            <v>-8.8235294117646967E-2</v>
          </cell>
          <cell r="S1456">
            <v>3035.9360020661156</v>
          </cell>
          <cell r="T1456">
            <v>1.55</v>
          </cell>
          <cell r="U1456">
            <v>2789.77902892562</v>
          </cell>
          <cell r="X1456">
            <v>2789.77902892562</v>
          </cell>
        </row>
        <row r="1457">
          <cell r="A1457">
            <v>79214</v>
          </cell>
          <cell r="B1457">
            <v>79214</v>
          </cell>
          <cell r="C1457">
            <v>0</v>
          </cell>
          <cell r="D1457">
            <v>57</v>
          </cell>
          <cell r="E1457" t="str">
            <v>NATACION</v>
          </cell>
          <cell r="F1457">
            <v>3967</v>
          </cell>
          <cell r="G1457" t="str">
            <v>Gorros</v>
          </cell>
          <cell r="H1457">
            <v>49</v>
          </cell>
          <cell r="I1457" t="str">
            <v>Bicicleteria Pereyra</v>
          </cell>
          <cell r="J1457" t="str">
            <v>BIC14007</v>
          </cell>
          <cell r="K1457" t="str">
            <v>Bicileta playera c/accesorios R24 cuadro c/portapaquetes soldado</v>
          </cell>
          <cell r="L1457">
            <v>5</v>
          </cell>
          <cell r="M1457">
            <v>3350</v>
          </cell>
          <cell r="N1457">
            <v>0.1925</v>
          </cell>
          <cell r="O1457">
            <v>2235.6404958677685</v>
          </cell>
          <cell r="P1457">
            <v>0.21</v>
          </cell>
          <cell r="Q1457">
            <v>2705.125</v>
          </cell>
          <cell r="R1457">
            <v>-8.8235294117646967E-2</v>
          </cell>
          <cell r="S1457">
            <v>3770.9994834710742</v>
          </cell>
          <cell r="T1457">
            <v>1.55</v>
          </cell>
          <cell r="U1457">
            <v>3465.2427685950415</v>
          </cell>
          <cell r="X1457">
            <v>3465.2427685950415</v>
          </cell>
        </row>
        <row r="1458">
          <cell r="A1458">
            <v>79215</v>
          </cell>
          <cell r="B1458">
            <v>79215</v>
          </cell>
          <cell r="C1458">
            <v>0</v>
          </cell>
          <cell r="D1458">
            <v>57</v>
          </cell>
          <cell r="E1458" t="str">
            <v>NATACION</v>
          </cell>
          <cell r="F1458">
            <v>3967</v>
          </cell>
          <cell r="G1458" t="str">
            <v>Gorros</v>
          </cell>
          <cell r="H1458">
            <v>49</v>
          </cell>
          <cell r="I1458" t="str">
            <v>Bicicleteria Pereyra</v>
          </cell>
          <cell r="J1458" t="str">
            <v>BIC14006</v>
          </cell>
          <cell r="K1458" t="str">
            <v>Bicicleta playera c/accesorios R26 cuadro c/portapaquetes soldado, cubrecadenas largo</v>
          </cell>
          <cell r="L1458">
            <v>5</v>
          </cell>
          <cell r="M1458">
            <v>3176</v>
          </cell>
          <cell r="N1458">
            <v>0.1925</v>
          </cell>
          <cell r="O1458">
            <v>2119.5206611570247</v>
          </cell>
          <cell r="P1458">
            <v>0.21</v>
          </cell>
          <cell r="Q1458">
            <v>2564.62</v>
          </cell>
          <cell r="R1458">
            <v>-8.8235294117646967E-2</v>
          </cell>
          <cell r="S1458">
            <v>3575.1326446280991</v>
          </cell>
          <cell r="T1458">
            <v>1.55</v>
          </cell>
          <cell r="U1458">
            <v>3285.2570247933886</v>
          </cell>
          <cell r="X1458">
            <v>3285.2570247933886</v>
          </cell>
        </row>
        <row r="1459">
          <cell r="A1459">
            <v>79216</v>
          </cell>
          <cell r="B1459">
            <v>79216</v>
          </cell>
          <cell r="C1459">
            <v>0</v>
          </cell>
          <cell r="D1459">
            <v>57</v>
          </cell>
          <cell r="E1459" t="str">
            <v>NATACION</v>
          </cell>
          <cell r="F1459">
            <v>3967</v>
          </cell>
          <cell r="G1459" t="str">
            <v>Gorros</v>
          </cell>
          <cell r="H1459">
            <v>49</v>
          </cell>
          <cell r="I1459" t="str">
            <v>Bicicleteria Pereyra</v>
          </cell>
          <cell r="J1459" t="str">
            <v>BIC13007</v>
          </cell>
          <cell r="K1459" t="str">
            <v>BICICLETA MTB ANDES DOBLE SUSPENSION AZUL o ROJA R26 18 veloc. (acero)</v>
          </cell>
          <cell r="L1459">
            <v>5</v>
          </cell>
          <cell r="M1459">
            <v>3024</v>
          </cell>
          <cell r="N1459">
            <v>0.1925</v>
          </cell>
          <cell r="O1459">
            <v>2018.0826446280994</v>
          </cell>
          <cell r="P1459">
            <v>0.21</v>
          </cell>
          <cell r="Q1459">
            <v>2441.88</v>
          </cell>
          <cell r="R1459">
            <v>-8.8235294117646967E-2</v>
          </cell>
          <cell r="S1459">
            <v>3404.0305785123965</v>
          </cell>
          <cell r="T1459">
            <v>1.55</v>
          </cell>
          <cell r="U1459">
            <v>3128.028099173554</v>
          </cell>
          <cell r="X1459">
            <v>3128.028099173554</v>
          </cell>
        </row>
        <row r="1460">
          <cell r="A1460">
            <v>79217</v>
          </cell>
          <cell r="B1460">
            <v>79217</v>
          </cell>
          <cell r="C1460">
            <v>0</v>
          </cell>
          <cell r="D1460">
            <v>57</v>
          </cell>
          <cell r="E1460" t="str">
            <v>NATACION</v>
          </cell>
          <cell r="F1460">
            <v>3967</v>
          </cell>
          <cell r="G1460" t="str">
            <v>Gorros</v>
          </cell>
          <cell r="H1460">
            <v>49</v>
          </cell>
          <cell r="I1460" t="str">
            <v>Bicicleteria Pereyra</v>
          </cell>
          <cell r="J1460" t="str">
            <v>BIC13010</v>
          </cell>
          <cell r="K1460" t="str">
            <v>BICICLETA MTB ANDES DOBLE SUSPENSION BICOLOR R24 18 veloc. (acero)</v>
          </cell>
          <cell r="L1460">
            <v>5</v>
          </cell>
          <cell r="M1460">
            <v>3030</v>
          </cell>
          <cell r="N1460">
            <v>0.1925</v>
          </cell>
          <cell r="O1460">
            <v>2022.0867768595042</v>
          </cell>
          <cell r="P1460">
            <v>0.21</v>
          </cell>
          <cell r="Q1460">
            <v>2446.7249999999999</v>
          </cell>
          <cell r="R1460">
            <v>-8.8235294117646967E-2</v>
          </cell>
          <cell r="S1460">
            <v>3410.7846074380163</v>
          </cell>
          <cell r="T1460">
            <v>1.55</v>
          </cell>
          <cell r="U1460">
            <v>3134.2345041322315</v>
          </cell>
          <cell r="X1460">
            <v>3134.2345041322315</v>
          </cell>
        </row>
        <row r="1461">
          <cell r="A1461">
            <v>79218</v>
          </cell>
          <cell r="B1461">
            <v>79218</v>
          </cell>
          <cell r="C1461">
            <v>0</v>
          </cell>
          <cell r="D1461">
            <v>57</v>
          </cell>
          <cell r="E1461" t="str">
            <v>NATACION</v>
          </cell>
          <cell r="F1461">
            <v>3967</v>
          </cell>
          <cell r="G1461" t="str">
            <v>Gorros</v>
          </cell>
          <cell r="H1461">
            <v>49</v>
          </cell>
          <cell r="I1461" t="str">
            <v>Bicicleteria Pereyra</v>
          </cell>
          <cell r="J1461" t="str">
            <v>BIC14001</v>
          </cell>
          <cell r="K1461" t="str">
            <v xml:space="preserve">Bicicleta R20 maza contra pedal  </v>
          </cell>
          <cell r="L1461">
            <v>5</v>
          </cell>
          <cell r="M1461">
            <v>841.5</v>
          </cell>
          <cell r="N1461">
            <v>0</v>
          </cell>
          <cell r="O1461">
            <v>695.4545454545455</v>
          </cell>
          <cell r="P1461">
            <v>0.21</v>
          </cell>
          <cell r="Q1461">
            <v>841.5</v>
          </cell>
          <cell r="R1461">
            <v>-8.8235294117646967E-2</v>
          </cell>
          <cell r="S1461">
            <v>1173.0681818181818</v>
          </cell>
          <cell r="T1461">
            <v>1.55</v>
          </cell>
          <cell r="U1461">
            <v>1077.9545454545455</v>
          </cell>
          <cell r="X1461">
            <v>1077.9545454545455</v>
          </cell>
        </row>
        <row r="1462">
          <cell r="A1462">
            <v>79219</v>
          </cell>
          <cell r="B1462">
            <v>79219</v>
          </cell>
          <cell r="C1462">
            <v>0</v>
          </cell>
          <cell r="D1462">
            <v>57</v>
          </cell>
          <cell r="E1462" t="str">
            <v>NATACION</v>
          </cell>
          <cell r="F1462">
            <v>3967</v>
          </cell>
          <cell r="G1462" t="str">
            <v>Gorros</v>
          </cell>
          <cell r="H1462">
            <v>49</v>
          </cell>
          <cell r="I1462" t="str">
            <v>Bicicleteria Pereyra</v>
          </cell>
          <cell r="J1462" t="str">
            <v>BIC14002</v>
          </cell>
          <cell r="K1462" t="str">
            <v xml:space="preserve">Bicicleta R24 maza contra pedal </v>
          </cell>
          <cell r="L1462">
            <v>5</v>
          </cell>
          <cell r="M1462">
            <v>1042</v>
          </cell>
          <cell r="N1462">
            <v>0</v>
          </cell>
          <cell r="O1462">
            <v>861.15702479338847</v>
          </cell>
          <cell r="P1462">
            <v>0.21</v>
          </cell>
          <cell r="Q1462">
            <v>1042</v>
          </cell>
          <cell r="R1462">
            <v>-8.8235294117646967E-2</v>
          </cell>
          <cell r="S1462">
            <v>1452.569275644142</v>
          </cell>
          <cell r="T1462">
            <v>1.55</v>
          </cell>
          <cell r="U1462">
            <v>1334.7933884297522</v>
          </cell>
          <cell r="X1462">
            <v>1334.7933884297522</v>
          </cell>
        </row>
        <row r="1463">
          <cell r="A1463">
            <v>79220</v>
          </cell>
          <cell r="B1463">
            <v>79220</v>
          </cell>
          <cell r="C1463">
            <v>0</v>
          </cell>
          <cell r="D1463">
            <v>57</v>
          </cell>
          <cell r="E1463" t="str">
            <v>NATACION</v>
          </cell>
          <cell r="F1463">
            <v>3967</v>
          </cell>
          <cell r="G1463" t="str">
            <v>Gorros</v>
          </cell>
          <cell r="H1463">
            <v>49</v>
          </cell>
          <cell r="I1463" t="str">
            <v>Bicicleteria Pereyra</v>
          </cell>
          <cell r="J1463" t="str">
            <v>BIC14008</v>
          </cell>
          <cell r="K1463" t="str">
            <v>BICICLETA PLAYERA ANDES R26 económica (sin pie soporte)</v>
          </cell>
          <cell r="L1463">
            <v>5</v>
          </cell>
          <cell r="M1463">
            <v>2362</v>
          </cell>
          <cell r="N1463">
            <v>0.1925</v>
          </cell>
          <cell r="O1463">
            <v>1576.2933884297522</v>
          </cell>
          <cell r="P1463">
            <v>0.21</v>
          </cell>
          <cell r="Q1463">
            <v>1907.3150000000001</v>
          </cell>
          <cell r="R1463">
            <v>-8.8235294117646967E-2</v>
          </cell>
          <cell r="S1463">
            <v>2658.8360537190083</v>
          </cell>
          <cell r="T1463">
            <v>1.55</v>
          </cell>
          <cell r="U1463">
            <v>2443.254752066116</v>
          </cell>
          <cell r="X1463">
            <v>2443.254752066116</v>
          </cell>
        </row>
        <row r="1464">
          <cell r="A1464">
            <v>79221</v>
          </cell>
          <cell r="B1464">
            <v>79221</v>
          </cell>
          <cell r="C1464">
            <v>0</v>
          </cell>
          <cell r="D1464">
            <v>57</v>
          </cell>
          <cell r="E1464" t="str">
            <v>NATACION</v>
          </cell>
          <cell r="F1464">
            <v>3967</v>
          </cell>
          <cell r="G1464" t="str">
            <v>Gorros</v>
          </cell>
          <cell r="H1464">
            <v>49</v>
          </cell>
          <cell r="I1464" t="str">
            <v>Bicicleteria Pereyra</v>
          </cell>
          <cell r="J1464" t="str">
            <v>BIC14003</v>
          </cell>
          <cell r="K1464" t="str">
            <v>BICICLETA PLAYERA ANDES R26 estándar (1 freno y pie soporte traero)</v>
          </cell>
          <cell r="L1464">
            <v>5</v>
          </cell>
          <cell r="M1464">
            <v>2757</v>
          </cell>
          <cell r="N1464">
            <v>0.1925</v>
          </cell>
          <cell r="O1464">
            <v>1839.8987603305786</v>
          </cell>
          <cell r="P1464">
            <v>0.21</v>
          </cell>
          <cell r="Q1464">
            <v>2226.2775000000001</v>
          </cell>
          <cell r="R1464">
            <v>-8.8235294117646967E-2</v>
          </cell>
          <cell r="S1464">
            <v>3103.476291322314</v>
          </cell>
          <cell r="T1464">
            <v>1.55</v>
          </cell>
          <cell r="U1464">
            <v>2851.8430785123969</v>
          </cell>
          <cell r="X1464">
            <v>2851.8430785123969</v>
          </cell>
        </row>
        <row r="1465">
          <cell r="A1465">
            <v>79222</v>
          </cell>
          <cell r="B1465">
            <v>79222</v>
          </cell>
          <cell r="C1465">
            <v>0</v>
          </cell>
          <cell r="D1465">
            <v>57</v>
          </cell>
          <cell r="E1465" t="str">
            <v>NATACION</v>
          </cell>
          <cell r="F1465">
            <v>3967</v>
          </cell>
          <cell r="G1465" t="str">
            <v>Gorros</v>
          </cell>
          <cell r="H1465">
            <v>49</v>
          </cell>
          <cell r="I1465" t="str">
            <v>Bicicleteria Pereyra</v>
          </cell>
          <cell r="J1465" t="str">
            <v>BIC14004</v>
          </cell>
          <cell r="K1465" t="str">
            <v>BICICLETA PLAYERA ANDES R26 bicolor (1 freno y pie soporte trasero)</v>
          </cell>
          <cell r="L1465">
            <v>5</v>
          </cell>
          <cell r="M1465">
            <v>2757</v>
          </cell>
          <cell r="N1465">
            <v>0.1925</v>
          </cell>
          <cell r="O1465">
            <v>1839.8987603305786</v>
          </cell>
          <cell r="P1465">
            <v>0.21</v>
          </cell>
          <cell r="Q1465">
            <v>2226.2775000000001</v>
          </cell>
          <cell r="R1465">
            <v>-8.8235294117646967E-2</v>
          </cell>
          <cell r="S1465">
            <v>3103.476291322314</v>
          </cell>
          <cell r="T1465">
            <v>1.55</v>
          </cell>
          <cell r="U1465">
            <v>2851.8430785123969</v>
          </cell>
          <cell r="X1465">
            <v>2851.8430785123969</v>
          </cell>
        </row>
        <row r="1466">
          <cell r="A1466">
            <v>79223</v>
          </cell>
          <cell r="B1466">
            <v>79223</v>
          </cell>
          <cell r="C1466">
            <v>0</v>
          </cell>
          <cell r="D1466">
            <v>57</v>
          </cell>
          <cell r="E1466" t="str">
            <v>NATACION</v>
          </cell>
          <cell r="F1466">
            <v>3967</v>
          </cell>
          <cell r="G1466" t="str">
            <v>Gorros</v>
          </cell>
          <cell r="H1466">
            <v>49</v>
          </cell>
          <cell r="I1466" t="str">
            <v>Bicicleteria Pereyra</v>
          </cell>
          <cell r="J1466" t="str">
            <v>BIC14009</v>
          </cell>
          <cell r="K1466" t="str">
            <v>Bicicleta R26 AND-ESTunning</v>
          </cell>
          <cell r="L1466">
            <v>5</v>
          </cell>
          <cell r="M1466">
            <v>1</v>
          </cell>
          <cell r="N1466">
            <v>0</v>
          </cell>
          <cell r="O1466">
            <v>0.82644628099173556</v>
          </cell>
          <cell r="P1466">
            <v>0.21</v>
          </cell>
          <cell r="Q1466">
            <v>1</v>
          </cell>
          <cell r="R1466">
            <v>-8.8235294117646967E-2</v>
          </cell>
          <cell r="S1466">
            <v>1.3940204180845892</v>
          </cell>
          <cell r="T1466">
            <v>1.55</v>
          </cell>
          <cell r="U1466">
            <v>1.2809917355371903</v>
          </cell>
          <cell r="X1466">
            <v>1.2809917355371903</v>
          </cell>
        </row>
        <row r="1467">
          <cell r="A1467">
            <v>79224</v>
          </cell>
          <cell r="B1467">
            <v>79224</v>
          </cell>
          <cell r="C1467">
            <v>0</v>
          </cell>
          <cell r="D1467">
            <v>57</v>
          </cell>
          <cell r="E1467" t="str">
            <v>NATACION</v>
          </cell>
          <cell r="F1467">
            <v>3967</v>
          </cell>
          <cell r="G1467" t="str">
            <v>Gorros</v>
          </cell>
          <cell r="H1467">
            <v>49</v>
          </cell>
          <cell r="I1467" t="str">
            <v>Bicicleteria Pereyra</v>
          </cell>
          <cell r="J1467" t="str">
            <v>BIC16001</v>
          </cell>
          <cell r="K1467" t="str">
            <v>BICICLETA CROSS ANDES NENE R12 (rueda 3 colores)</v>
          </cell>
          <cell r="L1467">
            <v>5</v>
          </cell>
          <cell r="M1467">
            <v>1152</v>
          </cell>
          <cell r="N1467">
            <v>0.1925</v>
          </cell>
          <cell r="O1467">
            <v>768.7933884297521</v>
          </cell>
          <cell r="P1467">
            <v>0.21</v>
          </cell>
          <cell r="Q1467">
            <v>930.24</v>
          </cell>
          <cell r="R1467">
            <v>-8.8235294117646967E-2</v>
          </cell>
          <cell r="S1467">
            <v>1296.7735537190083</v>
          </cell>
          <cell r="T1467">
            <v>1.55</v>
          </cell>
          <cell r="U1467">
            <v>1191.6297520661158</v>
          </cell>
          <cell r="X1467">
            <v>1191.6297520661158</v>
          </cell>
        </row>
        <row r="1468">
          <cell r="A1468">
            <v>79225</v>
          </cell>
          <cell r="B1468">
            <v>79225</v>
          </cell>
          <cell r="C1468">
            <v>0</v>
          </cell>
          <cell r="D1468">
            <v>57</v>
          </cell>
          <cell r="E1468" t="str">
            <v>NATACION</v>
          </cell>
          <cell r="F1468">
            <v>3967</v>
          </cell>
          <cell r="G1468" t="str">
            <v>Gorros</v>
          </cell>
          <cell r="H1468">
            <v>49</v>
          </cell>
          <cell r="I1468" t="str">
            <v>Bicicleteria Pereyra</v>
          </cell>
          <cell r="J1468" t="str">
            <v>BIC16019</v>
          </cell>
          <cell r="K1468" t="str">
            <v>BICICLETA CROSS ANDES NENA R12 (rueda 3 colores o lisa / con o sin canasto)</v>
          </cell>
          <cell r="L1468">
            <v>5</v>
          </cell>
          <cell r="M1468">
            <v>1152</v>
          </cell>
          <cell r="N1468">
            <v>0.1925</v>
          </cell>
          <cell r="O1468">
            <v>768.7933884297521</v>
          </cell>
          <cell r="P1468">
            <v>0.21</v>
          </cell>
          <cell r="Q1468">
            <v>930.24</v>
          </cell>
          <cell r="R1468">
            <v>-8.8235294117646967E-2</v>
          </cell>
          <cell r="S1468">
            <v>1296.7735537190083</v>
          </cell>
          <cell r="T1468">
            <v>1.55</v>
          </cell>
          <cell r="U1468">
            <v>1191.6297520661158</v>
          </cell>
          <cell r="X1468">
            <v>1191.6297520661158</v>
          </cell>
        </row>
        <row r="1469">
          <cell r="A1469">
            <v>79226</v>
          </cell>
          <cell r="B1469">
            <v>79226</v>
          </cell>
          <cell r="C1469">
            <v>0</v>
          </cell>
          <cell r="D1469">
            <v>57</v>
          </cell>
          <cell r="E1469" t="str">
            <v>NATACION</v>
          </cell>
          <cell r="F1469">
            <v>3967</v>
          </cell>
          <cell r="G1469" t="str">
            <v>Gorros</v>
          </cell>
          <cell r="H1469">
            <v>49</v>
          </cell>
          <cell r="I1469" t="str">
            <v>Bicicleteria Pereyra</v>
          </cell>
          <cell r="J1469" t="str">
            <v>BIC16012</v>
          </cell>
          <cell r="K1469" t="str">
            <v>Bicicleta Cross R12 varon especial rueda 3 colores piñón libre</v>
          </cell>
          <cell r="L1469">
            <v>5</v>
          </cell>
          <cell r="M1469">
            <v>614.54999999999995</v>
          </cell>
          <cell r="N1469">
            <v>0</v>
          </cell>
          <cell r="O1469">
            <v>507.89256198347107</v>
          </cell>
          <cell r="P1469">
            <v>0.21</v>
          </cell>
          <cell r="Q1469">
            <v>614.54999999999995</v>
          </cell>
          <cell r="R1469">
            <v>-8.8235294117646967E-2</v>
          </cell>
          <cell r="S1469">
            <v>856.69524793388427</v>
          </cell>
          <cell r="T1469">
            <v>1.55</v>
          </cell>
          <cell r="U1469">
            <v>787.23347107438019</v>
          </cell>
          <cell r="X1469">
            <v>787.23347107438019</v>
          </cell>
        </row>
        <row r="1470">
          <cell r="A1470">
            <v>79227</v>
          </cell>
          <cell r="B1470">
            <v>79227</v>
          </cell>
          <cell r="C1470">
            <v>0</v>
          </cell>
          <cell r="D1470">
            <v>57</v>
          </cell>
          <cell r="E1470" t="str">
            <v>NATACION</v>
          </cell>
          <cell r="F1470">
            <v>3967</v>
          </cell>
          <cell r="G1470" t="str">
            <v>Gorros</v>
          </cell>
          <cell r="H1470">
            <v>49</v>
          </cell>
          <cell r="I1470" t="str">
            <v>Bicicleteria Pereyra</v>
          </cell>
          <cell r="J1470" t="str">
            <v>BIC16023</v>
          </cell>
          <cell r="K1470" t="str">
            <v>BICICLETA CROSS ANDES NENE R12 ROJA (con frente nave espacial)</v>
          </cell>
          <cell r="L1470">
            <v>5</v>
          </cell>
          <cell r="M1470">
            <v>1125</v>
          </cell>
          <cell r="N1470">
            <v>0.1925</v>
          </cell>
          <cell r="O1470">
            <v>750.77479338842977</v>
          </cell>
          <cell r="P1470">
            <v>0.21</v>
          </cell>
          <cell r="Q1470">
            <v>908.4375</v>
          </cell>
          <cell r="R1470">
            <v>-8.8235294117646967E-2</v>
          </cell>
          <cell r="S1470">
            <v>1266.3804235537191</v>
          </cell>
          <cell r="T1470">
            <v>1.55</v>
          </cell>
          <cell r="U1470">
            <v>1163.7009297520663</v>
          </cell>
          <cell r="X1470">
            <v>1163.7009297520663</v>
          </cell>
        </row>
        <row r="1471">
          <cell r="A1471">
            <v>79228</v>
          </cell>
          <cell r="B1471">
            <v>79228</v>
          </cell>
          <cell r="C1471">
            <v>0</v>
          </cell>
          <cell r="D1471">
            <v>57</v>
          </cell>
          <cell r="E1471" t="str">
            <v>NATACION</v>
          </cell>
          <cell r="F1471">
            <v>3967</v>
          </cell>
          <cell r="G1471" t="str">
            <v>Gorros</v>
          </cell>
          <cell r="H1471">
            <v>49</v>
          </cell>
          <cell r="I1471" t="str">
            <v>Bicicleteria Pereyra</v>
          </cell>
          <cell r="J1471" t="str">
            <v>BIC16024</v>
          </cell>
          <cell r="K1471" t="str">
            <v>BICICLETA CROSS ANDES NENA R12 ROSA (con frente rosa o blanco)</v>
          </cell>
          <cell r="L1471">
            <v>5</v>
          </cell>
          <cell r="M1471">
            <v>1171</v>
          </cell>
          <cell r="N1471">
            <v>0.1925</v>
          </cell>
          <cell r="O1471">
            <v>781.47314049586782</v>
          </cell>
          <cell r="P1471">
            <v>0.21</v>
          </cell>
          <cell r="Q1471">
            <v>945.5825000000001</v>
          </cell>
          <cell r="R1471">
            <v>-8.8235294117646967E-2</v>
          </cell>
          <cell r="S1471">
            <v>1318.161311983471</v>
          </cell>
          <cell r="T1471">
            <v>1.55</v>
          </cell>
          <cell r="U1471">
            <v>1211.2833677685951</v>
          </cell>
          <cell r="X1471">
            <v>1211.2833677685951</v>
          </cell>
        </row>
        <row r="1472">
          <cell r="A1472">
            <v>79229</v>
          </cell>
          <cell r="B1472">
            <v>79229</v>
          </cell>
          <cell r="C1472">
            <v>0</v>
          </cell>
          <cell r="D1472">
            <v>57</v>
          </cell>
          <cell r="E1472" t="str">
            <v>NATACION</v>
          </cell>
          <cell r="F1472">
            <v>3967</v>
          </cell>
          <cell r="G1472" t="str">
            <v>Gorros</v>
          </cell>
          <cell r="H1472">
            <v>49</v>
          </cell>
          <cell r="I1472" t="str">
            <v>Bicicleteria Pereyra</v>
          </cell>
          <cell r="J1472" t="str">
            <v>BIC16004</v>
          </cell>
          <cell r="K1472" t="str">
            <v>BICICLETA CROSS ANDES NENA R12 CON CAMARA (canasto / flecos / portamuñecas)</v>
          </cell>
          <cell r="L1472">
            <v>5</v>
          </cell>
          <cell r="M1472">
            <v>2415</v>
          </cell>
          <cell r="N1472">
            <v>0.1925</v>
          </cell>
          <cell r="O1472">
            <v>1611.6632231404958</v>
          </cell>
          <cell r="P1472">
            <v>0.21</v>
          </cell>
          <cell r="Q1472">
            <v>1950.1125</v>
          </cell>
          <cell r="R1472">
            <v>-8.8235294117646967E-2</v>
          </cell>
          <cell r="S1472">
            <v>2718.4966425619832</v>
          </cell>
          <cell r="T1472">
            <v>1.55</v>
          </cell>
          <cell r="U1472">
            <v>2498.0779958677685</v>
          </cell>
          <cell r="X1472">
            <v>2498.0779958677685</v>
          </cell>
        </row>
        <row r="1473">
          <cell r="A1473">
            <v>79230</v>
          </cell>
          <cell r="B1473">
            <v>79230</v>
          </cell>
          <cell r="C1473">
            <v>0</v>
          </cell>
          <cell r="D1473">
            <v>57</v>
          </cell>
          <cell r="E1473" t="str">
            <v>NATACION</v>
          </cell>
          <cell r="F1473">
            <v>3967</v>
          </cell>
          <cell r="G1473" t="str">
            <v>Gorros</v>
          </cell>
          <cell r="H1473">
            <v>49</v>
          </cell>
          <cell r="I1473" t="str">
            <v>Bicicleteria Pereyra</v>
          </cell>
          <cell r="J1473" t="str">
            <v>BIC16025</v>
          </cell>
          <cell r="K1473" t="str">
            <v>BICICLETA CROSS ANDES NENE R12 CON CAMARA (bandera pirata)</v>
          </cell>
          <cell r="L1473">
            <v>5</v>
          </cell>
          <cell r="M1473">
            <v>2171</v>
          </cell>
          <cell r="N1473">
            <v>0.1925</v>
          </cell>
          <cell r="O1473">
            <v>1448.8285123966944</v>
          </cell>
          <cell r="P1473">
            <v>0.21</v>
          </cell>
          <cell r="Q1473">
            <v>1753.0825000000002</v>
          </cell>
          <cell r="R1473">
            <v>-8.8235294117646967E-2</v>
          </cell>
          <cell r="S1473">
            <v>2443.8327995867767</v>
          </cell>
          <cell r="T1473">
            <v>1.55</v>
          </cell>
          <cell r="U1473">
            <v>2245.6841942148762</v>
          </cell>
          <cell r="X1473">
            <v>2245.6841942148762</v>
          </cell>
        </row>
        <row r="1474">
          <cell r="A1474">
            <v>79231</v>
          </cell>
          <cell r="B1474">
            <v>79231</v>
          </cell>
          <cell r="C1474">
            <v>0</v>
          </cell>
          <cell r="D1474">
            <v>57</v>
          </cell>
          <cell r="E1474" t="str">
            <v>NATACION</v>
          </cell>
          <cell r="F1474">
            <v>3967</v>
          </cell>
          <cell r="G1474" t="str">
            <v>Gorros</v>
          </cell>
          <cell r="H1474">
            <v>49</v>
          </cell>
          <cell r="I1474" t="str">
            <v>Bicicleteria Pereyra</v>
          </cell>
          <cell r="J1474" t="str">
            <v>BIC16002</v>
          </cell>
          <cell r="K1474" t="str">
            <v>BICICLETA CROSS ANDES NENE R16 AZUL o ROJA (con rueditas)</v>
          </cell>
          <cell r="L1474">
            <v>5</v>
          </cell>
          <cell r="M1474">
            <v>2146</v>
          </cell>
          <cell r="N1474">
            <v>0.1925</v>
          </cell>
          <cell r="O1474">
            <v>1432.1446280991736</v>
          </cell>
          <cell r="P1474">
            <v>0.21</v>
          </cell>
          <cell r="Q1474">
            <v>1732.895</v>
          </cell>
          <cell r="R1474">
            <v>-8.8235294117646967E-2</v>
          </cell>
          <cell r="S1474">
            <v>2415.6910123966941</v>
          </cell>
          <cell r="T1474">
            <v>1.55</v>
          </cell>
          <cell r="U1474">
            <v>2219.824173553719</v>
          </cell>
          <cell r="X1474">
            <v>2219.824173553719</v>
          </cell>
        </row>
        <row r="1475">
          <cell r="A1475">
            <v>79232</v>
          </cell>
          <cell r="B1475">
            <v>79232</v>
          </cell>
          <cell r="C1475">
            <v>0</v>
          </cell>
          <cell r="D1475">
            <v>57</v>
          </cell>
          <cell r="E1475" t="str">
            <v>NATACION</v>
          </cell>
          <cell r="F1475">
            <v>3967</v>
          </cell>
          <cell r="G1475" t="str">
            <v>Gorros</v>
          </cell>
          <cell r="H1475">
            <v>49</v>
          </cell>
          <cell r="I1475" t="str">
            <v>Bicicleteria Pereyra</v>
          </cell>
          <cell r="J1475" t="str">
            <v>BIC16003</v>
          </cell>
          <cell r="K1475" t="str">
            <v>BICICLETA CROSS ANDES NENA R16 ROSA (con rueditas)</v>
          </cell>
          <cell r="L1475">
            <v>5</v>
          </cell>
          <cell r="M1475">
            <v>2146</v>
          </cell>
          <cell r="N1475">
            <v>0.1925</v>
          </cell>
          <cell r="O1475">
            <v>1432.1446280991736</v>
          </cell>
          <cell r="P1475">
            <v>0.21</v>
          </cell>
          <cell r="Q1475">
            <v>1732.895</v>
          </cell>
          <cell r="R1475">
            <v>-8.8235294117646967E-2</v>
          </cell>
          <cell r="S1475">
            <v>2415.6910123966941</v>
          </cell>
          <cell r="T1475">
            <v>1.55</v>
          </cell>
          <cell r="U1475">
            <v>2219.824173553719</v>
          </cell>
          <cell r="X1475">
            <v>2219.824173553719</v>
          </cell>
        </row>
        <row r="1476">
          <cell r="A1476">
            <v>79233</v>
          </cell>
          <cell r="B1476">
            <v>79233</v>
          </cell>
          <cell r="C1476">
            <v>0</v>
          </cell>
          <cell r="D1476">
            <v>57</v>
          </cell>
          <cell r="E1476" t="str">
            <v>NATACION</v>
          </cell>
          <cell r="F1476">
            <v>3967</v>
          </cell>
          <cell r="G1476" t="str">
            <v>Gorros</v>
          </cell>
          <cell r="H1476">
            <v>49</v>
          </cell>
          <cell r="I1476" t="str">
            <v>Bicicleteria Pereyra</v>
          </cell>
          <cell r="J1476" t="str">
            <v>BIC16010</v>
          </cell>
          <cell r="K1476" t="str">
            <v>Bicicleta Cross R16 nena especial sillita portamuñecas</v>
          </cell>
          <cell r="L1476">
            <v>5</v>
          </cell>
          <cell r="M1476">
            <v>1395.09</v>
          </cell>
          <cell r="N1476">
            <v>0</v>
          </cell>
          <cell r="O1476">
            <v>1152.9669421487604</v>
          </cell>
          <cell r="P1476">
            <v>0.21</v>
          </cell>
          <cell r="Q1476">
            <v>1395.0900000000001</v>
          </cell>
          <cell r="R1476">
            <v>-8.8235294117646967E-2</v>
          </cell>
          <cell r="S1476">
            <v>1944.7839450656295</v>
          </cell>
          <cell r="T1476">
            <v>1.55</v>
          </cell>
          <cell r="U1476">
            <v>1787.0987603305787</v>
          </cell>
          <cell r="X1476">
            <v>1787.0987603305787</v>
          </cell>
        </row>
        <row r="1477">
          <cell r="A1477">
            <v>79234</v>
          </cell>
          <cell r="B1477">
            <v>79234</v>
          </cell>
          <cell r="C1477">
            <v>0</v>
          </cell>
          <cell r="D1477">
            <v>57</v>
          </cell>
          <cell r="E1477" t="str">
            <v>NATACION</v>
          </cell>
          <cell r="F1477">
            <v>3967</v>
          </cell>
          <cell r="G1477" t="str">
            <v>Gorros</v>
          </cell>
          <cell r="H1477">
            <v>49</v>
          </cell>
          <cell r="I1477" t="str">
            <v>Bicicleteria Pereyra</v>
          </cell>
          <cell r="J1477" t="str">
            <v>BIC16017</v>
          </cell>
          <cell r="K1477" t="str">
            <v>Bicicleta Cross R16 nena especial sillita portamuñecas</v>
          </cell>
          <cell r="L1477">
            <v>5</v>
          </cell>
          <cell r="M1477">
            <v>1377.88</v>
          </cell>
          <cell r="N1477">
            <v>0</v>
          </cell>
          <cell r="O1477">
            <v>1138.7438016528927</v>
          </cell>
          <cell r="P1477">
            <v>0.21</v>
          </cell>
          <cell r="Q1477">
            <v>1377.88</v>
          </cell>
          <cell r="R1477">
            <v>-8.8235294117646967E-2</v>
          </cell>
          <cell r="S1477">
            <v>1920.7928536703939</v>
          </cell>
          <cell r="T1477">
            <v>1.55</v>
          </cell>
          <cell r="U1477">
            <v>1765.0528925619838</v>
          </cell>
          <cell r="X1477">
            <v>1765.0528925619838</v>
          </cell>
        </row>
        <row r="1478">
          <cell r="A1478">
            <v>79235</v>
          </cell>
          <cell r="B1478">
            <v>79235</v>
          </cell>
          <cell r="C1478">
            <v>0</v>
          </cell>
          <cell r="D1478">
            <v>57</v>
          </cell>
          <cell r="E1478" t="str">
            <v>NATACION</v>
          </cell>
          <cell r="F1478">
            <v>3967</v>
          </cell>
          <cell r="G1478" t="str">
            <v>Gorros</v>
          </cell>
          <cell r="H1478">
            <v>49</v>
          </cell>
          <cell r="I1478" t="str">
            <v>Bicicleteria Pereyra</v>
          </cell>
          <cell r="J1478" t="str">
            <v>BIC16015</v>
          </cell>
          <cell r="K1478" t="str">
            <v>Bicicleta Cross R16 nena especial. Cuadro Y bi-color rosa con blanco Llantas pintadas</v>
          </cell>
          <cell r="L1478">
            <v>5</v>
          </cell>
          <cell r="M1478">
            <v>982.6</v>
          </cell>
          <cell r="N1478">
            <v>0</v>
          </cell>
          <cell r="O1478">
            <v>812.06611570247935</v>
          </cell>
          <cell r="P1478">
            <v>0.21</v>
          </cell>
          <cell r="Q1478">
            <v>982.6</v>
          </cell>
          <cell r="R1478">
            <v>-8.8235294117646967E-2</v>
          </cell>
          <cell r="S1478">
            <v>1369.7644628099172</v>
          </cell>
          <cell r="T1478">
            <v>1.55</v>
          </cell>
          <cell r="U1478">
            <v>1258.702479338843</v>
          </cell>
          <cell r="X1478">
            <v>1258.702479338843</v>
          </cell>
        </row>
        <row r="1479">
          <cell r="A1479">
            <v>79236</v>
          </cell>
          <cell r="B1479">
            <v>79236</v>
          </cell>
          <cell r="C1479">
            <v>0</v>
          </cell>
          <cell r="D1479">
            <v>57</v>
          </cell>
          <cell r="E1479" t="str">
            <v>NATACION</v>
          </cell>
          <cell r="F1479">
            <v>3967</v>
          </cell>
          <cell r="G1479" t="str">
            <v>Gorros</v>
          </cell>
          <cell r="H1479">
            <v>49</v>
          </cell>
          <cell r="I1479" t="str">
            <v>Bicicleteria Pereyra</v>
          </cell>
          <cell r="J1479" t="str">
            <v>BIC16009</v>
          </cell>
          <cell r="K1479" t="str">
            <v>Bicicleta Cross R16 varon especial. Baul trasero</v>
          </cell>
          <cell r="L1479">
            <v>5</v>
          </cell>
          <cell r="M1479">
            <v>1380.23</v>
          </cell>
          <cell r="N1479">
            <v>0</v>
          </cell>
          <cell r="O1479">
            <v>1140.6859504132233</v>
          </cell>
          <cell r="P1479">
            <v>0.21</v>
          </cell>
          <cell r="Q1479">
            <v>1380.2300000000002</v>
          </cell>
          <cell r="R1479">
            <v>-8.8235294117646967E-2</v>
          </cell>
          <cell r="S1479">
            <v>1924.0688016528927</v>
          </cell>
          <cell r="T1479">
            <v>1.55</v>
          </cell>
          <cell r="U1479">
            <v>1768.0632231404961</v>
          </cell>
          <cell r="X1479">
            <v>1768.0632231404961</v>
          </cell>
        </row>
        <row r="1480">
          <cell r="A1480">
            <v>79237</v>
          </cell>
          <cell r="B1480">
            <v>79237</v>
          </cell>
          <cell r="C1480">
            <v>0</v>
          </cell>
          <cell r="D1480">
            <v>57</v>
          </cell>
          <cell r="E1480" t="str">
            <v>NATACION</v>
          </cell>
          <cell r="F1480">
            <v>3967</v>
          </cell>
          <cell r="G1480" t="str">
            <v>Gorros</v>
          </cell>
          <cell r="H1480">
            <v>49</v>
          </cell>
          <cell r="I1480" t="str">
            <v>Bicicleteria Pereyra</v>
          </cell>
          <cell r="J1480" t="str">
            <v>BIC16016</v>
          </cell>
          <cell r="K1480" t="str">
            <v>BICICLETA CROSS ANDES NENE R16 AZUL o ROJA (con baul pelota futbol)</v>
          </cell>
          <cell r="L1480">
            <v>5</v>
          </cell>
          <cell r="M1480">
            <v>2449</v>
          </cell>
          <cell r="N1480">
            <v>0.1925</v>
          </cell>
          <cell r="O1480">
            <v>1634.3533057851241</v>
          </cell>
          <cell r="P1480">
            <v>0.21</v>
          </cell>
          <cell r="Q1480">
            <v>1977.5675000000001</v>
          </cell>
          <cell r="R1480">
            <v>-8.8235294117646967E-2</v>
          </cell>
          <cell r="S1480">
            <v>2756.7694731404963</v>
          </cell>
          <cell r="T1480">
            <v>1.55</v>
          </cell>
          <cell r="U1480">
            <v>2533.2476239669427</v>
          </cell>
          <cell r="X1480">
            <v>2533.2476239669427</v>
          </cell>
        </row>
        <row r="1481">
          <cell r="A1481">
            <v>79238</v>
          </cell>
          <cell r="B1481">
            <v>79238</v>
          </cell>
          <cell r="C1481">
            <v>0</v>
          </cell>
          <cell r="D1481">
            <v>57</v>
          </cell>
          <cell r="E1481" t="str">
            <v>NATACION</v>
          </cell>
          <cell r="F1481">
            <v>3967</v>
          </cell>
          <cell r="G1481" t="str">
            <v>Gorros</v>
          </cell>
          <cell r="H1481">
            <v>49</v>
          </cell>
          <cell r="I1481" t="str">
            <v>Bicicleteria Pereyra</v>
          </cell>
          <cell r="J1481" t="str">
            <v>BIC16020</v>
          </cell>
          <cell r="K1481" t="str">
            <v>BICICLETA CROSS ANDES NENE R16 AZUL o ROJA (con baul forma casco)</v>
          </cell>
          <cell r="L1481">
            <v>5</v>
          </cell>
          <cell r="M1481">
            <v>2473</v>
          </cell>
          <cell r="N1481">
            <v>0.1925</v>
          </cell>
          <cell r="O1481">
            <v>1650.3698347107438</v>
          </cell>
          <cell r="P1481">
            <v>0.21</v>
          </cell>
          <cell r="Q1481">
            <v>1996.9475</v>
          </cell>
          <cell r="R1481">
            <v>-8.8235294117646967E-2</v>
          </cell>
          <cell r="S1481">
            <v>2783.7855888429749</v>
          </cell>
          <cell r="T1481">
            <v>1.55</v>
          </cell>
          <cell r="U1481">
            <v>2558.073243801653</v>
          </cell>
          <cell r="X1481">
            <v>2558.073243801653</v>
          </cell>
        </row>
        <row r="1482">
          <cell r="A1482">
            <v>79239</v>
          </cell>
          <cell r="B1482">
            <v>79239</v>
          </cell>
          <cell r="C1482">
            <v>0</v>
          </cell>
          <cell r="D1482">
            <v>57</v>
          </cell>
          <cell r="E1482" t="str">
            <v>NATACION</v>
          </cell>
          <cell r="F1482">
            <v>3967</v>
          </cell>
          <cell r="G1482" t="str">
            <v>Gorros</v>
          </cell>
          <cell r="H1482">
            <v>49</v>
          </cell>
          <cell r="I1482" t="str">
            <v>Bicicleteria Pereyra</v>
          </cell>
          <cell r="J1482" t="str">
            <v>BIC16005</v>
          </cell>
          <cell r="K1482" t="str">
            <v>BICICLETA CROSS ANDES NENE R20 AZUL o ROJA (con almohadilla)</v>
          </cell>
          <cell r="L1482">
            <v>5</v>
          </cell>
          <cell r="M1482">
            <v>2368</v>
          </cell>
          <cell r="N1482">
            <v>0.1925</v>
          </cell>
          <cell r="O1482">
            <v>1580.297520661157</v>
          </cell>
          <cell r="P1482">
            <v>0.21</v>
          </cell>
          <cell r="Q1482">
            <v>1912.1599999999999</v>
          </cell>
          <cell r="R1482">
            <v>-8.8235294117646967E-2</v>
          </cell>
          <cell r="S1482">
            <v>2665.5900826446277</v>
          </cell>
          <cell r="T1482">
            <v>1.55</v>
          </cell>
          <cell r="U1482">
            <v>2449.4611570247935</v>
          </cell>
          <cell r="X1482">
            <v>2449.4611570247935</v>
          </cell>
        </row>
        <row r="1483">
          <cell r="A1483">
            <v>79240</v>
          </cell>
          <cell r="B1483">
            <v>79240</v>
          </cell>
          <cell r="C1483">
            <v>0</v>
          </cell>
          <cell r="D1483">
            <v>57</v>
          </cell>
          <cell r="E1483" t="str">
            <v>NATACION</v>
          </cell>
          <cell r="F1483">
            <v>3967</v>
          </cell>
          <cell r="G1483" t="str">
            <v>Gorros</v>
          </cell>
          <cell r="H1483">
            <v>49</v>
          </cell>
          <cell r="I1483" t="str">
            <v>Bicicleteria Pereyra</v>
          </cell>
          <cell r="J1483" t="str">
            <v>BIC16006</v>
          </cell>
          <cell r="K1483" t="str">
            <v>BICICLETA CROSS ANDES NENA R20 ROSA (con almohadilla)</v>
          </cell>
          <cell r="L1483">
            <v>5</v>
          </cell>
          <cell r="M1483">
            <v>2368</v>
          </cell>
          <cell r="N1483">
            <v>0.1925</v>
          </cell>
          <cell r="O1483">
            <v>1580.297520661157</v>
          </cell>
          <cell r="P1483">
            <v>0.21</v>
          </cell>
          <cell r="Q1483">
            <v>1912.1599999999999</v>
          </cell>
          <cell r="R1483">
            <v>-8.8235294117646967E-2</v>
          </cell>
          <cell r="S1483">
            <v>2665.5900826446277</v>
          </cell>
          <cell r="T1483">
            <v>1.55</v>
          </cell>
          <cell r="U1483">
            <v>2449.4611570247935</v>
          </cell>
          <cell r="X1483">
            <v>2449.4611570247935</v>
          </cell>
        </row>
        <row r="1484">
          <cell r="A1484">
            <v>79241</v>
          </cell>
          <cell r="B1484">
            <v>79241</v>
          </cell>
          <cell r="C1484">
            <v>0</v>
          </cell>
          <cell r="D1484">
            <v>57</v>
          </cell>
          <cell r="E1484" t="str">
            <v>NATACION</v>
          </cell>
          <cell r="F1484">
            <v>3967</v>
          </cell>
          <cell r="G1484" t="str">
            <v>Gorros</v>
          </cell>
          <cell r="H1484">
            <v>49</v>
          </cell>
          <cell r="I1484" t="str">
            <v>Bicicleteria Pereyra</v>
          </cell>
          <cell r="J1484" t="str">
            <v>BIC16018</v>
          </cell>
          <cell r="K1484" t="str">
            <v>BICICLETA CROSS ANDES NENA R20 ESPECIAL (canasto / bocina / flecos / portamuñeca)</v>
          </cell>
          <cell r="L1484">
            <v>5</v>
          </cell>
          <cell r="M1484">
            <v>2584</v>
          </cell>
          <cell r="N1484">
            <v>0.1925</v>
          </cell>
          <cell r="O1484">
            <v>1724.4462809917354</v>
          </cell>
          <cell r="P1484">
            <v>0.21</v>
          </cell>
          <cell r="Q1484">
            <v>2086.58</v>
          </cell>
          <cell r="R1484">
            <v>-8.8235294117646967E-2</v>
          </cell>
          <cell r="S1484">
            <v>2908.735123966942</v>
          </cell>
          <cell r="T1484">
            <v>1.55</v>
          </cell>
          <cell r="U1484">
            <v>2672.89173553719</v>
          </cell>
          <cell r="X1484">
            <v>2672.89173553719</v>
          </cell>
        </row>
        <row r="1485">
          <cell r="A1485">
            <v>79242</v>
          </cell>
          <cell r="B1485">
            <v>79242</v>
          </cell>
          <cell r="C1485">
            <v>0</v>
          </cell>
          <cell r="D1485">
            <v>57</v>
          </cell>
          <cell r="E1485" t="str">
            <v>NATACION</v>
          </cell>
          <cell r="F1485">
            <v>3967</v>
          </cell>
          <cell r="G1485" t="str">
            <v>Gorros</v>
          </cell>
          <cell r="H1485">
            <v>49</v>
          </cell>
          <cell r="I1485" t="str">
            <v>Bicicleteria Pereyra</v>
          </cell>
          <cell r="J1485" t="str">
            <v>BIC16014</v>
          </cell>
          <cell r="K1485" t="str">
            <v>BICICLETA FREESTYLE ANDES CROMADA (48 rayos)</v>
          </cell>
          <cell r="L1485">
            <v>5</v>
          </cell>
          <cell r="M1485">
            <v>3669</v>
          </cell>
          <cell r="N1485">
            <v>0.1925</v>
          </cell>
          <cell r="O1485">
            <v>2448.5268595041321</v>
          </cell>
          <cell r="P1485">
            <v>0.21</v>
          </cell>
          <cell r="Q1485">
            <v>2962.7174999999997</v>
          </cell>
          <cell r="R1485">
            <v>-8.8235294117646967E-2</v>
          </cell>
          <cell r="S1485">
            <v>4130.0886880165281</v>
          </cell>
          <cell r="T1485">
            <v>1.55</v>
          </cell>
          <cell r="U1485">
            <v>3795.2166322314047</v>
          </cell>
          <cell r="X1485">
            <v>3795.2166322314047</v>
          </cell>
        </row>
        <row r="1486">
          <cell r="A1486">
            <v>79243</v>
          </cell>
          <cell r="B1486">
            <v>79243</v>
          </cell>
          <cell r="C1486">
            <v>0</v>
          </cell>
          <cell r="D1486">
            <v>57</v>
          </cell>
          <cell r="E1486" t="str">
            <v>NATACION</v>
          </cell>
          <cell r="F1486">
            <v>3967</v>
          </cell>
          <cell r="G1486" t="str">
            <v>Gorros</v>
          </cell>
          <cell r="H1486">
            <v>49</v>
          </cell>
          <cell r="I1486" t="str">
            <v>Bicicleteria Pereyra</v>
          </cell>
          <cell r="J1486" t="str">
            <v>BIC16013</v>
          </cell>
          <cell r="K1486" t="str">
            <v>BICICLETA FREESTYLE ANDES PINTADA (negra)</v>
          </cell>
          <cell r="L1486">
            <v>5</v>
          </cell>
          <cell r="M1486">
            <v>2809</v>
          </cell>
          <cell r="N1486">
            <v>0.1925</v>
          </cell>
          <cell r="O1486">
            <v>1874.6012396694214</v>
          </cell>
          <cell r="P1486">
            <v>0.21</v>
          </cell>
          <cell r="Q1486">
            <v>2268.2674999999999</v>
          </cell>
          <cell r="R1486">
            <v>-8.8235294117646967E-2</v>
          </cell>
          <cell r="S1486">
            <v>3162.0112086776853</v>
          </cell>
          <cell r="T1486">
            <v>1.55</v>
          </cell>
          <cell r="U1486">
            <v>2905.631921487603</v>
          </cell>
          <cell r="X1486">
            <v>2905.631921487603</v>
          </cell>
        </row>
        <row r="1487">
          <cell r="A1487">
            <v>79244</v>
          </cell>
          <cell r="B1487">
            <v>79244</v>
          </cell>
          <cell r="C1487">
            <v>0</v>
          </cell>
          <cell r="D1487">
            <v>57</v>
          </cell>
          <cell r="E1487" t="str">
            <v>NATACION</v>
          </cell>
          <cell r="F1487">
            <v>3967</v>
          </cell>
          <cell r="G1487" t="str">
            <v>Gorros</v>
          </cell>
          <cell r="H1487">
            <v>49</v>
          </cell>
          <cell r="I1487" t="str">
            <v>Bicicleteria Pereyra</v>
          </cell>
          <cell r="J1487" t="str">
            <v>BIC01004</v>
          </cell>
          <cell r="K1487" t="str">
            <v>BICICLETA PASEO ANDES R26 CAÑO GRUESO (canasto y guardabarro metalico)</v>
          </cell>
          <cell r="L1487">
            <v>5</v>
          </cell>
          <cell r="M1487">
            <v>1862.72</v>
          </cell>
          <cell r="N1487">
            <v>0</v>
          </cell>
          <cell r="O1487">
            <v>1539.4380165289258</v>
          </cell>
          <cell r="P1487">
            <v>0.21</v>
          </cell>
          <cell r="Q1487">
            <v>1862.7200000000003</v>
          </cell>
          <cell r="R1487">
            <v>-8.8235294117646967E-2</v>
          </cell>
          <cell r="S1487">
            <v>2596.6697131745264</v>
          </cell>
          <cell r="T1487">
            <v>1.55</v>
          </cell>
          <cell r="U1487">
            <v>2386.1289256198352</v>
          </cell>
          <cell r="X1487">
            <v>2386.1289256198352</v>
          </cell>
        </row>
        <row r="1488">
          <cell r="A1488">
            <v>79245</v>
          </cell>
          <cell r="B1488">
            <v>79245</v>
          </cell>
          <cell r="C1488">
            <v>0</v>
          </cell>
          <cell r="D1488">
            <v>57</v>
          </cell>
          <cell r="E1488" t="str">
            <v>NATACION</v>
          </cell>
          <cell r="F1488">
            <v>3967</v>
          </cell>
          <cell r="G1488" t="str">
            <v>Gorros</v>
          </cell>
          <cell r="H1488">
            <v>49</v>
          </cell>
          <cell r="I1488" t="str">
            <v>Bicicleteria Pereyra</v>
          </cell>
          <cell r="J1488" t="str">
            <v>BIC01005</v>
          </cell>
          <cell r="K1488" t="str">
            <v>Bicicleta Paseo dama R24 cuadro caños gruesos curvos,</v>
          </cell>
          <cell r="L1488">
            <v>5</v>
          </cell>
          <cell r="M1488">
            <v>1089.7</v>
          </cell>
          <cell r="N1488">
            <v>0</v>
          </cell>
          <cell r="O1488">
            <v>900.57851239669424</v>
          </cell>
          <cell r="P1488">
            <v>0.21</v>
          </cell>
          <cell r="Q1488">
            <v>1089.7</v>
          </cell>
          <cell r="R1488">
            <v>-8.8235294117646967E-2</v>
          </cell>
          <cell r="S1488">
            <v>1519.0640495867767</v>
          </cell>
          <cell r="T1488">
            <v>1.55</v>
          </cell>
          <cell r="U1488">
            <v>1395.8966942148761</v>
          </cell>
          <cell r="X1488">
            <v>1395.8966942148761</v>
          </cell>
        </row>
        <row r="1489">
          <cell r="A1489">
            <v>79246</v>
          </cell>
          <cell r="B1489">
            <v>79246</v>
          </cell>
          <cell r="C1489">
            <v>0</v>
          </cell>
          <cell r="D1489">
            <v>57</v>
          </cell>
          <cell r="E1489" t="str">
            <v>NATACION</v>
          </cell>
          <cell r="F1489">
            <v>3967</v>
          </cell>
          <cell r="G1489" t="str">
            <v>Gorros</v>
          </cell>
          <cell r="H1489">
            <v>49</v>
          </cell>
          <cell r="I1489" t="str">
            <v>Bicicleteria Pereyra</v>
          </cell>
          <cell r="J1489" t="str">
            <v>BID01001</v>
          </cell>
          <cell r="K1489" t="str">
            <v>Bicicleta DAF IRON R20 C/FRENO U-BRAKE Y PAL 1 PIEZA</v>
          </cell>
          <cell r="L1489">
            <v>5</v>
          </cell>
          <cell r="M1489">
            <v>3370</v>
          </cell>
          <cell r="N1489">
            <v>0.1925</v>
          </cell>
          <cell r="O1489">
            <v>2248.9876033057853</v>
          </cell>
          <cell r="P1489">
            <v>0.21</v>
          </cell>
          <cell r="Q1489">
            <v>2721.2750000000001</v>
          </cell>
          <cell r="R1489">
            <v>-8.8235294117646967E-2</v>
          </cell>
          <cell r="S1489">
            <v>3793.5129132231405</v>
          </cell>
          <cell r="T1489">
            <v>1.55</v>
          </cell>
          <cell r="U1489">
            <v>3485.9307851239673</v>
          </cell>
          <cell r="X1489">
            <v>3485.9307851239673</v>
          </cell>
        </row>
        <row r="1490">
          <cell r="A1490">
            <v>79247</v>
          </cell>
          <cell r="B1490">
            <v>79247</v>
          </cell>
          <cell r="C1490">
            <v>0</v>
          </cell>
          <cell r="D1490">
            <v>57</v>
          </cell>
          <cell r="E1490" t="str">
            <v>NATACION</v>
          </cell>
          <cell r="F1490">
            <v>3967</v>
          </cell>
          <cell r="G1490" t="str">
            <v>Gorros</v>
          </cell>
          <cell r="H1490">
            <v>49</v>
          </cell>
          <cell r="I1490" t="str">
            <v>Bicicleteria Pereyra</v>
          </cell>
          <cell r="J1490" t="str">
            <v>BID01003</v>
          </cell>
          <cell r="K1490" t="str">
            <v>Bicicleta DAF EVIL C/FRENO U-BRAKE Y PAL 3 PIEZAS</v>
          </cell>
          <cell r="L1490">
            <v>5</v>
          </cell>
          <cell r="M1490">
            <v>5085</v>
          </cell>
          <cell r="N1490">
            <v>0.1925</v>
          </cell>
          <cell r="O1490">
            <v>3393.5020661157023</v>
          </cell>
          <cell r="P1490">
            <v>0.21</v>
          </cell>
          <cell r="Q1490">
            <v>4106.1374999999998</v>
          </cell>
          <cell r="R1490">
            <v>-8.8235294117646967E-2</v>
          </cell>
          <cell r="S1490">
            <v>5724.0395144628092</v>
          </cell>
          <cell r="T1490">
            <v>1.55</v>
          </cell>
          <cell r="U1490">
            <v>5259.9282024793383</v>
          </cell>
          <cell r="X1490">
            <v>5259.9282024793383</v>
          </cell>
        </row>
        <row r="1491">
          <cell r="A1491">
            <v>79248</v>
          </cell>
          <cell r="B1491">
            <v>79248</v>
          </cell>
          <cell r="C1491">
            <v>0</v>
          </cell>
          <cell r="D1491">
            <v>57</v>
          </cell>
          <cell r="E1491" t="str">
            <v>NATACION</v>
          </cell>
          <cell r="F1491">
            <v>3967</v>
          </cell>
          <cell r="G1491" t="str">
            <v>Gorros</v>
          </cell>
          <cell r="H1491">
            <v>49</v>
          </cell>
          <cell r="I1491" t="str">
            <v>Bicicleteria Pereyra</v>
          </cell>
          <cell r="J1491" t="str">
            <v>BIC12009</v>
          </cell>
          <cell r="K1491" t="str">
            <v>BICICLETA MTB ANDES AND-LIGHT R26 21 veloc. (aluminio)</v>
          </cell>
          <cell r="L1491">
            <v>5</v>
          </cell>
          <cell r="M1491">
            <v>3429.85</v>
          </cell>
          <cell r="N1491">
            <v>0</v>
          </cell>
          <cell r="O1491">
            <v>2834.586776859504</v>
          </cell>
          <cell r="P1491">
            <v>0.21</v>
          </cell>
          <cell r="Q1491">
            <v>3429.85</v>
          </cell>
          <cell r="R1491">
            <v>-8.8235294117646967E-2</v>
          </cell>
          <cell r="S1491">
            <v>4781.2809309674276</v>
          </cell>
          <cell r="T1491">
            <v>1.55</v>
          </cell>
          <cell r="U1491">
            <v>4393.6095041322315</v>
          </cell>
          <cell r="X1491">
            <v>4393.6095041322315</v>
          </cell>
        </row>
        <row r="1492">
          <cell r="A1492">
            <v>79249</v>
          </cell>
          <cell r="B1492">
            <v>79249</v>
          </cell>
          <cell r="C1492">
            <v>0</v>
          </cell>
          <cell r="D1492">
            <v>57</v>
          </cell>
          <cell r="E1492" t="str">
            <v>NATACION</v>
          </cell>
          <cell r="F1492">
            <v>3967</v>
          </cell>
          <cell r="G1492" t="str">
            <v>Gorros</v>
          </cell>
          <cell r="H1492">
            <v>49</v>
          </cell>
          <cell r="I1492" t="str">
            <v>Bicicleteria Pereyra</v>
          </cell>
          <cell r="J1492" t="str">
            <v>BIC12008</v>
          </cell>
          <cell r="K1492" t="str">
            <v>BICICLETA MTB ANDES AND-LIGHT R26 24 veloc. (aluminio y freno disco)</v>
          </cell>
          <cell r="L1492">
            <v>5</v>
          </cell>
          <cell r="M1492">
            <v>6723</v>
          </cell>
          <cell r="N1492">
            <v>0.1925</v>
          </cell>
          <cell r="O1492">
            <v>4486.6301652892562</v>
          </cell>
          <cell r="P1492">
            <v>0.21</v>
          </cell>
          <cell r="Q1492">
            <v>5428.8225000000002</v>
          </cell>
          <cell r="R1492">
            <v>-8.8235294117646967E-2</v>
          </cell>
          <cell r="S1492">
            <v>7567.8894111570244</v>
          </cell>
          <cell r="T1492">
            <v>1.55</v>
          </cell>
          <cell r="U1492">
            <v>6954.2767561983474</v>
          </cell>
          <cell r="X1492">
            <v>6954.2767561983474</v>
          </cell>
        </row>
        <row r="1493">
          <cell r="A1493">
            <v>79250</v>
          </cell>
          <cell r="B1493">
            <v>79250</v>
          </cell>
          <cell r="C1493">
            <v>0</v>
          </cell>
          <cell r="D1493">
            <v>57</v>
          </cell>
          <cell r="E1493" t="str">
            <v>NATACION</v>
          </cell>
          <cell r="F1493">
            <v>3967</v>
          </cell>
          <cell r="G1493" t="str">
            <v>Gorros</v>
          </cell>
          <cell r="H1493">
            <v>49</v>
          </cell>
          <cell r="I1493" t="str">
            <v>Bicicleteria Pereyra</v>
          </cell>
          <cell r="J1493" t="str">
            <v>BIC12013</v>
          </cell>
          <cell r="K1493" t="str">
            <v>Bicicleta AND-LIGHT 21 veloocidades R24 Shimano TZ c/suspensión Cuadro aluminio, frenos v-brake, transmisión Shimano, tablero t/moto, manijas revoshift. Suspensión STR</v>
          </cell>
          <cell r="L1493">
            <v>5</v>
          </cell>
          <cell r="M1493">
            <v>4186.83</v>
          </cell>
          <cell r="N1493">
            <v>0</v>
          </cell>
          <cell r="O1493">
            <v>3460.1900826446281</v>
          </cell>
          <cell r="P1493">
            <v>0.21</v>
          </cell>
          <cell r="Q1493">
            <v>4186.83</v>
          </cell>
          <cell r="R1493">
            <v>-8.8235294117646967E-2</v>
          </cell>
          <cell r="S1493">
            <v>5836.5265070491005</v>
          </cell>
          <cell r="T1493">
            <v>1.55</v>
          </cell>
          <cell r="U1493">
            <v>5363.2946280991737</v>
          </cell>
          <cell r="X1493">
            <v>5363.2946280991737</v>
          </cell>
        </row>
        <row r="1494">
          <cell r="A1494">
            <v>79251</v>
          </cell>
          <cell r="B1494">
            <v>79251</v>
          </cell>
          <cell r="C1494">
            <v>0</v>
          </cell>
          <cell r="D1494">
            <v>57</v>
          </cell>
          <cell r="E1494" t="str">
            <v>NATACION</v>
          </cell>
          <cell r="F1494">
            <v>3967</v>
          </cell>
          <cell r="G1494" t="str">
            <v>Gorros</v>
          </cell>
          <cell r="H1494">
            <v>49</v>
          </cell>
          <cell r="I1494" t="str">
            <v>Bicicleteria Pereyra</v>
          </cell>
          <cell r="J1494" t="str">
            <v>BIC12002</v>
          </cell>
          <cell r="K1494" t="str">
            <v>Bicicleta AND-LIGHT 24 vel v-brake Shimano TX accesorios blancos Cuadro aluminio Begginer, transmisión Shimano, forma, stem llantas, caño portasilla y frenos en color blanco</v>
          </cell>
          <cell r="L1494">
            <v>5</v>
          </cell>
          <cell r="M1494">
            <v>4935.2</v>
          </cell>
          <cell r="N1494">
            <v>0</v>
          </cell>
          <cell r="O1494">
            <v>4078.677685950413</v>
          </cell>
          <cell r="P1494">
            <v>0.21</v>
          </cell>
          <cell r="Q1494">
            <v>4935.2</v>
          </cell>
          <cell r="R1494">
            <v>-8.8235294117646967E-2</v>
          </cell>
          <cell r="S1494">
            <v>6879.7695673310645</v>
          </cell>
          <cell r="T1494">
            <v>1.55</v>
          </cell>
          <cell r="U1494">
            <v>6321.9504132231405</v>
          </cell>
          <cell r="X1494">
            <v>6321.9504132231405</v>
          </cell>
        </row>
        <row r="1495">
          <cell r="A1495">
            <v>79252</v>
          </cell>
          <cell r="B1495">
            <v>79252</v>
          </cell>
          <cell r="C1495">
            <v>0</v>
          </cell>
          <cell r="D1495">
            <v>57</v>
          </cell>
          <cell r="E1495" t="str">
            <v>NATACION</v>
          </cell>
          <cell r="F1495">
            <v>3967</v>
          </cell>
          <cell r="G1495" t="str">
            <v>Gorros</v>
          </cell>
          <cell r="H1495">
            <v>49</v>
          </cell>
          <cell r="I1495" t="str">
            <v>Bicicleteria Pereyra</v>
          </cell>
          <cell r="J1495" t="str">
            <v>BIC12001</v>
          </cell>
          <cell r="K1495" t="str">
            <v>Bicicleta ANDLIGHT 24 velocidades tipo Free Ride cuadro hidroformado 15plg Shimano TX, platos Suntour, suspensión RST, frenos a disco, llantas doble pared  cubiertas 26x2,30</v>
          </cell>
          <cell r="L1495">
            <v>5</v>
          </cell>
          <cell r="M1495">
            <v>7170</v>
          </cell>
          <cell r="N1495">
            <v>0.1925</v>
          </cell>
          <cell r="O1495">
            <v>4784.9380165289258</v>
          </cell>
          <cell r="P1495">
            <v>0.21</v>
          </cell>
          <cell r="Q1495">
            <v>5789.7750000000005</v>
          </cell>
          <cell r="R1495">
            <v>-8.8235294117646967E-2</v>
          </cell>
          <cell r="S1495">
            <v>8071.0645661157023</v>
          </cell>
          <cell r="T1495">
            <v>1.55</v>
          </cell>
          <cell r="U1495">
            <v>7416.6539256198348</v>
          </cell>
          <cell r="X1495">
            <v>7416.6539256198348</v>
          </cell>
        </row>
        <row r="1496">
          <cell r="A1496">
            <v>79253</v>
          </cell>
          <cell r="B1496">
            <v>79253</v>
          </cell>
          <cell r="C1496">
            <v>0</v>
          </cell>
          <cell r="D1496">
            <v>57</v>
          </cell>
          <cell r="E1496" t="str">
            <v>NATACION</v>
          </cell>
          <cell r="F1496">
            <v>3967</v>
          </cell>
          <cell r="G1496" t="str">
            <v>Gorros</v>
          </cell>
          <cell r="H1496">
            <v>49</v>
          </cell>
          <cell r="I1496" t="str">
            <v>Bicicleteria Pereyra</v>
          </cell>
          <cell r="J1496" t="str">
            <v>BIC12005</v>
          </cell>
          <cell r="K1496" t="str">
            <v>Bicicleta JBC 21 ve. Cuadro aluminio Shimano TZ suspensión Spinner frenos v-brake, forma, stem, llantas, mazas y portasilla aluminio</v>
          </cell>
          <cell r="L1496">
            <v>5</v>
          </cell>
          <cell r="M1496">
            <v>3870.12</v>
          </cell>
          <cell r="N1496">
            <v>0</v>
          </cell>
          <cell r="O1496">
            <v>3198.4462809917354</v>
          </cell>
          <cell r="P1496">
            <v>0.21</v>
          </cell>
          <cell r="Q1496">
            <v>3870.12</v>
          </cell>
          <cell r="R1496">
            <v>-8.8235294117646967E-2</v>
          </cell>
          <cell r="S1496">
            <v>5395.0263004375302</v>
          </cell>
          <cell r="T1496">
            <v>1.55</v>
          </cell>
          <cell r="U1496">
            <v>4957.5917355371903</v>
          </cell>
          <cell r="X1496">
            <v>4957.5917355371903</v>
          </cell>
        </row>
        <row r="1497">
          <cell r="A1497">
            <v>79254</v>
          </cell>
          <cell r="B1497">
            <v>79254</v>
          </cell>
          <cell r="C1497">
            <v>0</v>
          </cell>
          <cell r="D1497">
            <v>57</v>
          </cell>
          <cell r="E1497" t="str">
            <v>NATACION</v>
          </cell>
          <cell r="F1497">
            <v>3967</v>
          </cell>
          <cell r="G1497" t="str">
            <v>Gorros</v>
          </cell>
          <cell r="H1497">
            <v>49</v>
          </cell>
          <cell r="I1497" t="str">
            <v>Bicicleteria Pereyra</v>
          </cell>
          <cell r="J1497" t="str">
            <v>BIC12003</v>
          </cell>
          <cell r="K1497" t="str">
            <v>BICICLETA RUTA ANDES AND-ROAD R26 14 veloc. (aluminio)</v>
          </cell>
          <cell r="L1497">
            <v>5</v>
          </cell>
          <cell r="M1497">
            <v>4262.68</v>
          </cell>
          <cell r="N1497">
            <v>0</v>
          </cell>
          <cell r="O1497">
            <v>3522.8760330578516</v>
          </cell>
          <cell r="P1497">
            <v>0.21</v>
          </cell>
          <cell r="Q1497">
            <v>4262.68</v>
          </cell>
          <cell r="R1497">
            <v>-8.8235294117646967E-2</v>
          </cell>
          <cell r="S1497">
            <v>5942.262955760817</v>
          </cell>
          <cell r="T1497">
            <v>1.55</v>
          </cell>
          <cell r="U1497">
            <v>5460.4578512396702</v>
          </cell>
          <cell r="X1497">
            <v>5460.4578512396702</v>
          </cell>
        </row>
        <row r="1498">
          <cell r="A1498">
            <v>79255</v>
          </cell>
          <cell r="B1498">
            <v>79255</v>
          </cell>
          <cell r="C1498">
            <v>0</v>
          </cell>
          <cell r="D1498">
            <v>57</v>
          </cell>
          <cell r="E1498" t="str">
            <v>NATACION</v>
          </cell>
          <cell r="F1498">
            <v>3967</v>
          </cell>
          <cell r="G1498" t="str">
            <v>Gorros</v>
          </cell>
          <cell r="H1498">
            <v>49</v>
          </cell>
          <cell r="I1498" t="str">
            <v>Bicicleteria Pereyra</v>
          </cell>
          <cell r="J1498" t="str">
            <v>BIC17001</v>
          </cell>
          <cell r="K1498" t="str">
            <v>Bicicleta FADIS urbana tipo fix, cuadro aluminio, llantas aluminio doble pared, forma y stem aluminio blancos (recta o levantada) plato simple c/cuadrante pedal aluminio c/rouleman y punteras</v>
          </cell>
          <cell r="L1498">
            <v>5</v>
          </cell>
          <cell r="M1498">
            <v>3213.85</v>
          </cell>
          <cell r="N1498">
            <v>0</v>
          </cell>
          <cell r="O1498">
            <v>2656.0743801652893</v>
          </cell>
          <cell r="P1498">
            <v>0.21</v>
          </cell>
          <cell r="Q1498">
            <v>3213.85</v>
          </cell>
          <cell r="R1498">
            <v>-8.8235294117646967E-2</v>
          </cell>
          <cell r="S1498">
            <v>4480.1725206611573</v>
          </cell>
          <cell r="T1498">
            <v>1.55</v>
          </cell>
          <cell r="U1498">
            <v>4116.9152892561988</v>
          </cell>
          <cell r="X1498">
            <v>4116.9152892561988</v>
          </cell>
        </row>
        <row r="1499">
          <cell r="A1499">
            <v>79256</v>
          </cell>
          <cell r="B1499">
            <v>79256</v>
          </cell>
          <cell r="C1499">
            <v>0</v>
          </cell>
          <cell r="D1499">
            <v>57</v>
          </cell>
          <cell r="E1499" t="str">
            <v>NATACION</v>
          </cell>
          <cell r="F1499">
            <v>3967</v>
          </cell>
          <cell r="G1499" t="str">
            <v>Gorros</v>
          </cell>
          <cell r="H1499">
            <v>49</v>
          </cell>
          <cell r="I1499" t="str">
            <v>Bicicleteria Pereyra</v>
          </cell>
          <cell r="J1499" t="str">
            <v>BIC17013</v>
          </cell>
          <cell r="K1499" t="str">
            <v>BICICLETA MTB ANDES SHARK 1 R26 24 veloc. (alumino y freno disco mecanico)</v>
          </cell>
          <cell r="L1499">
            <v>5</v>
          </cell>
          <cell r="M1499">
            <v>8460</v>
          </cell>
          <cell r="N1499">
            <v>0.1925</v>
          </cell>
          <cell r="O1499">
            <v>5645.8264462809921</v>
          </cell>
          <cell r="P1499">
            <v>0.21</v>
          </cell>
          <cell r="Q1499">
            <v>6831.4500000000007</v>
          </cell>
          <cell r="R1499">
            <v>-8.8235294117646967E-2</v>
          </cell>
          <cell r="S1499">
            <v>9523.1807851239664</v>
          </cell>
          <cell r="T1499">
            <v>1.55</v>
          </cell>
          <cell r="U1499">
            <v>8751.0309917355371</v>
          </cell>
          <cell r="X1499">
            <v>8751.0309917355371</v>
          </cell>
        </row>
        <row r="1500">
          <cell r="A1500">
            <v>79257</v>
          </cell>
          <cell r="B1500">
            <v>79257</v>
          </cell>
          <cell r="C1500">
            <v>0</v>
          </cell>
          <cell r="D1500">
            <v>57</v>
          </cell>
          <cell r="E1500" t="str">
            <v>NATACION</v>
          </cell>
          <cell r="F1500">
            <v>3967</v>
          </cell>
          <cell r="G1500" t="str">
            <v>Gorros</v>
          </cell>
          <cell r="H1500">
            <v>49</v>
          </cell>
          <cell r="I1500" t="str">
            <v>Bicicleteria Pereyra</v>
          </cell>
          <cell r="J1500" t="str">
            <v>BIC17014</v>
          </cell>
          <cell r="K1500" t="str">
            <v>BICICLETA MTB ANDES SHARK 2 R26 27 veloc. ALIVIO (aluminio y freno disco mecanico)</v>
          </cell>
          <cell r="L1500">
            <v>5</v>
          </cell>
          <cell r="M1500">
            <v>6282.59</v>
          </cell>
          <cell r="N1500">
            <v>0</v>
          </cell>
          <cell r="O1500">
            <v>5192.2231404958684</v>
          </cell>
          <cell r="P1500">
            <v>0.21</v>
          </cell>
          <cell r="Q1500">
            <v>6282.5900000000011</v>
          </cell>
          <cell r="R1500">
            <v>-8.8235294117646967E-2</v>
          </cell>
          <cell r="S1500">
            <v>8758.0587384540595</v>
          </cell>
          <cell r="T1500">
            <v>1.55</v>
          </cell>
          <cell r="U1500">
            <v>8047.9458677685961</v>
          </cell>
          <cell r="X1500">
            <v>8047.9458677685961</v>
          </cell>
        </row>
        <row r="1501">
          <cell r="A1501">
            <v>79258</v>
          </cell>
          <cell r="B1501">
            <v>79258</v>
          </cell>
          <cell r="C1501">
            <v>0</v>
          </cell>
          <cell r="D1501">
            <v>57</v>
          </cell>
          <cell r="E1501" t="str">
            <v>NATACION</v>
          </cell>
          <cell r="F1501">
            <v>3967</v>
          </cell>
          <cell r="G1501" t="str">
            <v>Gorros</v>
          </cell>
          <cell r="H1501">
            <v>49</v>
          </cell>
          <cell r="I1501" t="str">
            <v>Bicicleteria Pereyra</v>
          </cell>
          <cell r="J1501" t="str">
            <v>BIC17002</v>
          </cell>
          <cell r="K1501" t="str">
            <v>BICICLETA MTB ANDES SHARK 2 R26 27 veloc. DEORE (aluminio y freno disco hidraulico)</v>
          </cell>
          <cell r="L1501">
            <v>5</v>
          </cell>
          <cell r="M1501">
            <v>8144.7</v>
          </cell>
          <cell r="N1501">
            <v>0</v>
          </cell>
          <cell r="O1501">
            <v>6731.1570247933887</v>
          </cell>
          <cell r="P1501">
            <v>0.21</v>
          </cell>
          <cell r="Q1501">
            <v>8144.7000000000007</v>
          </cell>
          <cell r="R1501">
            <v>-8.8235294117646967E-2</v>
          </cell>
          <cell r="S1501">
            <v>11353.878099173553</v>
          </cell>
          <cell r="T1501">
            <v>1.55</v>
          </cell>
          <cell r="U1501">
            <v>10433.293388429753</v>
          </cell>
          <cell r="X1501">
            <v>10433.293388429753</v>
          </cell>
        </row>
        <row r="1502">
          <cell r="A1502">
            <v>79259</v>
          </cell>
          <cell r="B1502">
            <v>79259</v>
          </cell>
          <cell r="C1502">
            <v>0</v>
          </cell>
          <cell r="D1502">
            <v>57</v>
          </cell>
          <cell r="E1502" t="str">
            <v>NATACION</v>
          </cell>
          <cell r="F1502">
            <v>3967</v>
          </cell>
          <cell r="G1502" t="str">
            <v>Gorros</v>
          </cell>
          <cell r="H1502">
            <v>49</v>
          </cell>
          <cell r="I1502" t="str">
            <v>Bicicleteria Pereyra</v>
          </cell>
          <cell r="J1502" t="str">
            <v>BIC17008</v>
          </cell>
          <cell r="K1502" t="str">
            <v>Bicicleta ROAD LIGHT 16 Shim 2300 vel manijas STI</v>
          </cell>
          <cell r="L1502">
            <v>5</v>
          </cell>
          <cell r="M1502">
            <v>9475.15</v>
          </cell>
          <cell r="N1502">
            <v>0</v>
          </cell>
          <cell r="O1502">
            <v>7830.7024793388427</v>
          </cell>
          <cell r="P1502">
            <v>0.21</v>
          </cell>
          <cell r="Q1502">
            <v>9475.15</v>
          </cell>
          <cell r="R1502">
            <v>-8.8235294117646967E-2</v>
          </cell>
          <cell r="S1502">
            <v>13208.552564414194</v>
          </cell>
          <cell r="T1502">
            <v>1.55</v>
          </cell>
          <cell r="U1502">
            <v>12137.588842975207</v>
          </cell>
          <cell r="X1502">
            <v>12137.588842975207</v>
          </cell>
        </row>
        <row r="1503">
          <cell r="A1503">
            <v>79260</v>
          </cell>
          <cell r="B1503">
            <v>79260</v>
          </cell>
          <cell r="C1503">
            <v>0</v>
          </cell>
          <cell r="D1503">
            <v>57</v>
          </cell>
          <cell r="E1503" t="str">
            <v>NATACION</v>
          </cell>
          <cell r="F1503">
            <v>3967</v>
          </cell>
          <cell r="G1503" t="str">
            <v>Gorros</v>
          </cell>
          <cell r="H1503">
            <v>49</v>
          </cell>
          <cell r="I1503" t="str">
            <v>Bicicleteria Pereyra</v>
          </cell>
          <cell r="J1503" t="str">
            <v>BIC17003</v>
          </cell>
          <cell r="K1503" t="str">
            <v>Bicicleta WINDSTAR DUA/TRIA 16v Shimano 2300 manijas STI</v>
          </cell>
          <cell r="L1503">
            <v>5</v>
          </cell>
          <cell r="M1503">
            <v>8096.05</v>
          </cell>
          <cell r="N1503">
            <v>0</v>
          </cell>
          <cell r="O1503">
            <v>6690.9504132231405</v>
          </cell>
          <cell r="P1503">
            <v>0.21</v>
          </cell>
          <cell r="Q1503">
            <v>8096.05</v>
          </cell>
          <cell r="R1503">
            <v>-8.8235294117646967E-2</v>
          </cell>
          <cell r="S1503">
            <v>11286.059005833737</v>
          </cell>
          <cell r="T1503">
            <v>1.55</v>
          </cell>
          <cell r="U1503">
            <v>10370.973140495867</v>
          </cell>
          <cell r="X1503">
            <v>10370.973140495867</v>
          </cell>
        </row>
        <row r="1504">
          <cell r="A1504">
            <v>79261</v>
          </cell>
          <cell r="B1504">
            <v>79261</v>
          </cell>
          <cell r="C1504">
            <v>0</v>
          </cell>
          <cell r="D1504">
            <v>57</v>
          </cell>
          <cell r="E1504" t="str">
            <v>NATACION</v>
          </cell>
          <cell r="F1504">
            <v>3967</v>
          </cell>
          <cell r="G1504" t="str">
            <v>Gorros</v>
          </cell>
          <cell r="H1504">
            <v>49</v>
          </cell>
          <cell r="I1504" t="str">
            <v>Bicicleteria Pereyra</v>
          </cell>
          <cell r="J1504" t="str">
            <v>BIC01007</v>
          </cell>
          <cell r="K1504" t="str">
            <v>BICICLETA HIBRIDA ANDES SPORT R28 1 veloc. (acero / freno v brake / llanta triple pared)</v>
          </cell>
          <cell r="L1504">
            <v>5</v>
          </cell>
          <cell r="M1504">
            <v>2944.23</v>
          </cell>
          <cell r="N1504">
            <v>0</v>
          </cell>
          <cell r="O1504">
            <v>2433.2479338842977</v>
          </cell>
          <cell r="P1504">
            <v>0.21</v>
          </cell>
          <cell r="Q1504">
            <v>2944.23</v>
          </cell>
          <cell r="R1504">
            <v>-8.8235294117646967E-2</v>
          </cell>
          <cell r="S1504">
            <v>4104.3167355371907</v>
          </cell>
          <cell r="T1504">
            <v>1.55</v>
          </cell>
          <cell r="U1504">
            <v>3771.5342975206618</v>
          </cell>
          <cell r="X1504">
            <v>3771.5342975206618</v>
          </cell>
        </row>
        <row r="1505">
          <cell r="A1505">
            <v>80001</v>
          </cell>
          <cell r="B1505">
            <v>80001</v>
          </cell>
          <cell r="C1505">
            <v>0</v>
          </cell>
          <cell r="D1505">
            <v>73</v>
          </cell>
          <cell r="E1505" t="str">
            <v>NATACION</v>
          </cell>
          <cell r="F1505">
            <v>4028</v>
          </cell>
          <cell r="G1505" t="str">
            <v>Gorros</v>
          </cell>
          <cell r="H1505">
            <v>383</v>
          </cell>
          <cell r="I1505" t="str">
            <v>DISCONTINUO</v>
          </cell>
          <cell r="J1505">
            <v>0</v>
          </cell>
          <cell r="K1505" t="str">
            <v>SET MUÑEQUERA / CODERA / RODILLERA NIÑO (rojo / azul / rosa / negro)</v>
          </cell>
          <cell r="L1505">
            <v>6.5</v>
          </cell>
          <cell r="M1505">
            <v>65.289256198347104</v>
          </cell>
          <cell r="N1505">
            <v>0</v>
          </cell>
          <cell r="O1505">
            <v>65.289256198347104</v>
          </cell>
          <cell r="P1505">
            <v>0.21</v>
          </cell>
          <cell r="Q1505">
            <v>79</v>
          </cell>
          <cell r="R1505">
            <v>-2.7027027027027084E-2</v>
          </cell>
          <cell r="S1505">
            <v>120.6968952423498</v>
          </cell>
          <cell r="T1505">
            <v>1.8</v>
          </cell>
          <cell r="U1505">
            <v>117.52066115702479</v>
          </cell>
          <cell r="X1505">
            <v>117.52066115702479</v>
          </cell>
        </row>
        <row r="1506">
          <cell r="A1506">
            <v>80002</v>
          </cell>
          <cell r="B1506">
            <v>80002</v>
          </cell>
          <cell r="C1506">
            <v>0</v>
          </cell>
          <cell r="D1506">
            <v>57</v>
          </cell>
          <cell r="E1506" t="str">
            <v>NATACION</v>
          </cell>
          <cell r="F1506">
            <v>3964</v>
          </cell>
          <cell r="G1506" t="str">
            <v>Gorros</v>
          </cell>
          <cell r="H1506">
            <v>383</v>
          </cell>
          <cell r="I1506" t="str">
            <v>DISCONTINUO</v>
          </cell>
          <cell r="J1506">
            <v>0</v>
          </cell>
          <cell r="K1506" t="str">
            <v>BOCINA BICICLETA A PILA LEI HAO</v>
          </cell>
          <cell r="L1506">
            <v>6.5</v>
          </cell>
          <cell r="M1506">
            <v>42</v>
          </cell>
          <cell r="N1506">
            <v>0</v>
          </cell>
          <cell r="O1506">
            <v>42</v>
          </cell>
          <cell r="P1506">
            <v>0.21</v>
          </cell>
          <cell r="Q1506">
            <v>50.82</v>
          </cell>
          <cell r="R1506">
            <v>-2.7027027027027084E-2</v>
          </cell>
          <cell r="S1506">
            <v>77.643243243243262</v>
          </cell>
          <cell r="T1506">
            <v>1.8</v>
          </cell>
          <cell r="U1506">
            <v>75.600000000000009</v>
          </cell>
          <cell r="X1506">
            <v>75.600000000000009</v>
          </cell>
        </row>
        <row r="1507">
          <cell r="A1507">
            <v>80003</v>
          </cell>
          <cell r="B1507">
            <v>80003</v>
          </cell>
          <cell r="C1507">
            <v>0</v>
          </cell>
          <cell r="D1507">
            <v>75</v>
          </cell>
          <cell r="E1507" t="str">
            <v>NATACION</v>
          </cell>
          <cell r="F1507">
            <v>4039</v>
          </cell>
          <cell r="G1507" t="str">
            <v>Gorros</v>
          </cell>
          <cell r="H1507">
            <v>383</v>
          </cell>
          <cell r="I1507" t="str">
            <v>DISCONTINUO</v>
          </cell>
          <cell r="J1507">
            <v>0</v>
          </cell>
          <cell r="K1507" t="str">
            <v>MONOPATIN ALUMINIO TRES RUEDAS PRINCESA Y BEN 10</v>
          </cell>
          <cell r="L1507">
            <v>6.5</v>
          </cell>
          <cell r="M1507">
            <v>300</v>
          </cell>
          <cell r="N1507">
            <v>0</v>
          </cell>
          <cell r="O1507">
            <v>300</v>
          </cell>
          <cell r="P1507">
            <v>0.21</v>
          </cell>
          <cell r="Q1507">
            <v>363</v>
          </cell>
          <cell r="R1507">
            <v>-2.7027027027027084E-2</v>
          </cell>
          <cell r="S1507">
            <v>554.59459459459458</v>
          </cell>
          <cell r="T1507">
            <v>1.8</v>
          </cell>
          <cell r="U1507">
            <v>540</v>
          </cell>
          <cell r="X1507">
            <v>540</v>
          </cell>
        </row>
        <row r="1508">
          <cell r="A1508">
            <v>80004</v>
          </cell>
          <cell r="B1508">
            <v>80004</v>
          </cell>
          <cell r="C1508">
            <v>0</v>
          </cell>
          <cell r="D1508">
            <v>75</v>
          </cell>
          <cell r="E1508" t="str">
            <v>NATACION</v>
          </cell>
          <cell r="F1508">
            <v>4039</v>
          </cell>
          <cell r="G1508" t="str">
            <v>Gorros</v>
          </cell>
          <cell r="H1508">
            <v>383</v>
          </cell>
          <cell r="I1508" t="str">
            <v>DISCONTINUO</v>
          </cell>
          <cell r="J1508">
            <v>0</v>
          </cell>
          <cell r="K1508" t="str">
            <v>CUATRICICLO CON AMORTIGUACION</v>
          </cell>
          <cell r="L1508">
            <v>6.5</v>
          </cell>
          <cell r="M1508">
            <v>585</v>
          </cell>
          <cell r="N1508">
            <v>0</v>
          </cell>
          <cell r="O1508">
            <v>585</v>
          </cell>
          <cell r="P1508">
            <v>0.21</v>
          </cell>
          <cell r="Q1508">
            <v>707.85</v>
          </cell>
          <cell r="R1508">
            <v>-2.7027027027027084E-2</v>
          </cell>
          <cell r="S1508">
            <v>1081.4594594594596</v>
          </cell>
          <cell r="T1508">
            <v>1.8</v>
          </cell>
          <cell r="U1508">
            <v>1053</v>
          </cell>
          <cell r="X1508">
            <v>1053</v>
          </cell>
        </row>
        <row r="1509">
          <cell r="A1509">
            <v>80005</v>
          </cell>
          <cell r="B1509">
            <v>80005</v>
          </cell>
          <cell r="C1509">
            <v>0</v>
          </cell>
          <cell r="D1509">
            <v>57</v>
          </cell>
          <cell r="E1509" t="str">
            <v>NATACION</v>
          </cell>
          <cell r="F1509">
            <v>3967</v>
          </cell>
          <cell r="G1509" t="str">
            <v>Gorros</v>
          </cell>
          <cell r="H1509">
            <v>383</v>
          </cell>
          <cell r="I1509" t="str">
            <v>DISCONTINUO</v>
          </cell>
          <cell r="J1509">
            <v>0</v>
          </cell>
          <cell r="K1509" t="str">
            <v>BICICLETA NIñO R12 CON AMORTIGUACION</v>
          </cell>
          <cell r="L1509">
            <v>6.5</v>
          </cell>
          <cell r="M1509">
            <v>800</v>
          </cell>
          <cell r="N1509">
            <v>0</v>
          </cell>
          <cell r="O1509">
            <v>800</v>
          </cell>
          <cell r="P1509">
            <v>0.21</v>
          </cell>
          <cell r="Q1509">
            <v>968</v>
          </cell>
          <cell r="R1509">
            <v>-2.7027027027027084E-2</v>
          </cell>
          <cell r="S1509">
            <v>1478.918918918919</v>
          </cell>
          <cell r="T1509">
            <v>1.8</v>
          </cell>
          <cell r="U1509">
            <v>1440</v>
          </cell>
          <cell r="X1509">
            <v>1440</v>
          </cell>
        </row>
        <row r="1510">
          <cell r="A1510">
            <v>80006</v>
          </cell>
          <cell r="B1510">
            <v>80006</v>
          </cell>
          <cell r="C1510">
            <v>0</v>
          </cell>
          <cell r="D1510">
            <v>57</v>
          </cell>
          <cell r="E1510" t="str">
            <v>NATACION</v>
          </cell>
          <cell r="F1510">
            <v>3964</v>
          </cell>
          <cell r="G1510" t="str">
            <v>Gorros</v>
          </cell>
          <cell r="H1510">
            <v>263</v>
          </cell>
          <cell r="I1510" t="str">
            <v>Olmo Bikes S.A. (Bicicletas)</v>
          </cell>
          <cell r="J1510" t="str">
            <v>2AS9007</v>
          </cell>
          <cell r="K1510" t="str">
            <v>FUNDA GEL BICICLETA VELO GEL PADZ</v>
          </cell>
          <cell r="L1510">
            <v>5.2</v>
          </cell>
          <cell r="M1510">
            <v>222.31</v>
          </cell>
          <cell r="N1510">
            <v>0.19</v>
          </cell>
          <cell r="O1510">
            <v>180.0711</v>
          </cell>
          <cell r="P1510">
            <v>0.21</v>
          </cell>
          <cell r="Q1510">
            <v>217.886031</v>
          </cell>
          <cell r="R1510">
            <v>-0.10404624277456642</v>
          </cell>
          <cell r="S1510">
            <v>308.15057315028901</v>
          </cell>
          <cell r="T1510">
            <v>1.55</v>
          </cell>
          <cell r="U1510">
            <v>279.11020500000001</v>
          </cell>
          <cell r="X1510">
            <v>279.11020500000001</v>
          </cell>
        </row>
        <row r="1511">
          <cell r="A1511">
            <v>80007</v>
          </cell>
          <cell r="B1511">
            <v>80007</v>
          </cell>
          <cell r="C1511">
            <v>0</v>
          </cell>
          <cell r="D1511">
            <v>57</v>
          </cell>
          <cell r="E1511" t="str">
            <v>NATACION</v>
          </cell>
          <cell r="F1511">
            <v>3964</v>
          </cell>
          <cell r="G1511" t="str">
            <v>Gorros</v>
          </cell>
          <cell r="H1511">
            <v>263</v>
          </cell>
          <cell r="I1511" t="str">
            <v>Olmo Bikes S.A. (Bicicletas)</v>
          </cell>
          <cell r="J1511" t="str">
            <v>2AS9009</v>
          </cell>
          <cell r="K1511" t="str">
            <v>FUNDA GEL BICICLETA VELO GEL PADZ ANTIPROSTATICA</v>
          </cell>
          <cell r="L1511">
            <v>5.2</v>
          </cell>
          <cell r="M1511">
            <v>238.34</v>
          </cell>
          <cell r="N1511">
            <v>0.19</v>
          </cell>
          <cell r="O1511">
            <v>193.05539999999999</v>
          </cell>
          <cell r="P1511">
            <v>0.21</v>
          </cell>
          <cell r="Q1511">
            <v>233.59703399999998</v>
          </cell>
          <cell r="R1511">
            <v>-0.10404624277456642</v>
          </cell>
          <cell r="S1511">
            <v>330.37023797687857</v>
          </cell>
          <cell r="T1511">
            <v>1.55</v>
          </cell>
          <cell r="U1511">
            <v>299.23586999999998</v>
          </cell>
          <cell r="X1511">
            <v>299.23586999999998</v>
          </cell>
        </row>
        <row r="1512">
          <cell r="A1512">
            <v>80008</v>
          </cell>
          <cell r="B1512">
            <v>80008</v>
          </cell>
          <cell r="C1512">
            <v>0</v>
          </cell>
          <cell r="D1512">
            <v>57</v>
          </cell>
          <cell r="E1512" t="str">
            <v>NATACION</v>
          </cell>
          <cell r="F1512">
            <v>3964</v>
          </cell>
          <cell r="G1512" t="str">
            <v>Gorros</v>
          </cell>
          <cell r="H1512">
            <v>383</v>
          </cell>
          <cell r="I1512" t="str">
            <v>DISCONTINUO</v>
          </cell>
          <cell r="J1512">
            <v>0</v>
          </cell>
          <cell r="K1512" t="str">
            <v>GUANTE CICLISMO FOX DEDO CORTO</v>
          </cell>
          <cell r="L1512">
            <v>6.5</v>
          </cell>
          <cell r="M1512">
            <v>55</v>
          </cell>
          <cell r="N1512">
            <v>0</v>
          </cell>
          <cell r="O1512">
            <v>55</v>
          </cell>
          <cell r="P1512">
            <v>0.21</v>
          </cell>
          <cell r="Q1512">
            <v>66.55</v>
          </cell>
          <cell r="R1512">
            <v>-2.7027027027027084E-2</v>
          </cell>
          <cell r="S1512">
            <v>101.67567567567568</v>
          </cell>
          <cell r="T1512">
            <v>1.8</v>
          </cell>
          <cell r="U1512">
            <v>99</v>
          </cell>
          <cell r="X1512">
            <v>99</v>
          </cell>
        </row>
        <row r="1513">
          <cell r="A1513">
            <v>80009</v>
          </cell>
          <cell r="B1513">
            <v>80009</v>
          </cell>
          <cell r="C1513">
            <v>0</v>
          </cell>
          <cell r="D1513">
            <v>57</v>
          </cell>
          <cell r="E1513" t="str">
            <v>NATACION</v>
          </cell>
          <cell r="F1513">
            <v>3964</v>
          </cell>
          <cell r="G1513" t="str">
            <v>Gorros</v>
          </cell>
          <cell r="H1513">
            <v>383</v>
          </cell>
          <cell r="I1513" t="str">
            <v>DISCONTINUO</v>
          </cell>
          <cell r="J1513">
            <v>0</v>
          </cell>
          <cell r="K1513" t="str">
            <v>SET LUZ DELANTERA Y TRASERA SILICONA</v>
          </cell>
          <cell r="L1513">
            <v>6.5</v>
          </cell>
          <cell r="M1513">
            <v>60</v>
          </cell>
          <cell r="N1513">
            <v>0</v>
          </cell>
          <cell r="O1513">
            <v>60</v>
          </cell>
          <cell r="P1513">
            <v>0.21</v>
          </cell>
          <cell r="Q1513">
            <v>72.599999999999994</v>
          </cell>
          <cell r="R1513">
            <v>-2.7027027027027084E-2</v>
          </cell>
          <cell r="S1513">
            <v>110.91891891891892</v>
          </cell>
          <cell r="T1513">
            <v>1.8</v>
          </cell>
          <cell r="U1513">
            <v>108</v>
          </cell>
          <cell r="X1513">
            <v>108</v>
          </cell>
        </row>
        <row r="1514">
          <cell r="A1514">
            <v>80010</v>
          </cell>
          <cell r="B1514">
            <v>80010</v>
          </cell>
          <cell r="C1514">
            <v>0</v>
          </cell>
          <cell r="D1514">
            <v>57</v>
          </cell>
          <cell r="E1514" t="str">
            <v>NATACION</v>
          </cell>
          <cell r="F1514">
            <v>3964</v>
          </cell>
          <cell r="G1514" t="str">
            <v>Gorros</v>
          </cell>
          <cell r="H1514">
            <v>383</v>
          </cell>
          <cell r="I1514" t="str">
            <v>DISCONTINUO</v>
          </cell>
          <cell r="J1514">
            <v>0</v>
          </cell>
          <cell r="K1514" t="str">
            <v>CANDADO BICICLETA AN CHI CABLE LOCK (con llave)</v>
          </cell>
          <cell r="L1514">
            <v>6.5</v>
          </cell>
          <cell r="M1514">
            <v>56</v>
          </cell>
          <cell r="N1514">
            <v>0</v>
          </cell>
          <cell r="O1514">
            <v>56</v>
          </cell>
          <cell r="P1514">
            <v>0.21</v>
          </cell>
          <cell r="Q1514">
            <v>67.760000000000005</v>
          </cell>
          <cell r="R1514">
            <v>-2.7027027027027084E-2</v>
          </cell>
          <cell r="S1514">
            <v>103.52432432432433</v>
          </cell>
          <cell r="T1514">
            <v>1.8</v>
          </cell>
          <cell r="U1514">
            <v>100.8</v>
          </cell>
          <cell r="X1514">
            <v>100.8</v>
          </cell>
        </row>
        <row r="1515">
          <cell r="A1515">
            <v>80011</v>
          </cell>
          <cell r="B1515">
            <v>80011</v>
          </cell>
          <cell r="C1515">
            <v>0</v>
          </cell>
          <cell r="D1515">
            <v>57</v>
          </cell>
          <cell r="E1515" t="str">
            <v>NATACION</v>
          </cell>
          <cell r="F1515">
            <v>3964</v>
          </cell>
          <cell r="G1515" t="str">
            <v>Gorros</v>
          </cell>
          <cell r="H1515">
            <v>383</v>
          </cell>
          <cell r="I1515" t="str">
            <v>DISCONTINUO</v>
          </cell>
          <cell r="J1515">
            <v>0</v>
          </cell>
          <cell r="K1515" t="str">
            <v xml:space="preserve">CANDADO BICICLETA MOTORCYCLE LOCK (con llave) </v>
          </cell>
          <cell r="L1515">
            <v>6.5</v>
          </cell>
          <cell r="M1515">
            <v>85</v>
          </cell>
          <cell r="N1515">
            <v>0</v>
          </cell>
          <cell r="O1515">
            <v>85</v>
          </cell>
          <cell r="P1515">
            <v>0.21</v>
          </cell>
          <cell r="Q1515">
            <v>102.85</v>
          </cell>
          <cell r="R1515">
            <v>-2.7027027027027084E-2</v>
          </cell>
          <cell r="S1515">
            <v>157.13513513513516</v>
          </cell>
          <cell r="T1515">
            <v>1.8</v>
          </cell>
          <cell r="U1515">
            <v>153</v>
          </cell>
          <cell r="X1515">
            <v>153</v>
          </cell>
        </row>
        <row r="1516">
          <cell r="A1516">
            <v>80012</v>
          </cell>
          <cell r="B1516">
            <v>80012</v>
          </cell>
          <cell r="C1516">
            <v>0</v>
          </cell>
          <cell r="D1516">
            <v>57</v>
          </cell>
          <cell r="E1516" t="str">
            <v>NATACION</v>
          </cell>
          <cell r="F1516">
            <v>3964</v>
          </cell>
          <cell r="G1516" t="str">
            <v>Gorros</v>
          </cell>
          <cell r="H1516">
            <v>383</v>
          </cell>
          <cell r="I1516" t="str">
            <v>DISCONTINUO</v>
          </cell>
          <cell r="J1516">
            <v>0</v>
          </cell>
          <cell r="K1516" t="str">
            <v>LUZ SILICONA ROJA (venta x Unid)</v>
          </cell>
          <cell r="L1516">
            <v>6.5</v>
          </cell>
          <cell r="M1516">
            <v>35</v>
          </cell>
          <cell r="N1516">
            <v>0</v>
          </cell>
          <cell r="O1516">
            <v>35</v>
          </cell>
          <cell r="P1516">
            <v>0.21</v>
          </cell>
          <cell r="Q1516">
            <v>42.35</v>
          </cell>
          <cell r="R1516">
            <v>-2.7027027027027084E-2</v>
          </cell>
          <cell r="S1516">
            <v>64.702702702702709</v>
          </cell>
          <cell r="T1516">
            <v>1.8</v>
          </cell>
          <cell r="U1516">
            <v>63</v>
          </cell>
          <cell r="X1516">
            <v>63</v>
          </cell>
        </row>
        <row r="1517">
          <cell r="A1517">
            <v>80013</v>
          </cell>
          <cell r="B1517">
            <v>80013</v>
          </cell>
          <cell r="C1517">
            <v>0</v>
          </cell>
          <cell r="D1517">
            <v>75</v>
          </cell>
          <cell r="E1517" t="str">
            <v>NATACION</v>
          </cell>
          <cell r="F1517">
            <v>4039</v>
          </cell>
          <cell r="G1517" t="str">
            <v>Gorros</v>
          </cell>
          <cell r="H1517">
            <v>383</v>
          </cell>
          <cell r="I1517" t="str">
            <v>DISCONTINUO</v>
          </cell>
          <cell r="J1517">
            <v>0</v>
          </cell>
          <cell r="K1517" t="str">
            <v>PATINETA CHICA 60cm (varios motivos)</v>
          </cell>
          <cell r="L1517">
            <v>6.5</v>
          </cell>
          <cell r="M1517">
            <v>90</v>
          </cell>
          <cell r="N1517">
            <v>0</v>
          </cell>
          <cell r="O1517">
            <v>90</v>
          </cell>
          <cell r="P1517">
            <v>0.21</v>
          </cell>
          <cell r="Q1517">
            <v>108.9</v>
          </cell>
          <cell r="R1517">
            <v>-2.7027027027027084E-2</v>
          </cell>
          <cell r="S1517">
            <v>166.37837837837839</v>
          </cell>
          <cell r="T1517">
            <v>1.8</v>
          </cell>
          <cell r="U1517">
            <v>162</v>
          </cell>
          <cell r="X1517">
            <v>162</v>
          </cell>
        </row>
        <row r="1518">
          <cell r="A1518">
            <v>80014</v>
          </cell>
          <cell r="B1518">
            <v>80014</v>
          </cell>
          <cell r="C1518">
            <v>0</v>
          </cell>
          <cell r="D1518">
            <v>75</v>
          </cell>
          <cell r="E1518" t="str">
            <v>NATACION</v>
          </cell>
          <cell r="F1518">
            <v>4039</v>
          </cell>
          <cell r="G1518" t="str">
            <v>Gorros</v>
          </cell>
          <cell r="H1518">
            <v>383</v>
          </cell>
          <cell r="I1518" t="str">
            <v>DISCONTINUO</v>
          </cell>
          <cell r="J1518">
            <v>0</v>
          </cell>
          <cell r="K1518" t="str">
            <v>PATINETA GRANDE 79cm (varios motivos)</v>
          </cell>
          <cell r="L1518">
            <v>6.5</v>
          </cell>
          <cell r="M1518">
            <v>138</v>
          </cell>
          <cell r="N1518">
            <v>0</v>
          </cell>
          <cell r="O1518">
            <v>138</v>
          </cell>
          <cell r="P1518">
            <v>0.21</v>
          </cell>
          <cell r="Q1518">
            <v>166.98</v>
          </cell>
          <cell r="R1518">
            <v>-2.7027027027027084E-2</v>
          </cell>
          <cell r="S1518">
            <v>255.11351351351354</v>
          </cell>
          <cell r="T1518">
            <v>1.8</v>
          </cell>
          <cell r="U1518">
            <v>248.4</v>
          </cell>
          <cell r="X1518">
            <v>248.4</v>
          </cell>
        </row>
        <row r="1519">
          <cell r="A1519">
            <v>80015</v>
          </cell>
          <cell r="B1519">
            <v>80015</v>
          </cell>
          <cell r="C1519">
            <v>0</v>
          </cell>
          <cell r="D1519">
            <v>75</v>
          </cell>
          <cell r="E1519" t="str">
            <v>NATACION</v>
          </cell>
          <cell r="F1519">
            <v>4039</v>
          </cell>
          <cell r="G1519" t="str">
            <v>Gorros</v>
          </cell>
          <cell r="H1519">
            <v>383</v>
          </cell>
          <cell r="I1519" t="str">
            <v>DISCONTINUO</v>
          </cell>
          <cell r="J1519">
            <v>0</v>
          </cell>
          <cell r="K1519" t="str">
            <v>MONOPATIN NIÑO 3 RUEDAS SCOOTER PLEGABLE (azul / verde / amarillo)</v>
          </cell>
          <cell r="L1519">
            <v>6.5</v>
          </cell>
          <cell r="M1519">
            <v>272.72727272727275</v>
          </cell>
          <cell r="N1519">
            <v>0</v>
          </cell>
          <cell r="O1519">
            <v>272.72727272727275</v>
          </cell>
          <cell r="P1519">
            <v>0.21</v>
          </cell>
          <cell r="Q1519">
            <v>330</v>
          </cell>
          <cell r="R1519">
            <v>-2.7027027027027084E-2</v>
          </cell>
          <cell r="S1519">
            <v>504.17690417690426</v>
          </cell>
          <cell r="T1519">
            <v>1.8</v>
          </cell>
          <cell r="U1519">
            <v>490.90909090909093</v>
          </cell>
          <cell r="X1519">
            <v>490.90909090909093</v>
          </cell>
        </row>
        <row r="1520">
          <cell r="A1520">
            <v>80016</v>
          </cell>
          <cell r="B1520">
            <v>80016</v>
          </cell>
          <cell r="C1520">
            <v>0</v>
          </cell>
          <cell r="D1520">
            <v>73</v>
          </cell>
          <cell r="E1520" t="str">
            <v>NATACION</v>
          </cell>
          <cell r="F1520">
            <v>4029</v>
          </cell>
          <cell r="G1520" t="str">
            <v>Gorros</v>
          </cell>
          <cell r="H1520">
            <v>383</v>
          </cell>
          <cell r="I1520" t="str">
            <v>DISCONTINUO</v>
          </cell>
          <cell r="J1520">
            <v>0</v>
          </cell>
          <cell r="K1520" t="str">
            <v>PATIN EXTENSIBLE NIÑO ECO HASTA EL TALLE 35 4 RUEDAS</v>
          </cell>
          <cell r="L1520">
            <v>6.5</v>
          </cell>
          <cell r="M1520">
            <v>140</v>
          </cell>
          <cell r="N1520">
            <v>0</v>
          </cell>
          <cell r="O1520">
            <v>140</v>
          </cell>
          <cell r="P1520">
            <v>0.21</v>
          </cell>
          <cell r="Q1520">
            <v>169.4</v>
          </cell>
          <cell r="R1520">
            <v>-2.7027027027027084E-2</v>
          </cell>
          <cell r="S1520">
            <v>258.81081081081084</v>
          </cell>
          <cell r="T1520">
            <v>1.8</v>
          </cell>
          <cell r="U1520">
            <v>252</v>
          </cell>
          <cell r="X1520">
            <v>252</v>
          </cell>
        </row>
        <row r="1521">
          <cell r="A1521">
            <v>80017</v>
          </cell>
          <cell r="B1521">
            <v>80017</v>
          </cell>
          <cell r="C1521">
            <v>0</v>
          </cell>
          <cell r="D1521">
            <v>73</v>
          </cell>
          <cell r="E1521" t="str">
            <v>NATACION</v>
          </cell>
          <cell r="F1521">
            <v>4030</v>
          </cell>
          <cell r="G1521" t="str">
            <v>Gorros</v>
          </cell>
          <cell r="H1521">
            <v>383</v>
          </cell>
          <cell r="I1521" t="str">
            <v>DISCONTINUO</v>
          </cell>
          <cell r="J1521">
            <v>0</v>
          </cell>
          <cell r="K1521" t="str">
            <v>ROLLER RUEDA 74MM BASE ALUMINIO ABEC 7 ECONOMICO EXTENSIBLE</v>
          </cell>
          <cell r="L1521">
            <v>6.5</v>
          </cell>
          <cell r="M1521">
            <v>400</v>
          </cell>
          <cell r="N1521">
            <v>0</v>
          </cell>
          <cell r="O1521">
            <v>400</v>
          </cell>
          <cell r="P1521">
            <v>0.21</v>
          </cell>
          <cell r="Q1521">
            <v>484</v>
          </cell>
          <cell r="R1521">
            <v>-2.7027027027027084E-2</v>
          </cell>
          <cell r="S1521">
            <v>739.45945945945948</v>
          </cell>
          <cell r="T1521">
            <v>1.8</v>
          </cell>
          <cell r="U1521">
            <v>720</v>
          </cell>
          <cell r="X1521">
            <v>720</v>
          </cell>
        </row>
        <row r="1522">
          <cell r="A1522">
            <v>80018</v>
          </cell>
          <cell r="B1522">
            <v>80018</v>
          </cell>
          <cell r="C1522">
            <v>0</v>
          </cell>
          <cell r="D1522">
            <v>73</v>
          </cell>
          <cell r="E1522" t="str">
            <v>NATACION</v>
          </cell>
          <cell r="F1522">
            <v>4030</v>
          </cell>
          <cell r="G1522" t="str">
            <v>Gorros</v>
          </cell>
          <cell r="H1522">
            <v>383</v>
          </cell>
          <cell r="I1522" t="str">
            <v>DISCONTINUO</v>
          </cell>
          <cell r="J1522">
            <v>0</v>
          </cell>
          <cell r="K1522" t="str">
            <v>ROLLER RUEDA 74MM BASE ALUMINIO ABEC 7 ECO EXTENSIBLE +bolso sonnos</v>
          </cell>
          <cell r="L1522">
            <v>6.5</v>
          </cell>
          <cell r="M1522">
            <v>480</v>
          </cell>
          <cell r="N1522">
            <v>0</v>
          </cell>
          <cell r="O1522">
            <v>480</v>
          </cell>
          <cell r="P1522">
            <v>0.21</v>
          </cell>
          <cell r="Q1522">
            <v>580.79999999999995</v>
          </cell>
          <cell r="R1522">
            <v>-2.7027027027027084E-2</v>
          </cell>
          <cell r="S1522">
            <v>887.35135135135135</v>
          </cell>
          <cell r="T1522">
            <v>1.8</v>
          </cell>
          <cell r="U1522">
            <v>864</v>
          </cell>
          <cell r="X1522">
            <v>864</v>
          </cell>
        </row>
        <row r="1523">
          <cell r="A1523">
            <v>80019</v>
          </cell>
          <cell r="B1523">
            <v>80019</v>
          </cell>
          <cell r="C1523">
            <v>0</v>
          </cell>
          <cell r="D1523">
            <v>57</v>
          </cell>
          <cell r="E1523" t="str">
            <v>NATACION</v>
          </cell>
          <cell r="F1523">
            <v>3964</v>
          </cell>
          <cell r="G1523" t="str">
            <v>Gorros</v>
          </cell>
          <cell r="H1523">
            <v>12</v>
          </cell>
          <cell r="I1523" t="str">
            <v>Sonnos S.A.</v>
          </cell>
          <cell r="J1523">
            <v>0</v>
          </cell>
          <cell r="K1523" t="str">
            <v>FUNDA GEL BICICLETA SONNOS</v>
          </cell>
          <cell r="L1523">
            <v>5.2</v>
          </cell>
          <cell r="M1523">
            <v>55</v>
          </cell>
          <cell r="N1523">
            <v>0</v>
          </cell>
          <cell r="O1523">
            <v>55</v>
          </cell>
          <cell r="P1523">
            <v>0.21</v>
          </cell>
          <cell r="Q1523">
            <v>66.55</v>
          </cell>
          <cell r="R1523">
            <v>-0.10404624277456642</v>
          </cell>
          <cell r="S1523">
            <v>104.88439306358381</v>
          </cell>
          <cell r="T1523">
            <v>1.55</v>
          </cell>
          <cell r="U1523">
            <v>85.25</v>
          </cell>
          <cell r="V1523">
            <v>0.11436950146627556</v>
          </cell>
          <cell r="W1523" t="str">
            <v>SUBIO</v>
          </cell>
          <cell r="X1523">
            <v>95</v>
          </cell>
        </row>
        <row r="1524">
          <cell r="A1524">
            <v>80020</v>
          </cell>
          <cell r="B1524">
            <v>80020</v>
          </cell>
          <cell r="C1524">
            <v>0</v>
          </cell>
          <cell r="D1524">
            <v>75</v>
          </cell>
          <cell r="E1524" t="str">
            <v>NATACION</v>
          </cell>
          <cell r="F1524">
            <v>4039</v>
          </cell>
          <cell r="G1524" t="str">
            <v>Gorros</v>
          </cell>
          <cell r="H1524">
            <v>383</v>
          </cell>
          <cell r="I1524" t="str">
            <v>DISCONTINUO</v>
          </cell>
          <cell r="J1524">
            <v>0</v>
          </cell>
          <cell r="K1524" t="str">
            <v>MONOPATIN NIÑO 2 RUEDAS ALUMINIO PLEGABLE (princesa / ben10 / spiderman / toy story)</v>
          </cell>
          <cell r="L1524">
            <v>6.5</v>
          </cell>
          <cell r="M1524">
            <v>285</v>
          </cell>
          <cell r="N1524">
            <v>0</v>
          </cell>
          <cell r="O1524">
            <v>285</v>
          </cell>
          <cell r="P1524">
            <v>0.21</v>
          </cell>
          <cell r="Q1524">
            <v>344.85</v>
          </cell>
          <cell r="R1524">
            <v>-2.7027027027027084E-2</v>
          </cell>
          <cell r="S1524">
            <v>526.8648648648649</v>
          </cell>
          <cell r="T1524">
            <v>1.8</v>
          </cell>
          <cell r="U1524">
            <v>513</v>
          </cell>
          <cell r="X1524">
            <v>513</v>
          </cell>
        </row>
        <row r="1525">
          <cell r="A1525">
            <v>80021</v>
          </cell>
          <cell r="B1525">
            <v>80021</v>
          </cell>
          <cell r="C1525">
            <v>0</v>
          </cell>
          <cell r="D1525">
            <v>57</v>
          </cell>
          <cell r="E1525" t="str">
            <v>NATACION</v>
          </cell>
          <cell r="F1525">
            <v>3964</v>
          </cell>
          <cell r="G1525" t="str">
            <v>Gorros</v>
          </cell>
          <cell r="H1525">
            <v>383</v>
          </cell>
          <cell r="I1525" t="str">
            <v>DISCONTINUO</v>
          </cell>
          <cell r="J1525">
            <v>0</v>
          </cell>
          <cell r="K1525" t="str">
            <v>TRABA MOTO EN U C/LLAVE</v>
          </cell>
          <cell r="L1525">
            <v>6.5</v>
          </cell>
          <cell r="M1525">
            <v>67.09</v>
          </cell>
          <cell r="N1525">
            <v>0</v>
          </cell>
          <cell r="O1525">
            <v>67.09</v>
          </cell>
          <cell r="P1525">
            <v>0.21</v>
          </cell>
          <cell r="Q1525">
            <v>81.178899999999999</v>
          </cell>
          <cell r="R1525">
            <v>-2.7027027027027084E-2</v>
          </cell>
          <cell r="S1525">
            <v>124.02583783783786</v>
          </cell>
          <cell r="T1525">
            <v>1.8</v>
          </cell>
          <cell r="U1525">
            <v>120.76200000000001</v>
          </cell>
          <cell r="X1525">
            <v>120.76200000000001</v>
          </cell>
        </row>
        <row r="1526">
          <cell r="A1526">
            <v>80022</v>
          </cell>
          <cell r="B1526">
            <v>80022</v>
          </cell>
          <cell r="C1526">
            <v>0</v>
          </cell>
          <cell r="D1526">
            <v>57</v>
          </cell>
          <cell r="E1526" t="str">
            <v>NATACION</v>
          </cell>
          <cell r="F1526">
            <v>3964</v>
          </cell>
          <cell r="G1526" t="str">
            <v>Gorros</v>
          </cell>
          <cell r="H1526">
            <v>383</v>
          </cell>
          <cell r="I1526" t="str">
            <v>DISCONTINUO</v>
          </cell>
          <cell r="J1526">
            <v>0</v>
          </cell>
          <cell r="K1526" t="str">
            <v>LUZ INTERMITENTE PARA BICICLETAS</v>
          </cell>
          <cell r="L1526">
            <v>6.5</v>
          </cell>
          <cell r="M1526">
            <v>6.35</v>
          </cell>
          <cell r="N1526">
            <v>0</v>
          </cell>
          <cell r="O1526">
            <v>6.35</v>
          </cell>
          <cell r="P1526">
            <v>0.21</v>
          </cell>
          <cell r="Q1526">
            <v>7.6834999999999996</v>
          </cell>
          <cell r="R1526">
            <v>-2.7027027027027084E-2</v>
          </cell>
          <cell r="S1526">
            <v>11.73891891891892</v>
          </cell>
          <cell r="T1526">
            <v>1.8</v>
          </cell>
          <cell r="U1526">
            <v>11.43</v>
          </cell>
          <cell r="X1526">
            <v>11.43</v>
          </cell>
        </row>
        <row r="1527">
          <cell r="A1527">
            <v>80023</v>
          </cell>
          <cell r="B1527">
            <v>80023</v>
          </cell>
          <cell r="C1527">
            <v>0</v>
          </cell>
          <cell r="D1527">
            <v>57</v>
          </cell>
          <cell r="E1527" t="str">
            <v>NATACION</v>
          </cell>
          <cell r="F1527">
            <v>3964</v>
          </cell>
          <cell r="G1527" t="str">
            <v>Gorros</v>
          </cell>
          <cell r="H1527">
            <v>383</v>
          </cell>
          <cell r="I1527" t="str">
            <v>DISCONTINUO</v>
          </cell>
          <cell r="J1527">
            <v>0</v>
          </cell>
          <cell r="K1527" t="str">
            <v>TRABA BICI /MOTO CADENA</v>
          </cell>
          <cell r="L1527">
            <v>6.5</v>
          </cell>
          <cell r="M1527">
            <v>15.95</v>
          </cell>
          <cell r="N1527">
            <v>0</v>
          </cell>
          <cell r="O1527">
            <v>15.95</v>
          </cell>
          <cell r="P1527">
            <v>0.21</v>
          </cell>
          <cell r="Q1527">
            <v>19.299499999999998</v>
          </cell>
          <cell r="R1527">
            <v>-2.7027027027027084E-2</v>
          </cell>
          <cell r="S1527">
            <v>29.48594594594595</v>
          </cell>
          <cell r="T1527">
            <v>1.8</v>
          </cell>
          <cell r="U1527">
            <v>28.71</v>
          </cell>
          <cell r="X1527">
            <v>28.71</v>
          </cell>
        </row>
        <row r="1528">
          <cell r="A1528">
            <v>80024</v>
          </cell>
          <cell r="B1528">
            <v>80024</v>
          </cell>
          <cell r="C1528">
            <v>0</v>
          </cell>
          <cell r="D1528">
            <v>73</v>
          </cell>
          <cell r="E1528" t="str">
            <v>NATACION</v>
          </cell>
          <cell r="F1528">
            <v>4028</v>
          </cell>
          <cell r="G1528" t="str">
            <v>Gorros</v>
          </cell>
          <cell r="H1528">
            <v>383</v>
          </cell>
          <cell r="I1528" t="str">
            <v>DISCONTINUO</v>
          </cell>
          <cell r="J1528">
            <v>0</v>
          </cell>
          <cell r="K1528" t="str">
            <v xml:space="preserve">SET MUÑEQUERA / CODERA / RODILLERA ADULTO (en bolsa red) </v>
          </cell>
          <cell r="L1528">
            <v>6.5</v>
          </cell>
          <cell r="M1528">
            <v>150</v>
          </cell>
          <cell r="N1528">
            <v>0</v>
          </cell>
          <cell r="O1528">
            <v>150</v>
          </cell>
          <cell r="P1528">
            <v>0.21</v>
          </cell>
          <cell r="Q1528">
            <v>181.5</v>
          </cell>
          <cell r="R1528">
            <v>-2.7027027027027084E-2</v>
          </cell>
          <cell r="S1528">
            <v>277.29729729729729</v>
          </cell>
          <cell r="T1528">
            <v>1.8</v>
          </cell>
          <cell r="U1528">
            <v>270</v>
          </cell>
          <cell r="X1528">
            <v>270</v>
          </cell>
        </row>
        <row r="1529">
          <cell r="A1529">
            <v>81001</v>
          </cell>
          <cell r="B1529">
            <v>81001</v>
          </cell>
          <cell r="C1529">
            <v>0</v>
          </cell>
          <cell r="D1529">
            <v>57</v>
          </cell>
          <cell r="E1529" t="str">
            <v>NATACION</v>
          </cell>
          <cell r="F1529">
            <v>3967</v>
          </cell>
          <cell r="G1529" t="str">
            <v>Gorros</v>
          </cell>
          <cell r="H1529">
            <v>383</v>
          </cell>
          <cell r="I1529" t="str">
            <v>DISCONTINUO</v>
          </cell>
          <cell r="J1529" t="str">
            <v>MTB26</v>
          </cell>
          <cell r="K1529" t="str">
            <v>BICICLETA MTB X-TERRA XT-3000 R26 21 veloc. (aluminio)</v>
          </cell>
          <cell r="L1529">
            <v>6.5</v>
          </cell>
          <cell r="M1529">
            <v>6447</v>
          </cell>
          <cell r="N1529">
            <v>0.09</v>
          </cell>
          <cell r="O1529">
            <v>5866.77</v>
          </cell>
          <cell r="P1529">
            <v>0.21</v>
          </cell>
          <cell r="Q1529">
            <v>7098.7917000000007</v>
          </cell>
          <cell r="R1529">
            <v>-2.7027027027027084E-2</v>
          </cell>
          <cell r="S1529">
            <v>10845.596432432434</v>
          </cell>
          <cell r="T1529">
            <v>1.8</v>
          </cell>
          <cell r="U1529">
            <v>10560.186000000002</v>
          </cell>
          <cell r="X1529">
            <v>10560.186000000002</v>
          </cell>
        </row>
        <row r="1530">
          <cell r="A1530">
            <v>81002</v>
          </cell>
          <cell r="B1530">
            <v>81002</v>
          </cell>
          <cell r="C1530">
            <v>0</v>
          </cell>
          <cell r="D1530">
            <v>57</v>
          </cell>
          <cell r="E1530" t="str">
            <v>NATACION</v>
          </cell>
          <cell r="F1530">
            <v>3967</v>
          </cell>
          <cell r="G1530" t="str">
            <v>Gorros</v>
          </cell>
          <cell r="H1530">
            <v>383</v>
          </cell>
          <cell r="I1530" t="str">
            <v>DISCONTINUO</v>
          </cell>
          <cell r="J1530" t="str">
            <v>FX20C</v>
          </cell>
          <cell r="K1530" t="str">
            <v>BICICLETA PLEGABLE X-TERRA FX 20 R20 6 veloc. (aluminio)</v>
          </cell>
          <cell r="L1530">
            <v>6.5</v>
          </cell>
          <cell r="M1530">
            <v>5660</v>
          </cell>
          <cell r="N1530">
            <v>0.09</v>
          </cell>
          <cell r="O1530">
            <v>5150.6000000000004</v>
          </cell>
          <cell r="P1530">
            <v>0.21</v>
          </cell>
          <cell r="Q1530">
            <v>6232.2260000000006</v>
          </cell>
          <cell r="R1530">
            <v>-2.7027027027027084E-2</v>
          </cell>
          <cell r="S1530">
            <v>9521.6497297297319</v>
          </cell>
          <cell r="T1530">
            <v>1.8</v>
          </cell>
          <cell r="U1530">
            <v>9271.0800000000017</v>
          </cell>
          <cell r="X1530">
            <v>9271.0800000000017</v>
          </cell>
        </row>
        <row r="1531">
          <cell r="A1531">
            <v>81003</v>
          </cell>
          <cell r="B1531">
            <v>81003</v>
          </cell>
          <cell r="C1531">
            <v>0</v>
          </cell>
          <cell r="D1531">
            <v>57</v>
          </cell>
          <cell r="E1531" t="str">
            <v>NATACION</v>
          </cell>
          <cell r="F1531">
            <v>3967</v>
          </cell>
          <cell r="G1531" t="str">
            <v>Gorros</v>
          </cell>
          <cell r="H1531">
            <v>383</v>
          </cell>
          <cell r="I1531" t="str">
            <v>DISCONTINUO</v>
          </cell>
          <cell r="J1531" t="str">
            <v>TUR16</v>
          </cell>
          <cell r="K1531" t="str">
            <v>BICICLETA CROSS X-TERRA TURBO R16 (aluminio)</v>
          </cell>
          <cell r="L1531">
            <v>6.5</v>
          </cell>
          <cell r="M1531">
            <v>1546</v>
          </cell>
          <cell r="N1531">
            <v>0.09</v>
          </cell>
          <cell r="O1531">
            <v>1406.8600000000001</v>
          </cell>
          <cell r="P1531">
            <v>0.21</v>
          </cell>
          <cell r="Q1531">
            <v>1702.3006</v>
          </cell>
          <cell r="R1531">
            <v>-2.7027027027027084E-2</v>
          </cell>
          <cell r="S1531">
            <v>2600.7898378378386</v>
          </cell>
          <cell r="T1531">
            <v>1.8</v>
          </cell>
          <cell r="U1531">
            <v>2532.3480000000004</v>
          </cell>
          <cell r="X1531">
            <v>2532.3480000000004</v>
          </cell>
        </row>
        <row r="1532">
          <cell r="A1532">
            <v>81004</v>
          </cell>
          <cell r="B1532">
            <v>81004</v>
          </cell>
          <cell r="C1532">
            <v>0</v>
          </cell>
          <cell r="D1532">
            <v>57</v>
          </cell>
          <cell r="E1532" t="str">
            <v>NATACION</v>
          </cell>
          <cell r="F1532">
            <v>3967</v>
          </cell>
          <cell r="G1532" t="str">
            <v>Gorros</v>
          </cell>
          <cell r="H1532">
            <v>383</v>
          </cell>
          <cell r="I1532" t="str">
            <v>DISCONTINUO</v>
          </cell>
          <cell r="J1532" t="str">
            <v>VP12</v>
          </cell>
          <cell r="K1532" t="str">
            <v>BICICLETA CROSS MUSETTA VIPER R12</v>
          </cell>
          <cell r="L1532">
            <v>6.5</v>
          </cell>
          <cell r="M1532">
            <v>2078</v>
          </cell>
          <cell r="N1532">
            <v>0.09</v>
          </cell>
          <cell r="O1532">
            <v>1890.98</v>
          </cell>
          <cell r="P1532">
            <v>0.21</v>
          </cell>
          <cell r="Q1532">
            <v>2288.0857999999998</v>
          </cell>
          <cell r="R1532">
            <v>-2.7027027027027084E-2</v>
          </cell>
          <cell r="S1532">
            <v>3495.7576216216221</v>
          </cell>
          <cell r="T1532">
            <v>1.8</v>
          </cell>
          <cell r="U1532">
            <v>3403.7640000000001</v>
          </cell>
          <cell r="X1532">
            <v>3403.7640000000001</v>
          </cell>
        </row>
        <row r="1533">
          <cell r="A1533">
            <v>81005</v>
          </cell>
          <cell r="B1533">
            <v>81005</v>
          </cell>
          <cell r="C1533">
            <v>0</v>
          </cell>
          <cell r="D1533">
            <v>57</v>
          </cell>
          <cell r="E1533" t="str">
            <v>NATACION</v>
          </cell>
          <cell r="F1533">
            <v>3967</v>
          </cell>
          <cell r="G1533" t="str">
            <v>Gorros</v>
          </cell>
          <cell r="H1533">
            <v>383</v>
          </cell>
          <cell r="I1533" t="str">
            <v>DISCONTINUO</v>
          </cell>
          <cell r="J1533" t="str">
            <v>VP16</v>
          </cell>
          <cell r="K1533" t="str">
            <v>BICICLETA CROSS MUSETTA VIPER R16</v>
          </cell>
          <cell r="L1533">
            <v>6.5</v>
          </cell>
          <cell r="M1533">
            <v>2377</v>
          </cell>
          <cell r="N1533">
            <v>0.09</v>
          </cell>
          <cell r="O1533">
            <v>2163.0700000000002</v>
          </cell>
          <cell r="P1533">
            <v>0.21</v>
          </cell>
          <cell r="Q1533">
            <v>2617.3147000000004</v>
          </cell>
          <cell r="R1533">
            <v>-2.7027027027027084E-2</v>
          </cell>
          <cell r="S1533">
            <v>3998.756432432433</v>
          </cell>
          <cell r="T1533">
            <v>1.8</v>
          </cell>
          <cell r="U1533">
            <v>3893.5260000000003</v>
          </cell>
          <cell r="X1533">
            <v>3893.5260000000003</v>
          </cell>
        </row>
        <row r="1534">
          <cell r="A1534">
            <v>81006</v>
          </cell>
          <cell r="B1534">
            <v>81006</v>
          </cell>
          <cell r="C1534">
            <v>0</v>
          </cell>
          <cell r="D1534">
            <v>57</v>
          </cell>
          <cell r="E1534" t="str">
            <v>NATACION</v>
          </cell>
          <cell r="F1534">
            <v>3967</v>
          </cell>
          <cell r="G1534" t="str">
            <v>Gorros</v>
          </cell>
          <cell r="H1534">
            <v>383</v>
          </cell>
          <cell r="I1534" t="str">
            <v>DISCONTINUO</v>
          </cell>
          <cell r="J1534" t="str">
            <v>FT16</v>
          </cell>
          <cell r="K1534" t="str">
            <v>BICICLETA CROSS X-TERRA FANTASY R16</v>
          </cell>
          <cell r="L1534">
            <v>6.5</v>
          </cell>
          <cell r="M1534">
            <v>2377</v>
          </cell>
          <cell r="N1534">
            <v>0.09</v>
          </cell>
          <cell r="O1534">
            <v>2163.0700000000002</v>
          </cell>
          <cell r="P1534">
            <v>0.21</v>
          </cell>
          <cell r="Q1534">
            <v>2617.3147000000004</v>
          </cell>
          <cell r="R1534">
            <v>-2.7027027027027084E-2</v>
          </cell>
          <cell r="S1534">
            <v>3998.756432432433</v>
          </cell>
          <cell r="T1534">
            <v>1.8</v>
          </cell>
          <cell r="U1534">
            <v>3893.5260000000003</v>
          </cell>
          <cell r="X1534">
            <v>3893.5260000000003</v>
          </cell>
        </row>
        <row r="1535">
          <cell r="A1535">
            <v>81007</v>
          </cell>
          <cell r="B1535">
            <v>81007</v>
          </cell>
          <cell r="C1535">
            <v>0</v>
          </cell>
          <cell r="D1535">
            <v>57</v>
          </cell>
          <cell r="E1535" t="str">
            <v>NATACION</v>
          </cell>
          <cell r="F1535">
            <v>3967</v>
          </cell>
          <cell r="G1535" t="str">
            <v>Gorros</v>
          </cell>
          <cell r="H1535">
            <v>383</v>
          </cell>
          <cell r="I1535" t="str">
            <v>DISCONTINUO</v>
          </cell>
          <cell r="J1535" t="str">
            <v>0CRS16</v>
          </cell>
          <cell r="K1535" t="str">
            <v>BICICLETA CROSS X-TERRA MODELO MOTO R16 (con amortiguacion)</v>
          </cell>
          <cell r="L1535">
            <v>6.5</v>
          </cell>
          <cell r="M1535">
            <v>1825</v>
          </cell>
          <cell r="N1535">
            <v>0.09</v>
          </cell>
          <cell r="O1535">
            <v>1660.75</v>
          </cell>
          <cell r="P1535">
            <v>0.21</v>
          </cell>
          <cell r="Q1535">
            <v>2009.5074999999999</v>
          </cell>
          <cell r="R1535">
            <v>-2.7027027027027084E-2</v>
          </cell>
          <cell r="S1535">
            <v>3070.1432432432434</v>
          </cell>
          <cell r="T1535">
            <v>1.8</v>
          </cell>
          <cell r="U1535">
            <v>2989.35</v>
          </cell>
          <cell r="X1535">
            <v>2989.35</v>
          </cell>
        </row>
        <row r="1536">
          <cell r="A1536">
            <v>81008</v>
          </cell>
          <cell r="B1536">
            <v>81008</v>
          </cell>
          <cell r="C1536">
            <v>0</v>
          </cell>
          <cell r="D1536">
            <v>57</v>
          </cell>
          <cell r="E1536" t="str">
            <v>NATACION</v>
          </cell>
          <cell r="F1536">
            <v>3967</v>
          </cell>
          <cell r="G1536" t="str">
            <v>Gorros</v>
          </cell>
          <cell r="H1536">
            <v>383</v>
          </cell>
          <cell r="I1536" t="str">
            <v>DISCONTINUO</v>
          </cell>
          <cell r="J1536" t="str">
            <v>0CRS20</v>
          </cell>
          <cell r="K1536" t="str">
            <v>BICICLETA CROSS X-TERRA MODELO MOTO R20 (con amortiguacion)</v>
          </cell>
          <cell r="L1536">
            <v>6.5</v>
          </cell>
          <cell r="M1536">
            <v>2035</v>
          </cell>
          <cell r="N1536">
            <v>0.09</v>
          </cell>
          <cell r="O1536">
            <v>1851.85</v>
          </cell>
          <cell r="P1536">
            <v>0.21</v>
          </cell>
          <cell r="Q1536">
            <v>2240.7384999999999</v>
          </cell>
          <cell r="R1536">
            <v>-2.7027027027027084E-2</v>
          </cell>
          <cell r="S1536">
            <v>3423.42</v>
          </cell>
          <cell r="T1536">
            <v>1.8</v>
          </cell>
          <cell r="U1536">
            <v>3333.33</v>
          </cell>
          <cell r="X1536">
            <v>3333.33</v>
          </cell>
        </row>
        <row r="1537">
          <cell r="A1537">
            <v>81009</v>
          </cell>
          <cell r="B1537">
            <v>81009</v>
          </cell>
          <cell r="C1537">
            <v>0</v>
          </cell>
          <cell r="D1537">
            <v>57</v>
          </cell>
          <cell r="E1537" t="str">
            <v>NATACION</v>
          </cell>
          <cell r="F1537">
            <v>3967</v>
          </cell>
          <cell r="G1537" t="str">
            <v>Gorros</v>
          </cell>
          <cell r="H1537">
            <v>383</v>
          </cell>
          <cell r="I1537" t="str">
            <v>DISCONTINUO</v>
          </cell>
          <cell r="J1537" t="str">
            <v>00PL26</v>
          </cell>
          <cell r="K1537" t="str">
            <v>BICICLETA PLAYERA X-TERRA JAMAICA R26</v>
          </cell>
          <cell r="L1537">
            <v>6.5</v>
          </cell>
          <cell r="M1537">
            <v>1447</v>
          </cell>
          <cell r="N1537">
            <v>0.09</v>
          </cell>
          <cell r="O1537">
            <v>1316.77</v>
          </cell>
          <cell r="P1537">
            <v>0.21</v>
          </cell>
          <cell r="Q1537">
            <v>1593.2917</v>
          </cell>
          <cell r="R1537">
            <v>-2.7027027027027084E-2</v>
          </cell>
          <cell r="S1537">
            <v>2434.2450810810815</v>
          </cell>
          <cell r="T1537">
            <v>1.8</v>
          </cell>
          <cell r="U1537">
            <v>2370.1860000000001</v>
          </cell>
          <cell r="X1537">
            <v>2370.1860000000001</v>
          </cell>
        </row>
        <row r="1538">
          <cell r="A1538">
            <v>81010</v>
          </cell>
          <cell r="B1538">
            <v>81010</v>
          </cell>
          <cell r="C1538">
            <v>0</v>
          </cell>
          <cell r="D1538">
            <v>57</v>
          </cell>
          <cell r="E1538" t="str">
            <v>NATACION</v>
          </cell>
          <cell r="F1538">
            <v>3967</v>
          </cell>
          <cell r="G1538" t="str">
            <v>Gorros</v>
          </cell>
          <cell r="H1538">
            <v>383</v>
          </cell>
          <cell r="I1538" t="str">
            <v>DISCONTINUO</v>
          </cell>
          <cell r="J1538" t="str">
            <v>0TUR20</v>
          </cell>
          <cell r="K1538" t="str">
            <v>BICICLETA CROSS X-TERRA TURBO R20 (aluminio)</v>
          </cell>
          <cell r="L1538">
            <v>6.5</v>
          </cell>
          <cell r="M1538">
            <v>1654</v>
          </cell>
          <cell r="N1538">
            <v>0.09</v>
          </cell>
          <cell r="O1538">
            <v>1505.14</v>
          </cell>
          <cell r="P1538">
            <v>0.21</v>
          </cell>
          <cell r="Q1538">
            <v>1821.2194000000002</v>
          </cell>
          <cell r="R1538">
            <v>-2.7027027027027084E-2</v>
          </cell>
          <cell r="S1538">
            <v>2782.4750270270274</v>
          </cell>
          <cell r="T1538">
            <v>1.8</v>
          </cell>
          <cell r="U1538">
            <v>2709.2520000000004</v>
          </cell>
          <cell r="X1538">
            <v>2709.2520000000004</v>
          </cell>
        </row>
        <row r="1539">
          <cell r="A1539">
            <v>81011</v>
          </cell>
          <cell r="B1539">
            <v>81011</v>
          </cell>
          <cell r="C1539">
            <v>0</v>
          </cell>
          <cell r="D1539">
            <v>57</v>
          </cell>
          <cell r="E1539" t="str">
            <v>NATACION</v>
          </cell>
          <cell r="F1539">
            <v>3967</v>
          </cell>
          <cell r="G1539" t="str">
            <v>Gorros</v>
          </cell>
          <cell r="H1539">
            <v>383</v>
          </cell>
          <cell r="I1539" t="str">
            <v>DISCONTINUO</v>
          </cell>
          <cell r="J1539" t="str">
            <v>0X12</v>
          </cell>
          <cell r="K1539" t="str">
            <v xml:space="preserve">BICICLETA CROSS X-TERRA X12 R12 (aluminio) </v>
          </cell>
          <cell r="L1539">
            <v>6.5</v>
          </cell>
          <cell r="M1539">
            <v>1443</v>
          </cell>
          <cell r="N1539">
            <v>0.09</v>
          </cell>
          <cell r="O1539">
            <v>1313.13</v>
          </cell>
          <cell r="P1539">
            <v>0.21</v>
          </cell>
          <cell r="Q1539">
            <v>1588.8873000000001</v>
          </cell>
          <cell r="R1539">
            <v>-2.7027027027027084E-2</v>
          </cell>
          <cell r="S1539">
            <v>2427.5160000000005</v>
          </cell>
          <cell r="T1539">
            <v>1.8</v>
          </cell>
          <cell r="U1539">
            <v>2363.6340000000005</v>
          </cell>
          <cell r="X1539">
            <v>2363.6340000000005</v>
          </cell>
        </row>
        <row r="1540">
          <cell r="A1540">
            <v>81012</v>
          </cell>
          <cell r="B1540">
            <v>81012</v>
          </cell>
          <cell r="C1540">
            <v>0</v>
          </cell>
          <cell r="D1540">
            <v>57</v>
          </cell>
          <cell r="E1540" t="str">
            <v>NATACION</v>
          </cell>
          <cell r="F1540">
            <v>3967</v>
          </cell>
          <cell r="G1540" t="str">
            <v>Gorros</v>
          </cell>
          <cell r="H1540">
            <v>383</v>
          </cell>
          <cell r="I1540" t="str">
            <v>DISCONTINUO</v>
          </cell>
          <cell r="J1540" t="str">
            <v>0X16</v>
          </cell>
          <cell r="K1540" t="str">
            <v>BICICLETA CROSS X-TERRA X16  R16 (aluminio)</v>
          </cell>
          <cell r="L1540">
            <v>6.5</v>
          </cell>
          <cell r="M1540">
            <v>1594</v>
          </cell>
          <cell r="N1540">
            <v>0.09</v>
          </cell>
          <cell r="O1540">
            <v>1450.54</v>
          </cell>
          <cell r="P1540">
            <v>0.21</v>
          </cell>
          <cell r="Q1540">
            <v>1755.1533999999999</v>
          </cell>
          <cell r="R1540">
            <v>-2.7027027027027084E-2</v>
          </cell>
          <cell r="S1540">
            <v>2681.5388108108114</v>
          </cell>
          <cell r="T1540">
            <v>1.8</v>
          </cell>
          <cell r="U1540">
            <v>2610.9720000000002</v>
          </cell>
          <cell r="X1540">
            <v>2610.9720000000002</v>
          </cell>
        </row>
        <row r="1541">
          <cell r="A1541">
            <v>81013</v>
          </cell>
          <cell r="B1541">
            <v>81013</v>
          </cell>
          <cell r="C1541">
            <v>0</v>
          </cell>
          <cell r="D1541">
            <v>57</v>
          </cell>
          <cell r="E1541" t="str">
            <v>NATACION</v>
          </cell>
          <cell r="F1541">
            <v>3967</v>
          </cell>
          <cell r="G1541" t="str">
            <v>Gorros</v>
          </cell>
          <cell r="H1541">
            <v>383</v>
          </cell>
          <cell r="I1541" t="str">
            <v>DISCONTINUO</v>
          </cell>
          <cell r="J1541" t="str">
            <v>0LOVE16</v>
          </cell>
          <cell r="K1541" t="str">
            <v>BICICLETA CROSS X-TERRA LOVE ME R16 (aluminio)</v>
          </cell>
          <cell r="L1541">
            <v>6.5</v>
          </cell>
          <cell r="M1541">
            <v>1664</v>
          </cell>
          <cell r="N1541">
            <v>0.09</v>
          </cell>
          <cell r="O1541">
            <v>1514.24</v>
          </cell>
          <cell r="P1541">
            <v>0.21</v>
          </cell>
          <cell r="Q1541">
            <v>1832.2303999999999</v>
          </cell>
          <cell r="R1541">
            <v>-2.7027027027027084E-2</v>
          </cell>
          <cell r="S1541">
            <v>2799.2977297297298</v>
          </cell>
          <cell r="T1541">
            <v>1.8</v>
          </cell>
          <cell r="U1541">
            <v>2725.6320000000001</v>
          </cell>
          <cell r="X1541">
            <v>2725.6320000000001</v>
          </cell>
        </row>
        <row r="1542">
          <cell r="A1542">
            <v>81014</v>
          </cell>
          <cell r="B1542">
            <v>81014</v>
          </cell>
          <cell r="C1542">
            <v>0</v>
          </cell>
          <cell r="D1542">
            <v>57</v>
          </cell>
          <cell r="E1542" t="str">
            <v>NATACION</v>
          </cell>
          <cell r="F1542">
            <v>3967</v>
          </cell>
          <cell r="G1542" t="str">
            <v>Gorros</v>
          </cell>
          <cell r="H1542">
            <v>383</v>
          </cell>
          <cell r="I1542" t="str">
            <v>DISCONTINUO</v>
          </cell>
          <cell r="J1542" t="str">
            <v>0SPG24</v>
          </cell>
          <cell r="K1542" t="str">
            <v>BICICLETA CROSS X-TERRA SPACE GIRL R24 (aluminio)</v>
          </cell>
          <cell r="L1542">
            <v>6.5</v>
          </cell>
          <cell r="M1542">
            <v>1872</v>
          </cell>
          <cell r="N1542">
            <v>0.09</v>
          </cell>
          <cell r="O1542">
            <v>1703.52</v>
          </cell>
          <cell r="P1542">
            <v>0.21</v>
          </cell>
          <cell r="Q1542">
            <v>2061.2592</v>
          </cell>
          <cell r="R1542">
            <v>-2.7027027027027084E-2</v>
          </cell>
          <cell r="S1542">
            <v>3149.2099459459464</v>
          </cell>
          <cell r="T1542">
            <v>1.8</v>
          </cell>
          <cell r="U1542">
            <v>3066.3360000000002</v>
          </cell>
          <cell r="X1542">
            <v>3066.3360000000002</v>
          </cell>
        </row>
        <row r="1543">
          <cell r="A1543">
            <v>82001</v>
          </cell>
          <cell r="B1543">
            <v>82001</v>
          </cell>
          <cell r="C1543">
            <v>0</v>
          </cell>
          <cell r="D1543">
            <v>57</v>
          </cell>
          <cell r="E1543" t="str">
            <v>NATACION</v>
          </cell>
          <cell r="F1543">
            <v>3967</v>
          </cell>
          <cell r="G1543" t="str">
            <v>Gorros</v>
          </cell>
          <cell r="H1543">
            <v>385</v>
          </cell>
          <cell r="I1543" t="str">
            <v>Carlos Karabitian S.A.</v>
          </cell>
          <cell r="J1543">
            <v>400001412</v>
          </cell>
          <cell r="K1543" t="str">
            <v xml:space="preserve">BICICLETA MTB VENZO YETY 2.4 R26 24 veloc. (aluminio) </v>
          </cell>
          <cell r="L1543">
            <v>5</v>
          </cell>
          <cell r="M1543">
            <v>6820.24</v>
          </cell>
          <cell r="N1543">
            <v>0.05</v>
          </cell>
          <cell r="O1543">
            <v>5354.7338842975205</v>
          </cell>
          <cell r="P1543">
            <v>0.21</v>
          </cell>
          <cell r="Q1543">
            <v>6479.2280000000001</v>
          </cell>
          <cell r="R1543">
            <v>-8.8235294117646967E-2</v>
          </cell>
          <cell r="S1543">
            <v>9032.1761254253761</v>
          </cell>
          <cell r="T1543">
            <v>1.55</v>
          </cell>
          <cell r="U1543">
            <v>8299.8375206611563</v>
          </cell>
          <cell r="X1543">
            <v>8299.8375206611563</v>
          </cell>
        </row>
        <row r="1544">
          <cell r="A1544">
            <v>82002</v>
          </cell>
          <cell r="B1544">
            <v>82002</v>
          </cell>
          <cell r="C1544">
            <v>0</v>
          </cell>
          <cell r="D1544">
            <v>57</v>
          </cell>
          <cell r="E1544" t="str">
            <v>NATACION</v>
          </cell>
          <cell r="F1544">
            <v>3967</v>
          </cell>
          <cell r="G1544" t="str">
            <v>Gorros</v>
          </cell>
          <cell r="H1544">
            <v>385</v>
          </cell>
          <cell r="I1544" t="str">
            <v>Carlos Karabitian S.A.</v>
          </cell>
          <cell r="J1544">
            <v>400001619</v>
          </cell>
          <cell r="K1544" t="str">
            <v>BICICLETA MTB VENZO RAPTOR R29 27 veloc. (aluminio y freno disco, TALLE 18)</v>
          </cell>
          <cell r="L1544">
            <v>5</v>
          </cell>
          <cell r="M1544">
            <v>6469.37</v>
          </cell>
          <cell r="N1544">
            <v>0.05</v>
          </cell>
          <cell r="O1544">
            <v>5079.2574380165288</v>
          </cell>
          <cell r="P1544">
            <v>0.21</v>
          </cell>
          <cell r="Q1544">
            <v>6145.9014999999999</v>
          </cell>
          <cell r="R1544">
            <v>-8.8235294117646967E-2</v>
          </cell>
          <cell r="S1544">
            <v>8567.5121785367028</v>
          </cell>
          <cell r="T1544">
            <v>1.55</v>
          </cell>
          <cell r="U1544">
            <v>7872.8490289256197</v>
          </cell>
          <cell r="X1544">
            <v>7872.8490289256197</v>
          </cell>
        </row>
        <row r="1545">
          <cell r="A1545">
            <v>82003</v>
          </cell>
          <cell r="B1545">
            <v>82003</v>
          </cell>
          <cell r="C1545">
            <v>0</v>
          </cell>
          <cell r="D1545">
            <v>57</v>
          </cell>
          <cell r="E1545" t="str">
            <v>NATACION</v>
          </cell>
          <cell r="F1545">
            <v>3967</v>
          </cell>
          <cell r="G1545" t="str">
            <v>Gorros</v>
          </cell>
          <cell r="H1545">
            <v>385</v>
          </cell>
          <cell r="I1545" t="str">
            <v>Carlos Karabitian S.A.</v>
          </cell>
          <cell r="J1545">
            <v>400001621</v>
          </cell>
          <cell r="K1545" t="str">
            <v>BICICLETA MTB VENZO RAPTOR R29 27 veloc. (aluminio y freno disco, TALLE 20)</v>
          </cell>
          <cell r="L1545">
            <v>5</v>
          </cell>
          <cell r="M1545">
            <v>6469.37</v>
          </cell>
          <cell r="N1545">
            <v>0.05</v>
          </cell>
          <cell r="O1545">
            <v>5079.2574380165288</v>
          </cell>
          <cell r="P1545">
            <v>0.21</v>
          </cell>
          <cell r="Q1545">
            <v>6145.9014999999999</v>
          </cell>
          <cell r="R1545">
            <v>-8.8235294117646967E-2</v>
          </cell>
          <cell r="S1545">
            <v>8567.5121785367028</v>
          </cell>
          <cell r="T1545">
            <v>1.55</v>
          </cell>
          <cell r="U1545">
            <v>7872.8490289256197</v>
          </cell>
          <cell r="X1545">
            <v>7872.8490289256197</v>
          </cell>
        </row>
        <row r="1546">
          <cell r="A1546">
            <v>82004</v>
          </cell>
          <cell r="B1546">
            <v>82004</v>
          </cell>
          <cell r="C1546">
            <v>0</v>
          </cell>
          <cell r="D1546">
            <v>57</v>
          </cell>
          <cell r="E1546" t="str">
            <v>NATACION</v>
          </cell>
          <cell r="F1546">
            <v>3967</v>
          </cell>
          <cell r="G1546" t="str">
            <v>Gorros</v>
          </cell>
          <cell r="H1546">
            <v>385</v>
          </cell>
          <cell r="I1546" t="str">
            <v>Carlos Karabitian S.A.</v>
          </cell>
          <cell r="J1546">
            <v>400001423</v>
          </cell>
          <cell r="K1546" t="str">
            <v xml:space="preserve">BICICLETA MTB VENZO EVO 2.4 R26 24 veloc. (aluminio y freno disco, TALLE 18) </v>
          </cell>
          <cell r="L1546">
            <v>5</v>
          </cell>
          <cell r="M1546">
            <v>6787.33</v>
          </cell>
          <cell r="N1546">
            <v>0.05</v>
          </cell>
          <cell r="O1546">
            <v>5328.8954545454544</v>
          </cell>
          <cell r="P1546">
            <v>0.21</v>
          </cell>
          <cell r="Q1546">
            <v>6447.9634999999998</v>
          </cell>
          <cell r="R1546">
            <v>-8.8235294117646967E-2</v>
          </cell>
          <cell r="S1546">
            <v>8988.592774064171</v>
          </cell>
          <cell r="T1546">
            <v>1.55</v>
          </cell>
          <cell r="U1546">
            <v>8259.7879545454543</v>
          </cell>
          <cell r="X1546">
            <v>8259.7879545454543</v>
          </cell>
        </row>
        <row r="1547">
          <cell r="A1547">
            <v>82005</v>
          </cell>
          <cell r="B1547">
            <v>82005</v>
          </cell>
          <cell r="C1547">
            <v>0</v>
          </cell>
          <cell r="D1547">
            <v>57</v>
          </cell>
          <cell r="E1547" t="str">
            <v>NATACION</v>
          </cell>
          <cell r="F1547">
            <v>3967</v>
          </cell>
          <cell r="G1547" t="str">
            <v>Gorros</v>
          </cell>
          <cell r="H1547">
            <v>385</v>
          </cell>
          <cell r="I1547" t="str">
            <v>Carlos Karabitian S.A.</v>
          </cell>
          <cell r="J1547">
            <v>400001220</v>
          </cell>
          <cell r="K1547" t="str">
            <v>BICICLETA MTB VENZO AHEAD R26 21 veloc. (aluminio, TALLE 20)</v>
          </cell>
          <cell r="L1547">
            <v>5</v>
          </cell>
          <cell r="M1547">
            <v>3861.72</v>
          </cell>
          <cell r="N1547">
            <v>0.05</v>
          </cell>
          <cell r="O1547">
            <v>3031.9289256198349</v>
          </cell>
          <cell r="P1547">
            <v>0.21</v>
          </cell>
          <cell r="Q1547">
            <v>3668.634</v>
          </cell>
          <cell r="R1547">
            <v>-8.8235294117646967E-2</v>
          </cell>
          <cell r="S1547">
            <v>5114.1507024793391</v>
          </cell>
          <cell r="T1547">
            <v>1.55</v>
          </cell>
          <cell r="U1547">
            <v>4699.4898347107446</v>
          </cell>
          <cell r="X1547">
            <v>4699.4898347107446</v>
          </cell>
        </row>
        <row r="1548">
          <cell r="A1548">
            <v>82006</v>
          </cell>
          <cell r="B1548">
            <v>82006</v>
          </cell>
          <cell r="C1548">
            <v>0</v>
          </cell>
          <cell r="D1548">
            <v>57</v>
          </cell>
          <cell r="E1548" t="str">
            <v>NATACION</v>
          </cell>
          <cell r="F1548">
            <v>3967</v>
          </cell>
          <cell r="G1548" t="str">
            <v>Gorros</v>
          </cell>
          <cell r="H1548">
            <v>385</v>
          </cell>
          <cell r="I1548" t="str">
            <v>Carlos Karabitian S.A.</v>
          </cell>
          <cell r="J1548">
            <v>400001211</v>
          </cell>
          <cell r="K1548" t="str">
            <v>BICICLETA MTB VENZO YETY 2.1 R26 21 veloc. (aluminio, TALLE 18)</v>
          </cell>
          <cell r="L1548">
            <v>5</v>
          </cell>
          <cell r="M1548">
            <v>5400</v>
          </cell>
          <cell r="N1548">
            <v>0.05</v>
          </cell>
          <cell r="O1548">
            <v>4239.6694214876034</v>
          </cell>
          <cell r="P1548">
            <v>0.21</v>
          </cell>
          <cell r="Q1548">
            <v>5130</v>
          </cell>
          <cell r="R1548">
            <v>-8.8235294117646967E-2</v>
          </cell>
          <cell r="S1548">
            <v>7151.3247447739423</v>
          </cell>
          <cell r="T1548">
            <v>1.55</v>
          </cell>
          <cell r="U1548">
            <v>6571.4876033057853</v>
          </cell>
          <cell r="X1548">
            <v>6571.4876033057853</v>
          </cell>
        </row>
        <row r="1549">
          <cell r="A1549">
            <v>82007</v>
          </cell>
          <cell r="B1549">
            <v>82007</v>
          </cell>
          <cell r="C1549">
            <v>0</v>
          </cell>
          <cell r="D1549">
            <v>57</v>
          </cell>
          <cell r="E1549" t="str">
            <v>NATACION</v>
          </cell>
          <cell r="F1549">
            <v>3967</v>
          </cell>
          <cell r="G1549" t="str">
            <v>Gorros</v>
          </cell>
          <cell r="H1549">
            <v>385</v>
          </cell>
          <cell r="I1549" t="str">
            <v>Carlos Karabitian S.A.</v>
          </cell>
          <cell r="J1549">
            <v>400001200</v>
          </cell>
          <cell r="K1549" t="str">
            <v>BICICLETA MTB VENZO AHEAD R26 21 veloc. (aluminio, TALLE 16)</v>
          </cell>
          <cell r="L1549">
            <v>5</v>
          </cell>
          <cell r="M1549">
            <v>3861.72</v>
          </cell>
          <cell r="N1549">
            <v>0.05</v>
          </cell>
          <cell r="O1549">
            <v>3031.9289256198349</v>
          </cell>
          <cell r="P1549">
            <v>0.21</v>
          </cell>
          <cell r="Q1549">
            <v>3668.634</v>
          </cell>
          <cell r="R1549">
            <v>-8.8235294117646967E-2</v>
          </cell>
          <cell r="S1549">
            <v>5114.1507024793391</v>
          </cell>
          <cell r="T1549">
            <v>1.55</v>
          </cell>
          <cell r="U1549">
            <v>4699.4898347107446</v>
          </cell>
          <cell r="X1549">
            <v>4699.4898347107446</v>
          </cell>
        </row>
        <row r="1550">
          <cell r="A1550">
            <v>82008</v>
          </cell>
          <cell r="B1550">
            <v>82008</v>
          </cell>
          <cell r="C1550">
            <v>0</v>
          </cell>
          <cell r="D1550">
            <v>57</v>
          </cell>
          <cell r="E1550" t="str">
            <v>NATACION</v>
          </cell>
          <cell r="F1550">
            <v>3967</v>
          </cell>
          <cell r="G1550" t="str">
            <v>Gorros</v>
          </cell>
          <cell r="H1550">
            <v>385</v>
          </cell>
          <cell r="I1550" t="str">
            <v>Carlos Karabitian S.A.</v>
          </cell>
          <cell r="J1550">
            <v>400005153</v>
          </cell>
          <cell r="K1550" t="str">
            <v>BICICLETA FREESTYLE VENZO INFERNO R20 (con rotor)</v>
          </cell>
          <cell r="L1550">
            <v>5</v>
          </cell>
          <cell r="M1550">
            <v>1863.71</v>
          </cell>
          <cell r="N1550">
            <v>0.05</v>
          </cell>
          <cell r="O1550">
            <v>1463.243388429752</v>
          </cell>
          <cell r="P1550">
            <v>0.21</v>
          </cell>
          <cell r="Q1550">
            <v>1770.5245</v>
          </cell>
          <cell r="R1550">
            <v>-8.8235294117646967E-2</v>
          </cell>
          <cell r="S1550">
            <v>2468.1473037190081</v>
          </cell>
          <cell r="T1550">
            <v>1.55</v>
          </cell>
          <cell r="U1550">
            <v>2268.0272520661156</v>
          </cell>
          <cell r="X1550">
            <v>2268.0272520661156</v>
          </cell>
        </row>
        <row r="1551">
          <cell r="A1551">
            <v>82009</v>
          </cell>
          <cell r="B1551">
            <v>82009</v>
          </cell>
          <cell r="C1551">
            <v>0</v>
          </cell>
          <cell r="D1551">
            <v>57</v>
          </cell>
          <cell r="E1551" t="str">
            <v>NATACION</v>
          </cell>
          <cell r="F1551">
            <v>3964</v>
          </cell>
          <cell r="G1551" t="str">
            <v>Gorros</v>
          </cell>
          <cell r="H1551">
            <v>385</v>
          </cell>
          <cell r="I1551" t="str">
            <v>Carlos Karabitian S.A.</v>
          </cell>
          <cell r="J1551">
            <v>480001514</v>
          </cell>
          <cell r="K1551" t="str">
            <v>GUANTE VZ GEL RXG PRO CORTO BLISTER</v>
          </cell>
          <cell r="L1551">
            <v>5.2</v>
          </cell>
          <cell r="M1551">
            <v>214.34</v>
          </cell>
          <cell r="N1551">
            <v>0.05</v>
          </cell>
          <cell r="O1551">
            <v>168.28347107438017</v>
          </cell>
          <cell r="P1551">
            <v>0.21</v>
          </cell>
          <cell r="Q1551">
            <v>203.62300000000002</v>
          </cell>
          <cell r="R1551">
            <v>-0.10404624277456642</v>
          </cell>
          <cell r="S1551">
            <v>287.97873763913441</v>
          </cell>
          <cell r="T1551">
            <v>1.55</v>
          </cell>
          <cell r="U1551">
            <v>260.8393801652893</v>
          </cell>
          <cell r="X1551">
            <v>260.8393801652893</v>
          </cell>
        </row>
        <row r="1552">
          <cell r="A1552">
            <v>82010</v>
          </cell>
          <cell r="B1552">
            <v>82010</v>
          </cell>
          <cell r="C1552">
            <v>0</v>
          </cell>
          <cell r="D1552">
            <v>57</v>
          </cell>
          <cell r="E1552" t="str">
            <v>NATACION</v>
          </cell>
          <cell r="F1552">
            <v>3964</v>
          </cell>
          <cell r="G1552" t="str">
            <v>Gorros</v>
          </cell>
          <cell r="H1552">
            <v>385</v>
          </cell>
          <cell r="I1552" t="str">
            <v>Carlos Karabitian S.A.</v>
          </cell>
          <cell r="J1552">
            <v>438006030</v>
          </cell>
          <cell r="K1552" t="str">
            <v>LLAVE 13 FUNCIONES VENZO 002 ALLEN + TUBOS</v>
          </cell>
          <cell r="L1552">
            <v>5.2</v>
          </cell>
          <cell r="M1552">
            <v>82.25</v>
          </cell>
          <cell r="N1552">
            <v>0.05</v>
          </cell>
          <cell r="O1552">
            <v>64.576446280991746</v>
          </cell>
          <cell r="P1552">
            <v>0.21</v>
          </cell>
          <cell r="Q1552">
            <v>78.137500000000017</v>
          </cell>
          <cell r="R1552">
            <v>-0.10404624277456642</v>
          </cell>
          <cell r="S1552">
            <v>110.50784347680698</v>
          </cell>
          <cell r="T1552">
            <v>1.55</v>
          </cell>
          <cell r="U1552">
            <v>100.09349173553721</v>
          </cell>
          <cell r="X1552">
            <v>100.09349173553721</v>
          </cell>
        </row>
        <row r="1553">
          <cell r="A1553">
            <v>82011</v>
          </cell>
          <cell r="B1553">
            <v>82011</v>
          </cell>
          <cell r="C1553">
            <v>0</v>
          </cell>
          <cell r="D1553">
            <v>57</v>
          </cell>
          <cell r="E1553" t="str">
            <v>NATACION</v>
          </cell>
          <cell r="F1553">
            <v>3964</v>
          </cell>
          <cell r="G1553" t="str">
            <v>Gorros</v>
          </cell>
          <cell r="H1553">
            <v>385</v>
          </cell>
          <cell r="I1553" t="str">
            <v>Carlos Karabitian S.A.</v>
          </cell>
          <cell r="J1553">
            <v>438006029</v>
          </cell>
          <cell r="K1553" t="str">
            <v xml:space="preserve">LLAVE 9 FUNCIONES VENZO 003 ALLEN </v>
          </cell>
          <cell r="L1553">
            <v>5.2</v>
          </cell>
          <cell r="M1553">
            <v>155</v>
          </cell>
          <cell r="N1553">
            <v>0.05</v>
          </cell>
          <cell r="O1553">
            <v>121.69421487603306</v>
          </cell>
          <cell r="P1553">
            <v>0.21</v>
          </cell>
          <cell r="Q1553">
            <v>147.25</v>
          </cell>
          <cell r="R1553">
            <v>-0.10404624277456642</v>
          </cell>
          <cell r="S1553">
            <v>208.25186308699185</v>
          </cell>
          <cell r="T1553">
            <v>1.55</v>
          </cell>
          <cell r="U1553">
            <v>188.62603305785126</v>
          </cell>
          <cell r="X1553">
            <v>188.62603305785126</v>
          </cell>
        </row>
        <row r="1554">
          <cell r="A1554">
            <v>82012</v>
          </cell>
          <cell r="B1554">
            <v>82012</v>
          </cell>
          <cell r="C1554">
            <v>0</v>
          </cell>
          <cell r="D1554">
            <v>57</v>
          </cell>
          <cell r="E1554" t="str">
            <v>NATACION</v>
          </cell>
          <cell r="F1554">
            <v>3964</v>
          </cell>
          <cell r="G1554" t="str">
            <v>Gorros</v>
          </cell>
          <cell r="H1554">
            <v>385</v>
          </cell>
          <cell r="I1554" t="str">
            <v>Carlos Karabitian S.A.</v>
          </cell>
          <cell r="J1554">
            <v>438006025</v>
          </cell>
          <cell r="K1554" t="str">
            <v>LLAVE 5 FUNCIONES VENZO 004 ALLEN + C. CADENA</v>
          </cell>
          <cell r="L1554">
            <v>5.2</v>
          </cell>
          <cell r="M1554">
            <v>153.91</v>
          </cell>
          <cell r="N1554">
            <v>0.05</v>
          </cell>
          <cell r="O1554">
            <v>120.83842975206611</v>
          </cell>
          <cell r="P1554">
            <v>0.21</v>
          </cell>
          <cell r="Q1554">
            <v>146.21449999999999</v>
          </cell>
          <cell r="R1554">
            <v>-0.10404624277456642</v>
          </cell>
          <cell r="S1554">
            <v>206.78738224334782</v>
          </cell>
          <cell r="T1554">
            <v>1.55</v>
          </cell>
          <cell r="U1554">
            <v>187.29956611570248</v>
          </cell>
          <cell r="X1554">
            <v>187.29956611570248</v>
          </cell>
        </row>
        <row r="1555">
          <cell r="A1555">
            <v>82013</v>
          </cell>
          <cell r="B1555">
            <v>82013</v>
          </cell>
          <cell r="C1555">
            <v>0</v>
          </cell>
          <cell r="D1555">
            <v>57</v>
          </cell>
          <cell r="E1555" t="str">
            <v>NATACION</v>
          </cell>
          <cell r="F1555">
            <v>3964</v>
          </cell>
          <cell r="G1555" t="str">
            <v>Gorros</v>
          </cell>
          <cell r="H1555">
            <v>385</v>
          </cell>
          <cell r="I1555" t="str">
            <v>Carlos Karabitian S.A.</v>
          </cell>
          <cell r="J1555">
            <v>474001250</v>
          </cell>
          <cell r="K1555" t="str">
            <v>PUÑOS MTB VENZO NEGRO</v>
          </cell>
          <cell r="L1555">
            <v>5.2</v>
          </cell>
          <cell r="M1555">
            <v>34.42</v>
          </cell>
          <cell r="N1555">
            <v>0.05</v>
          </cell>
          <cell r="O1555">
            <v>27.02396694214876</v>
          </cell>
          <cell r="P1555">
            <v>0.21</v>
          </cell>
          <cell r="Q1555">
            <v>32.698999999999998</v>
          </cell>
          <cell r="R1555">
            <v>-0.10404624277456642</v>
          </cell>
          <cell r="S1555">
            <v>46.245349209382319</v>
          </cell>
          <cell r="T1555">
            <v>1.55</v>
          </cell>
          <cell r="U1555">
            <v>41.887148760330582</v>
          </cell>
          <cell r="X1555">
            <v>41.887148760330582</v>
          </cell>
        </row>
        <row r="1556">
          <cell r="A1556">
            <v>82014</v>
          </cell>
          <cell r="B1556">
            <v>82014</v>
          </cell>
          <cell r="C1556">
            <v>0</v>
          </cell>
          <cell r="D1556">
            <v>89</v>
          </cell>
          <cell r="E1556" t="str">
            <v>NATACION</v>
          </cell>
          <cell r="F1556">
            <v>4080</v>
          </cell>
          <cell r="G1556" t="str">
            <v>Gorros</v>
          </cell>
          <cell r="H1556">
            <v>385</v>
          </cell>
          <cell r="I1556" t="str">
            <v>Carlos Karabitian S.A.</v>
          </cell>
          <cell r="J1556">
            <v>440004036</v>
          </cell>
          <cell r="K1556" t="str">
            <v>INFLADOR GIYO PLAST PIE C/MED PRESION</v>
          </cell>
          <cell r="L1556">
            <v>5.2</v>
          </cell>
          <cell r="M1556">
            <v>225.61</v>
          </cell>
          <cell r="N1556">
            <v>0.05</v>
          </cell>
          <cell r="O1556">
            <v>177.1318181818182</v>
          </cell>
          <cell r="P1556">
            <v>0.21</v>
          </cell>
          <cell r="Q1556">
            <v>214.32950000000002</v>
          </cell>
          <cell r="R1556">
            <v>-0.10404624277456642</v>
          </cell>
          <cell r="S1556">
            <v>303.12066342616924</v>
          </cell>
          <cell r="T1556">
            <v>1.55</v>
          </cell>
          <cell r="U1556">
            <v>274.55431818181825</v>
          </cell>
          <cell r="X1556">
            <v>274.55431818181825</v>
          </cell>
        </row>
        <row r="1557">
          <cell r="A1557">
            <v>82015</v>
          </cell>
          <cell r="B1557">
            <v>82015</v>
          </cell>
          <cell r="C1557">
            <v>0</v>
          </cell>
          <cell r="D1557">
            <v>57</v>
          </cell>
          <cell r="E1557" t="str">
            <v>NATACION</v>
          </cell>
          <cell r="F1557">
            <v>3966</v>
          </cell>
          <cell r="G1557" t="str">
            <v>Gorros</v>
          </cell>
          <cell r="H1557">
            <v>385</v>
          </cell>
          <cell r="I1557" t="str">
            <v>Carlos Karabitian S.A.</v>
          </cell>
          <cell r="J1557">
            <v>422002107</v>
          </cell>
          <cell r="K1557" t="str">
            <v>CASCO VENZO 010 C/VISERA+REG</v>
          </cell>
          <cell r="L1557">
            <v>5.2</v>
          </cell>
          <cell r="M1557">
            <v>335.96</v>
          </cell>
          <cell r="N1557">
            <v>0.05</v>
          </cell>
          <cell r="O1557">
            <v>263.77024793388426</v>
          </cell>
          <cell r="P1557">
            <v>0.21</v>
          </cell>
          <cell r="Q1557">
            <v>319.16199999999998</v>
          </cell>
          <cell r="R1557">
            <v>-0.10404624277456642</v>
          </cell>
          <cell r="S1557">
            <v>451.38255434003719</v>
          </cell>
          <cell r="T1557">
            <v>1.55</v>
          </cell>
          <cell r="U1557">
            <v>408.84388429752062</v>
          </cell>
          <cell r="X1557">
            <v>408.84388429752062</v>
          </cell>
        </row>
        <row r="1558">
          <cell r="A1558">
            <v>82016</v>
          </cell>
          <cell r="B1558">
            <v>82016</v>
          </cell>
          <cell r="C1558">
            <v>0</v>
          </cell>
          <cell r="D1558">
            <v>57</v>
          </cell>
          <cell r="E1558" t="str">
            <v>NATACION</v>
          </cell>
          <cell r="F1558">
            <v>3964</v>
          </cell>
          <cell r="G1558" t="str">
            <v>Gorros</v>
          </cell>
          <cell r="H1558">
            <v>385</v>
          </cell>
          <cell r="I1558" t="str">
            <v>Carlos Karabitian S.A.</v>
          </cell>
          <cell r="J1558">
            <v>400090094</v>
          </cell>
          <cell r="K1558" t="str">
            <v>CUBIERTA 29X2,10 H5119 CHAOYANG HIPPO SKIN X TRACTION</v>
          </cell>
          <cell r="L1558">
            <v>5.2</v>
          </cell>
          <cell r="M1558">
            <v>183.38</v>
          </cell>
          <cell r="N1558">
            <v>0.05</v>
          </cell>
          <cell r="O1558">
            <v>143.97603305785123</v>
          </cell>
          <cell r="P1558">
            <v>0.21</v>
          </cell>
          <cell r="Q1558">
            <v>174.21099999999998</v>
          </cell>
          <cell r="R1558">
            <v>-0.10404624277456642</v>
          </cell>
          <cell r="S1558">
            <v>246.3821074380165</v>
          </cell>
          <cell r="T1558">
            <v>1.55</v>
          </cell>
          <cell r="U1558">
            <v>223.16285123966941</v>
          </cell>
          <cell r="X1558">
            <v>223.16285123966941</v>
          </cell>
        </row>
        <row r="1559">
          <cell r="A1559">
            <v>82017</v>
          </cell>
          <cell r="B1559">
            <v>82017</v>
          </cell>
          <cell r="C1559">
            <v>0</v>
          </cell>
          <cell r="D1559">
            <v>57</v>
          </cell>
          <cell r="E1559" t="str">
            <v>NATACION</v>
          </cell>
          <cell r="F1559">
            <v>3964</v>
          </cell>
          <cell r="G1559" t="str">
            <v>Gorros</v>
          </cell>
          <cell r="H1559">
            <v>385</v>
          </cell>
          <cell r="I1559" t="str">
            <v>Carlos Karabitian S.A.</v>
          </cell>
          <cell r="J1559">
            <v>400079057</v>
          </cell>
          <cell r="K1559" t="str">
            <v>CAMARA BICICLETA R29 COLLA 29 x 1,90 (pico auto)</v>
          </cell>
          <cell r="L1559">
            <v>5.2</v>
          </cell>
          <cell r="M1559">
            <v>92.07</v>
          </cell>
          <cell r="N1559">
            <v>0.05</v>
          </cell>
          <cell r="O1559">
            <v>72.286363636363632</v>
          </cell>
          <cell r="P1559">
            <v>0.21</v>
          </cell>
          <cell r="Q1559">
            <v>87.466499999999996</v>
          </cell>
          <cell r="R1559">
            <v>-0.10404624277456642</v>
          </cell>
          <cell r="S1559">
            <v>123.70160667367314</v>
          </cell>
          <cell r="T1559">
            <v>1.55</v>
          </cell>
          <cell r="U1559">
            <v>112.04386363636364</v>
          </cell>
          <cell r="X1559">
            <v>112.04386363636364</v>
          </cell>
        </row>
        <row r="1560">
          <cell r="A1560">
            <v>82018</v>
          </cell>
          <cell r="B1560">
            <v>82018</v>
          </cell>
          <cell r="C1560">
            <v>0</v>
          </cell>
          <cell r="D1560">
            <v>89</v>
          </cell>
          <cell r="E1560" t="str">
            <v>NATACION</v>
          </cell>
          <cell r="F1560">
            <v>4080</v>
          </cell>
          <cell r="G1560" t="str">
            <v>Gorros</v>
          </cell>
          <cell r="H1560">
            <v>385</v>
          </cell>
          <cell r="I1560" t="str">
            <v>Carlos Karabitian S.A.</v>
          </cell>
          <cell r="J1560">
            <v>440004038</v>
          </cell>
          <cell r="K1560" t="str">
            <v>INFLADOR GIYO PLAST PIE C/MED PRESION EN BLISTER</v>
          </cell>
          <cell r="L1560">
            <v>5.2</v>
          </cell>
          <cell r="M1560">
            <v>188.43</v>
          </cell>
          <cell r="N1560">
            <v>0.05</v>
          </cell>
          <cell r="O1560">
            <v>147.94090909090909</v>
          </cell>
          <cell r="P1560">
            <v>0.21</v>
          </cell>
          <cell r="Q1560">
            <v>179.0085</v>
          </cell>
          <cell r="R1560">
            <v>-0.10404624277456642</v>
          </cell>
          <cell r="S1560">
            <v>253.16708749343141</v>
          </cell>
          <cell r="T1560">
            <v>1.55</v>
          </cell>
          <cell r="U1560">
            <v>229.30840909090909</v>
          </cell>
          <cell r="X1560">
            <v>229.30840909090909</v>
          </cell>
        </row>
        <row r="1561">
          <cell r="A1561">
            <v>82019</v>
          </cell>
          <cell r="B1561">
            <v>82019</v>
          </cell>
          <cell r="C1561">
            <v>0</v>
          </cell>
          <cell r="D1561">
            <v>89</v>
          </cell>
          <cell r="E1561" t="str">
            <v>NATACION</v>
          </cell>
          <cell r="F1561">
            <v>4080</v>
          </cell>
          <cell r="G1561" t="str">
            <v>Gorros</v>
          </cell>
          <cell r="H1561">
            <v>385</v>
          </cell>
          <cell r="I1561" t="str">
            <v>Carlos Karabitian S.A.</v>
          </cell>
          <cell r="J1561">
            <v>440001001</v>
          </cell>
          <cell r="K1561" t="str">
            <v>INFLADOR GIYO MINI SIMPLE ACCION GP-04 BLISTER</v>
          </cell>
          <cell r="L1561">
            <v>5.2</v>
          </cell>
          <cell r="M1561">
            <v>78.62</v>
          </cell>
          <cell r="N1561">
            <v>0.05</v>
          </cell>
          <cell r="O1561">
            <v>61.726446280991745</v>
          </cell>
          <cell r="P1561">
            <v>0.21</v>
          </cell>
          <cell r="Q1561">
            <v>74.689000000000007</v>
          </cell>
          <cell r="R1561">
            <v>-0.10404624277456642</v>
          </cell>
          <cell r="S1561">
            <v>105.63071919935032</v>
          </cell>
          <cell r="T1561">
            <v>1.55</v>
          </cell>
          <cell r="U1561">
            <v>95.67599173553721</v>
          </cell>
          <cell r="X1561">
            <v>95.67599173553721</v>
          </cell>
        </row>
        <row r="1562">
          <cell r="A1562">
            <v>82020</v>
          </cell>
          <cell r="B1562">
            <v>82020</v>
          </cell>
          <cell r="C1562">
            <v>0</v>
          </cell>
          <cell r="D1562">
            <v>89</v>
          </cell>
          <cell r="E1562" t="str">
            <v>NATACION</v>
          </cell>
          <cell r="F1562">
            <v>4080</v>
          </cell>
          <cell r="G1562" t="str">
            <v>Gorros</v>
          </cell>
          <cell r="H1562">
            <v>385</v>
          </cell>
          <cell r="I1562" t="str">
            <v>Carlos Karabitian S.A.</v>
          </cell>
          <cell r="J1562">
            <v>440001020</v>
          </cell>
          <cell r="K1562" t="str">
            <v>INFLADOR GIYO GP-41 PLAST C/MED. PRESION BLISTER</v>
          </cell>
          <cell r="L1562">
            <v>5.2</v>
          </cell>
          <cell r="M1562">
            <v>128.57</v>
          </cell>
          <cell r="N1562">
            <v>0.05</v>
          </cell>
          <cell r="O1562">
            <v>100.94338842975206</v>
          </cell>
          <cell r="P1562">
            <v>0.21</v>
          </cell>
          <cell r="Q1562">
            <v>122.14149999999999</v>
          </cell>
          <cell r="R1562">
            <v>-0.10404624277456642</v>
          </cell>
          <cell r="S1562">
            <v>172.74156152964218</v>
          </cell>
          <cell r="T1562">
            <v>1.55</v>
          </cell>
          <cell r="U1562">
            <v>156.4622520661157</v>
          </cell>
          <cell r="X1562">
            <v>156.4622520661157</v>
          </cell>
        </row>
        <row r="1563">
          <cell r="A1563">
            <v>83001</v>
          </cell>
          <cell r="B1563">
            <v>83001</v>
          </cell>
          <cell r="C1563">
            <v>0</v>
          </cell>
          <cell r="D1563">
            <v>59</v>
          </cell>
          <cell r="E1563" t="str">
            <v>NATACION</v>
          </cell>
          <cell r="F1563">
            <v>3972</v>
          </cell>
          <cell r="G1563" t="str">
            <v>Gorros</v>
          </cell>
          <cell r="H1563">
            <v>167</v>
          </cell>
          <cell r="I1563" t="str">
            <v>Heracles Sportswear S.R.L</v>
          </cell>
          <cell r="J1563">
            <v>3001</v>
          </cell>
          <cell r="K1563" t="str">
            <v>MALLA NIÑA HERACLES ENTERA (Combinada 2 art 3001)</v>
          </cell>
          <cell r="L1563">
            <v>5.2</v>
          </cell>
          <cell r="M1563">
            <v>190</v>
          </cell>
          <cell r="N1563">
            <v>0</v>
          </cell>
          <cell r="O1563">
            <v>190</v>
          </cell>
          <cell r="P1563">
            <v>0.21</v>
          </cell>
          <cell r="Q1563">
            <v>229.9</v>
          </cell>
          <cell r="R1563">
            <v>-0.10404624277456642</v>
          </cell>
          <cell r="S1563">
            <v>325.14161849710979</v>
          </cell>
          <cell r="T1563">
            <v>1.55</v>
          </cell>
          <cell r="U1563">
            <v>294.5</v>
          </cell>
          <cell r="X1563">
            <v>294.5</v>
          </cell>
        </row>
        <row r="1564">
          <cell r="A1564">
            <v>83002</v>
          </cell>
          <cell r="B1564">
            <v>83002</v>
          </cell>
          <cell r="C1564">
            <v>0</v>
          </cell>
          <cell r="D1564">
            <v>59</v>
          </cell>
          <cell r="E1564" t="str">
            <v>NATACION</v>
          </cell>
          <cell r="F1564">
            <v>3972</v>
          </cell>
          <cell r="G1564" t="str">
            <v>Gorros</v>
          </cell>
          <cell r="H1564">
            <v>167</v>
          </cell>
          <cell r="I1564" t="str">
            <v>Heracles Sportswear S.R.L</v>
          </cell>
          <cell r="J1564" t="str">
            <v>3000 / 547</v>
          </cell>
          <cell r="K1564" t="str">
            <v>MALLA NIÑA HERACLES ENTERA (Classic art 3000 o art 547)</v>
          </cell>
          <cell r="L1564">
            <v>5.2</v>
          </cell>
          <cell r="M1564">
            <v>230</v>
          </cell>
          <cell r="N1564">
            <v>0</v>
          </cell>
          <cell r="O1564">
            <v>230</v>
          </cell>
          <cell r="P1564">
            <v>0.21</v>
          </cell>
          <cell r="Q1564">
            <v>278.3</v>
          </cell>
          <cell r="R1564">
            <v>-0.10404624277456642</v>
          </cell>
          <cell r="S1564">
            <v>393.5924855491329</v>
          </cell>
          <cell r="T1564">
            <v>1.55</v>
          </cell>
          <cell r="U1564">
            <v>356.5</v>
          </cell>
          <cell r="X1564">
            <v>356.5</v>
          </cell>
        </row>
        <row r="1565">
          <cell r="A1565">
            <v>83003</v>
          </cell>
          <cell r="B1565">
            <v>83003</v>
          </cell>
          <cell r="C1565">
            <v>0</v>
          </cell>
          <cell r="D1565">
            <v>59</v>
          </cell>
          <cell r="E1565" t="str">
            <v>NATACION</v>
          </cell>
          <cell r="F1565">
            <v>3972</v>
          </cell>
          <cell r="G1565" t="str">
            <v>Gorros</v>
          </cell>
          <cell r="H1565">
            <v>167</v>
          </cell>
          <cell r="I1565" t="str">
            <v>Heracles Sportswear S.R.L</v>
          </cell>
          <cell r="J1565">
            <v>3110</v>
          </cell>
          <cell r="K1565" t="str">
            <v>MALLA NIÑA HERACLES ENTERA (Superstar art 3110)</v>
          </cell>
          <cell r="L1565">
            <v>5.2</v>
          </cell>
          <cell r="M1565">
            <v>155</v>
          </cell>
          <cell r="N1565">
            <v>0</v>
          </cell>
          <cell r="O1565">
            <v>155</v>
          </cell>
          <cell r="P1565">
            <v>0.21</v>
          </cell>
          <cell r="Q1565">
            <v>187.55</v>
          </cell>
          <cell r="R1565">
            <v>-0.10404624277456642</v>
          </cell>
          <cell r="S1565">
            <v>265.24710982658956</v>
          </cell>
          <cell r="T1565">
            <v>1.55</v>
          </cell>
          <cell r="U1565">
            <v>240.25</v>
          </cell>
          <cell r="X1565">
            <v>240.25</v>
          </cell>
        </row>
        <row r="1566">
          <cell r="A1566">
            <v>83004</v>
          </cell>
          <cell r="B1566">
            <v>83004</v>
          </cell>
          <cell r="C1566">
            <v>0</v>
          </cell>
          <cell r="D1566">
            <v>59</v>
          </cell>
          <cell r="E1566" t="str">
            <v>NATACION</v>
          </cell>
          <cell r="F1566">
            <v>3972</v>
          </cell>
          <cell r="G1566" t="str">
            <v>Gorros</v>
          </cell>
          <cell r="H1566">
            <v>167</v>
          </cell>
          <cell r="I1566" t="str">
            <v>Heracles Sportswear S.R.L</v>
          </cell>
          <cell r="J1566">
            <v>3111</v>
          </cell>
          <cell r="K1566" t="str">
            <v>MALLA NIÑA HERACLES ENTERA (Lady Bug art 3111)</v>
          </cell>
          <cell r="L1566">
            <v>5.2</v>
          </cell>
          <cell r="M1566">
            <v>155</v>
          </cell>
          <cell r="N1566">
            <v>0</v>
          </cell>
          <cell r="O1566">
            <v>155</v>
          </cell>
          <cell r="P1566">
            <v>0.21</v>
          </cell>
          <cell r="Q1566">
            <v>187.55</v>
          </cell>
          <cell r="R1566">
            <v>-0.10404624277456642</v>
          </cell>
          <cell r="S1566">
            <v>265.24710982658956</v>
          </cell>
          <cell r="T1566">
            <v>1.55</v>
          </cell>
          <cell r="U1566">
            <v>240.25</v>
          </cell>
          <cell r="X1566">
            <v>240.25</v>
          </cell>
        </row>
        <row r="1567">
          <cell r="A1567">
            <v>83005</v>
          </cell>
          <cell r="B1567">
            <v>83005</v>
          </cell>
          <cell r="C1567">
            <v>0</v>
          </cell>
          <cell r="D1567">
            <v>59</v>
          </cell>
          <cell r="E1567" t="str">
            <v>NATACION</v>
          </cell>
          <cell r="F1567">
            <v>3972</v>
          </cell>
          <cell r="G1567" t="str">
            <v>Gorros</v>
          </cell>
          <cell r="H1567">
            <v>167</v>
          </cell>
          <cell r="I1567" t="str">
            <v>Heracles Sportswear S.R.L</v>
          </cell>
          <cell r="J1567">
            <v>2006</v>
          </cell>
          <cell r="K1567" t="str">
            <v>MALLA NIÑA HERACLES 2 PIEZAS (Free Fish art 2006)</v>
          </cell>
          <cell r="L1567">
            <v>5.2</v>
          </cell>
          <cell r="M1567">
            <v>118</v>
          </cell>
          <cell r="N1567">
            <v>0</v>
          </cell>
          <cell r="O1567">
            <v>118</v>
          </cell>
          <cell r="P1567">
            <v>0.21</v>
          </cell>
          <cell r="Q1567">
            <v>142.78</v>
          </cell>
          <cell r="R1567">
            <v>-0.10404624277456642</v>
          </cell>
          <cell r="S1567">
            <v>201.9300578034682</v>
          </cell>
          <cell r="T1567">
            <v>1.55</v>
          </cell>
          <cell r="U1567">
            <v>182.9</v>
          </cell>
          <cell r="X1567">
            <v>182.9</v>
          </cell>
        </row>
        <row r="1568">
          <cell r="A1568">
            <v>83006</v>
          </cell>
          <cell r="B1568">
            <v>83006</v>
          </cell>
          <cell r="C1568">
            <v>0</v>
          </cell>
          <cell r="D1568">
            <v>59</v>
          </cell>
          <cell r="E1568" t="str">
            <v>NATACION</v>
          </cell>
          <cell r="F1568">
            <v>3972</v>
          </cell>
          <cell r="G1568" t="str">
            <v>Gorros</v>
          </cell>
          <cell r="H1568">
            <v>167</v>
          </cell>
          <cell r="I1568" t="str">
            <v>Heracles Sportswear S.R.L</v>
          </cell>
          <cell r="J1568">
            <v>2009</v>
          </cell>
          <cell r="K1568" t="str">
            <v>MALLA NIÑA HERACLES 2 PIEZAS (Swim Lover art 2009)</v>
          </cell>
          <cell r="L1568">
            <v>5.2</v>
          </cell>
          <cell r="M1568">
            <v>118</v>
          </cell>
          <cell r="N1568">
            <v>0</v>
          </cell>
          <cell r="O1568">
            <v>118</v>
          </cell>
          <cell r="P1568">
            <v>0.21</v>
          </cell>
          <cell r="Q1568">
            <v>142.78</v>
          </cell>
          <cell r="R1568">
            <v>-0.10404624277456642</v>
          </cell>
          <cell r="S1568">
            <v>201.9300578034682</v>
          </cell>
          <cell r="T1568">
            <v>1.55</v>
          </cell>
          <cell r="U1568">
            <v>182.9</v>
          </cell>
          <cell r="X1568">
            <v>182.9</v>
          </cell>
        </row>
        <row r="1569">
          <cell r="A1569">
            <v>83007</v>
          </cell>
          <cell r="B1569">
            <v>83007</v>
          </cell>
          <cell r="C1569">
            <v>0</v>
          </cell>
          <cell r="D1569">
            <v>59</v>
          </cell>
          <cell r="E1569" t="str">
            <v>NATACION</v>
          </cell>
          <cell r="F1569">
            <v>3972</v>
          </cell>
          <cell r="G1569" t="str">
            <v>Gorros</v>
          </cell>
          <cell r="H1569">
            <v>167</v>
          </cell>
          <cell r="I1569" t="str">
            <v>Heracles Sportswear S.R.L</v>
          </cell>
          <cell r="J1569">
            <v>2007</v>
          </cell>
          <cell r="K1569" t="str">
            <v>MALLA NIÑA HERACLES 2 PIEZAS (Funny Owl art 2007)</v>
          </cell>
          <cell r="L1569">
            <v>5.2</v>
          </cell>
          <cell r="M1569">
            <v>118</v>
          </cell>
          <cell r="N1569">
            <v>0</v>
          </cell>
          <cell r="O1569">
            <v>118</v>
          </cell>
          <cell r="P1569">
            <v>0.21</v>
          </cell>
          <cell r="Q1569">
            <v>142.78</v>
          </cell>
          <cell r="R1569">
            <v>-0.10404624277456642</v>
          </cell>
          <cell r="S1569">
            <v>201.9300578034682</v>
          </cell>
          <cell r="T1569">
            <v>1.55</v>
          </cell>
          <cell r="U1569">
            <v>182.9</v>
          </cell>
          <cell r="X1569">
            <v>182.9</v>
          </cell>
        </row>
        <row r="1570">
          <cell r="A1570">
            <v>83008</v>
          </cell>
          <cell r="B1570">
            <v>83008</v>
          </cell>
          <cell r="C1570">
            <v>0</v>
          </cell>
          <cell r="D1570">
            <v>59</v>
          </cell>
          <cell r="E1570" t="str">
            <v>NATACION</v>
          </cell>
          <cell r="F1570">
            <v>3972</v>
          </cell>
          <cell r="G1570" t="str">
            <v>Gorros</v>
          </cell>
          <cell r="H1570">
            <v>167</v>
          </cell>
          <cell r="I1570" t="str">
            <v>Heracles Sportswear S.R.L</v>
          </cell>
          <cell r="J1570">
            <v>527</v>
          </cell>
          <cell r="K1570" t="str">
            <v>MALLA NIÑA HERACLES 2 PIEZAS (Classic art 527)</v>
          </cell>
          <cell r="L1570">
            <v>5.2</v>
          </cell>
          <cell r="M1570">
            <v>99</v>
          </cell>
          <cell r="N1570">
            <v>0</v>
          </cell>
          <cell r="O1570">
            <v>99</v>
          </cell>
          <cell r="P1570">
            <v>0.21</v>
          </cell>
          <cell r="Q1570">
            <v>119.78999999999999</v>
          </cell>
          <cell r="R1570">
            <v>-0.10404624277456642</v>
          </cell>
          <cell r="S1570">
            <v>169.41589595375723</v>
          </cell>
          <cell r="T1570">
            <v>1.55</v>
          </cell>
          <cell r="U1570">
            <v>153.45000000000002</v>
          </cell>
          <cell r="X1570">
            <v>153.45000000000002</v>
          </cell>
        </row>
        <row r="1571">
          <cell r="A1571">
            <v>83009</v>
          </cell>
          <cell r="B1571">
            <v>83009</v>
          </cell>
          <cell r="C1571">
            <v>0</v>
          </cell>
          <cell r="D1571">
            <v>59</v>
          </cell>
          <cell r="E1571" t="str">
            <v>NATACION</v>
          </cell>
          <cell r="F1571">
            <v>3972</v>
          </cell>
          <cell r="G1571" t="str">
            <v>Gorros</v>
          </cell>
          <cell r="H1571">
            <v>167</v>
          </cell>
          <cell r="I1571" t="str">
            <v>Heracles Sportswear S.R.L</v>
          </cell>
          <cell r="J1571">
            <v>2111</v>
          </cell>
          <cell r="K1571" t="str">
            <v>MALLA NIÑA HERACLES 2 PIEZAS (Lady Bug art 2111)</v>
          </cell>
          <cell r="L1571">
            <v>5.2</v>
          </cell>
          <cell r="M1571">
            <v>148</v>
          </cell>
          <cell r="N1571">
            <v>0</v>
          </cell>
          <cell r="O1571">
            <v>148</v>
          </cell>
          <cell r="P1571">
            <v>0.21</v>
          </cell>
          <cell r="Q1571">
            <v>179.07999999999998</v>
          </cell>
          <cell r="R1571">
            <v>-0.10404624277456642</v>
          </cell>
          <cell r="S1571">
            <v>253.26820809248554</v>
          </cell>
          <cell r="T1571">
            <v>1.55</v>
          </cell>
          <cell r="U1571">
            <v>229.4</v>
          </cell>
          <cell r="X1571">
            <v>229.4</v>
          </cell>
        </row>
        <row r="1572">
          <cell r="A1572">
            <v>83010</v>
          </cell>
          <cell r="B1572">
            <v>83010</v>
          </cell>
          <cell r="C1572">
            <v>0</v>
          </cell>
          <cell r="D1572">
            <v>59</v>
          </cell>
          <cell r="E1572" t="str">
            <v>NATACION</v>
          </cell>
          <cell r="F1572">
            <v>3972</v>
          </cell>
          <cell r="G1572" t="str">
            <v>Gorros</v>
          </cell>
          <cell r="H1572">
            <v>167</v>
          </cell>
          <cell r="I1572" t="str">
            <v>Heracles Sportswear S.R.L</v>
          </cell>
          <cell r="J1572">
            <v>3114</v>
          </cell>
          <cell r="K1572" t="str">
            <v>MALLA NIÑA HERACLES ENTERA 2016 (Little Birds art 3114)</v>
          </cell>
          <cell r="L1572">
            <v>5.2</v>
          </cell>
          <cell r="M1572">
            <v>236</v>
          </cell>
          <cell r="N1572">
            <v>0</v>
          </cell>
          <cell r="O1572">
            <v>236</v>
          </cell>
          <cell r="P1572">
            <v>0.21</v>
          </cell>
          <cell r="Q1572">
            <v>285.56</v>
          </cell>
          <cell r="R1572">
            <v>-0.10404624277456642</v>
          </cell>
          <cell r="S1572">
            <v>403.8601156069364</v>
          </cell>
          <cell r="T1572">
            <v>1.55</v>
          </cell>
          <cell r="U1572">
            <v>365.8</v>
          </cell>
          <cell r="X1572">
            <v>365.8</v>
          </cell>
        </row>
        <row r="1573">
          <cell r="A1573">
            <v>83011</v>
          </cell>
          <cell r="B1573">
            <v>83011</v>
          </cell>
          <cell r="C1573">
            <v>0</v>
          </cell>
          <cell r="D1573">
            <v>59</v>
          </cell>
          <cell r="E1573" t="str">
            <v>NATACION</v>
          </cell>
          <cell r="F1573">
            <v>3972</v>
          </cell>
          <cell r="G1573" t="str">
            <v>Gorros</v>
          </cell>
          <cell r="H1573">
            <v>167</v>
          </cell>
          <cell r="I1573" t="str">
            <v>Heracles Sportswear S.R.L</v>
          </cell>
          <cell r="J1573">
            <v>3115</v>
          </cell>
          <cell r="K1573" t="str">
            <v>MALLA NIÑA HERACLES ENTERA 2016 (Pet Friendly art 3115)</v>
          </cell>
          <cell r="L1573">
            <v>5.2</v>
          </cell>
          <cell r="M1573">
            <v>236</v>
          </cell>
          <cell r="N1573">
            <v>0</v>
          </cell>
          <cell r="O1573">
            <v>236</v>
          </cell>
          <cell r="P1573">
            <v>0.21</v>
          </cell>
          <cell r="Q1573">
            <v>285.56</v>
          </cell>
          <cell r="R1573">
            <v>-0.10404624277456642</v>
          </cell>
          <cell r="S1573">
            <v>403.8601156069364</v>
          </cell>
          <cell r="T1573">
            <v>1.55</v>
          </cell>
          <cell r="U1573">
            <v>365.8</v>
          </cell>
          <cell r="X1573">
            <v>365.8</v>
          </cell>
        </row>
        <row r="1574">
          <cell r="A1574">
            <v>83012</v>
          </cell>
          <cell r="B1574">
            <v>83012</v>
          </cell>
          <cell r="C1574">
            <v>0</v>
          </cell>
          <cell r="D1574">
            <v>59</v>
          </cell>
          <cell r="E1574" t="str">
            <v>NATACION</v>
          </cell>
          <cell r="F1574">
            <v>3972</v>
          </cell>
          <cell r="G1574" t="str">
            <v>Gorros</v>
          </cell>
          <cell r="H1574">
            <v>167</v>
          </cell>
          <cell r="I1574" t="str">
            <v>Heracles Sportswear S.R.L</v>
          </cell>
          <cell r="J1574">
            <v>3116</v>
          </cell>
          <cell r="K1574" t="str">
            <v>MALLA NIÑA HERACLES ENTERA 2016 (Dreamy art 3116)</v>
          </cell>
          <cell r="L1574">
            <v>5.2</v>
          </cell>
          <cell r="M1574">
            <v>236</v>
          </cell>
          <cell r="N1574">
            <v>0</v>
          </cell>
          <cell r="O1574">
            <v>236</v>
          </cell>
          <cell r="P1574">
            <v>0.21</v>
          </cell>
          <cell r="Q1574">
            <v>285.56</v>
          </cell>
          <cell r="R1574">
            <v>-0.10404624277456642</v>
          </cell>
          <cell r="S1574">
            <v>403.8601156069364</v>
          </cell>
          <cell r="T1574">
            <v>1.55</v>
          </cell>
          <cell r="U1574">
            <v>365.8</v>
          </cell>
          <cell r="X1574">
            <v>365.8</v>
          </cell>
        </row>
        <row r="1575">
          <cell r="A1575">
            <v>83013</v>
          </cell>
          <cell r="B1575">
            <v>83013</v>
          </cell>
          <cell r="C1575">
            <v>0</v>
          </cell>
          <cell r="D1575">
            <v>59</v>
          </cell>
          <cell r="E1575" t="str">
            <v>NATACION</v>
          </cell>
          <cell r="F1575">
            <v>3972</v>
          </cell>
          <cell r="G1575" t="str">
            <v>Gorros</v>
          </cell>
          <cell r="H1575">
            <v>167</v>
          </cell>
          <cell r="I1575" t="str">
            <v>Heracles Sportswear S.R.L</v>
          </cell>
          <cell r="J1575">
            <v>3003</v>
          </cell>
          <cell r="K1575" t="str">
            <v>MALLA NIÑA HERACLES ENTERA (art 3003)</v>
          </cell>
          <cell r="L1575">
            <v>5.2</v>
          </cell>
          <cell r="M1575">
            <v>155</v>
          </cell>
          <cell r="N1575">
            <v>0</v>
          </cell>
          <cell r="O1575">
            <v>155</v>
          </cell>
          <cell r="P1575">
            <v>0.21</v>
          </cell>
          <cell r="Q1575">
            <v>187.55</v>
          </cell>
          <cell r="R1575">
            <v>-0.10404624277456642</v>
          </cell>
          <cell r="S1575">
            <v>265.24710982658956</v>
          </cell>
          <cell r="T1575">
            <v>1.55</v>
          </cell>
          <cell r="U1575">
            <v>240.25</v>
          </cell>
          <cell r="X1575">
            <v>240.25</v>
          </cell>
        </row>
        <row r="1576">
          <cell r="A1576">
            <v>83050</v>
          </cell>
          <cell r="B1576">
            <v>83050</v>
          </cell>
          <cell r="C1576">
            <v>0</v>
          </cell>
          <cell r="D1576">
            <v>59</v>
          </cell>
          <cell r="E1576" t="str">
            <v>NATACION</v>
          </cell>
          <cell r="F1576">
            <v>3972</v>
          </cell>
          <cell r="G1576" t="str">
            <v>Gorros</v>
          </cell>
          <cell r="H1576">
            <v>167</v>
          </cell>
          <cell r="I1576" t="str">
            <v>Heracles Sportswear S.R.L</v>
          </cell>
          <cell r="J1576">
            <v>1006</v>
          </cell>
          <cell r="K1576" t="str">
            <v>MALLA DAMA HERACLES ENTERA (Classic art 1006)</v>
          </cell>
          <cell r="L1576">
            <v>5.2</v>
          </cell>
          <cell r="M1576">
            <v>274</v>
          </cell>
          <cell r="N1576">
            <v>0</v>
          </cell>
          <cell r="O1576">
            <v>274</v>
          </cell>
          <cell r="P1576">
            <v>0.21</v>
          </cell>
          <cell r="Q1576">
            <v>331.54</v>
          </cell>
          <cell r="R1576">
            <v>-0.10404624277456642</v>
          </cell>
          <cell r="S1576">
            <v>468.88843930635835</v>
          </cell>
          <cell r="T1576">
            <v>1.55</v>
          </cell>
          <cell r="U1576">
            <v>424.7</v>
          </cell>
          <cell r="X1576">
            <v>424.7</v>
          </cell>
        </row>
        <row r="1577">
          <cell r="A1577">
            <v>83051</v>
          </cell>
          <cell r="B1577">
            <v>83051</v>
          </cell>
          <cell r="C1577">
            <v>0</v>
          </cell>
          <cell r="D1577">
            <v>59</v>
          </cell>
          <cell r="E1577" t="str">
            <v>NATACION</v>
          </cell>
          <cell r="F1577">
            <v>3972</v>
          </cell>
          <cell r="G1577" t="str">
            <v>Gorros</v>
          </cell>
          <cell r="H1577">
            <v>167</v>
          </cell>
          <cell r="I1577" t="str">
            <v>Heracles Sportswear S.R.L</v>
          </cell>
          <cell r="J1577">
            <v>1007</v>
          </cell>
          <cell r="K1577" t="str">
            <v>MALLA DAMA HERACLES ENTERA (Classic Silhouette art 1007)</v>
          </cell>
          <cell r="L1577">
            <v>5.2</v>
          </cell>
          <cell r="M1577">
            <v>311</v>
          </cell>
          <cell r="N1577">
            <v>0</v>
          </cell>
          <cell r="O1577">
            <v>311</v>
          </cell>
          <cell r="P1577">
            <v>0.21</v>
          </cell>
          <cell r="Q1577">
            <v>376.31</v>
          </cell>
          <cell r="R1577">
            <v>-0.10404624277456642</v>
          </cell>
          <cell r="S1577">
            <v>532.20549132947974</v>
          </cell>
          <cell r="T1577">
            <v>1.55</v>
          </cell>
          <cell r="U1577">
            <v>482.05</v>
          </cell>
          <cell r="X1577">
            <v>482.05</v>
          </cell>
        </row>
        <row r="1578">
          <cell r="A1578">
            <v>83052</v>
          </cell>
          <cell r="B1578">
            <v>83052</v>
          </cell>
          <cell r="C1578">
            <v>0</v>
          </cell>
          <cell r="D1578">
            <v>59</v>
          </cell>
          <cell r="E1578" t="str">
            <v>NATACION</v>
          </cell>
          <cell r="F1578">
            <v>3972</v>
          </cell>
          <cell r="G1578" t="str">
            <v>Gorros</v>
          </cell>
          <cell r="H1578">
            <v>167</v>
          </cell>
          <cell r="I1578" t="str">
            <v>Heracles Sportswear S.R.L</v>
          </cell>
          <cell r="J1578">
            <v>1004</v>
          </cell>
          <cell r="K1578" t="str">
            <v>MALLA DAMA HERACLES ENTERA (Graffiti art 1004)</v>
          </cell>
          <cell r="L1578">
            <v>5.2</v>
          </cell>
          <cell r="M1578">
            <v>149.59</v>
          </cell>
          <cell r="N1578">
            <v>0</v>
          </cell>
          <cell r="O1578">
            <v>149.59</v>
          </cell>
          <cell r="P1578">
            <v>0.21</v>
          </cell>
          <cell r="Q1578">
            <v>181.00389999999999</v>
          </cell>
          <cell r="R1578">
            <v>-0.10404624277456642</v>
          </cell>
          <cell r="S1578">
            <v>255.98913005780349</v>
          </cell>
          <cell r="T1578">
            <v>1.55</v>
          </cell>
          <cell r="U1578">
            <v>231.86450000000002</v>
          </cell>
          <cell r="X1578">
            <v>231.86450000000002</v>
          </cell>
        </row>
        <row r="1579">
          <cell r="A1579">
            <v>83053</v>
          </cell>
          <cell r="B1579">
            <v>83053</v>
          </cell>
          <cell r="C1579">
            <v>0</v>
          </cell>
          <cell r="D1579">
            <v>59</v>
          </cell>
          <cell r="E1579" t="str">
            <v>NATACION</v>
          </cell>
          <cell r="F1579">
            <v>3972</v>
          </cell>
          <cell r="G1579" t="str">
            <v>Gorros</v>
          </cell>
          <cell r="H1579">
            <v>167</v>
          </cell>
          <cell r="I1579" t="str">
            <v>Heracles Sportswear S.R.L</v>
          </cell>
          <cell r="J1579">
            <v>1003</v>
          </cell>
          <cell r="K1579" t="str">
            <v>MALLA DAMA HERACLES ENTERA (Color Waves art 1003)</v>
          </cell>
          <cell r="L1579">
            <v>5.2</v>
          </cell>
          <cell r="M1579">
            <v>149.59</v>
          </cell>
          <cell r="N1579">
            <v>0</v>
          </cell>
          <cell r="O1579">
            <v>149.59</v>
          </cell>
          <cell r="P1579">
            <v>0.21</v>
          </cell>
          <cell r="Q1579">
            <v>181.00389999999999</v>
          </cell>
          <cell r="R1579">
            <v>-0.10404624277456642</v>
          </cell>
          <cell r="S1579">
            <v>255.98913005780349</v>
          </cell>
          <cell r="T1579">
            <v>1.55</v>
          </cell>
          <cell r="U1579">
            <v>231.86450000000002</v>
          </cell>
          <cell r="X1579">
            <v>231.86450000000002</v>
          </cell>
        </row>
        <row r="1580">
          <cell r="A1580">
            <v>83054</v>
          </cell>
          <cell r="B1580">
            <v>83054</v>
          </cell>
          <cell r="C1580">
            <v>0</v>
          </cell>
          <cell r="D1580">
            <v>59</v>
          </cell>
          <cell r="E1580" t="str">
            <v>NATACION</v>
          </cell>
          <cell r="F1580">
            <v>3972</v>
          </cell>
          <cell r="G1580" t="str">
            <v>Gorros</v>
          </cell>
          <cell r="H1580">
            <v>167</v>
          </cell>
          <cell r="I1580" t="str">
            <v>Heracles Sportswear S.R.L</v>
          </cell>
          <cell r="J1580">
            <v>0</v>
          </cell>
          <cell r="K1580" t="str">
            <v>MALLA DAMA HERACLES ENTERA (Seleccion Argentina art 1009)</v>
          </cell>
          <cell r="L1580">
            <v>5.2</v>
          </cell>
          <cell r="M1580">
            <v>166.94</v>
          </cell>
          <cell r="N1580">
            <v>0</v>
          </cell>
          <cell r="O1580">
            <v>166.94</v>
          </cell>
          <cell r="P1580">
            <v>0.21</v>
          </cell>
          <cell r="Q1580">
            <v>201.9974</v>
          </cell>
          <cell r="R1580">
            <v>-0.10404624277456642</v>
          </cell>
          <cell r="S1580">
            <v>285.67969364161848</v>
          </cell>
          <cell r="T1580">
            <v>1.55</v>
          </cell>
          <cell r="U1580">
            <v>258.75700000000001</v>
          </cell>
          <cell r="X1580">
            <v>258.75700000000001</v>
          </cell>
        </row>
        <row r="1581">
          <cell r="A1581">
            <v>83055</v>
          </cell>
          <cell r="B1581">
            <v>83055</v>
          </cell>
          <cell r="C1581">
            <v>0</v>
          </cell>
          <cell r="D1581">
            <v>59</v>
          </cell>
          <cell r="E1581" t="str">
            <v>NATACION</v>
          </cell>
          <cell r="F1581">
            <v>3972</v>
          </cell>
          <cell r="G1581" t="str">
            <v>Gorros</v>
          </cell>
          <cell r="H1581">
            <v>167</v>
          </cell>
          <cell r="I1581" t="str">
            <v>Heracles Sportswear S.R.L</v>
          </cell>
          <cell r="J1581">
            <v>1012</v>
          </cell>
          <cell r="K1581" t="str">
            <v>MALLA DAMA HERACLES ENTERA (Curvy art 1012)</v>
          </cell>
          <cell r="L1581">
            <v>5.2</v>
          </cell>
          <cell r="M1581">
            <v>149.59</v>
          </cell>
          <cell r="N1581">
            <v>0</v>
          </cell>
          <cell r="O1581">
            <v>149.59</v>
          </cell>
          <cell r="P1581">
            <v>0.21</v>
          </cell>
          <cell r="Q1581">
            <v>181.00389999999999</v>
          </cell>
          <cell r="R1581">
            <v>-0.10404624277456642</v>
          </cell>
          <cell r="S1581">
            <v>255.98913005780349</v>
          </cell>
          <cell r="T1581">
            <v>1.55</v>
          </cell>
          <cell r="U1581">
            <v>231.86450000000002</v>
          </cell>
          <cell r="X1581">
            <v>231.86450000000002</v>
          </cell>
        </row>
        <row r="1582">
          <cell r="A1582">
            <v>83056</v>
          </cell>
          <cell r="B1582">
            <v>83056</v>
          </cell>
          <cell r="C1582">
            <v>0</v>
          </cell>
          <cell r="D1582">
            <v>59</v>
          </cell>
          <cell r="E1582" t="str">
            <v>NATACION</v>
          </cell>
          <cell r="F1582">
            <v>3972</v>
          </cell>
          <cell r="G1582" t="str">
            <v>Gorros</v>
          </cell>
          <cell r="H1582">
            <v>167</v>
          </cell>
          <cell r="I1582" t="str">
            <v>Heracles Sportswear S.R.L</v>
          </cell>
          <cell r="J1582">
            <v>1011</v>
          </cell>
          <cell r="K1582" t="str">
            <v>MALLA DAMA HERACLES ENTERA (Color Splash art 1011)</v>
          </cell>
          <cell r="L1582">
            <v>5.2</v>
          </cell>
          <cell r="M1582">
            <v>149.59</v>
          </cell>
          <cell r="N1582">
            <v>0</v>
          </cell>
          <cell r="O1582">
            <v>149.59</v>
          </cell>
          <cell r="P1582">
            <v>0.21</v>
          </cell>
          <cell r="Q1582">
            <v>181.00389999999999</v>
          </cell>
          <cell r="R1582">
            <v>-0.10404624277456642</v>
          </cell>
          <cell r="S1582">
            <v>255.98913005780349</v>
          </cell>
          <cell r="T1582">
            <v>1.55</v>
          </cell>
          <cell r="U1582">
            <v>231.86450000000002</v>
          </cell>
          <cell r="X1582">
            <v>231.86450000000002</v>
          </cell>
        </row>
        <row r="1583">
          <cell r="A1583">
            <v>83057</v>
          </cell>
          <cell r="B1583">
            <v>83057</v>
          </cell>
          <cell r="C1583">
            <v>0</v>
          </cell>
          <cell r="D1583">
            <v>59</v>
          </cell>
          <cell r="E1583" t="str">
            <v>NATACION</v>
          </cell>
          <cell r="F1583">
            <v>3972</v>
          </cell>
          <cell r="G1583" t="str">
            <v>Gorros</v>
          </cell>
          <cell r="H1583">
            <v>167</v>
          </cell>
          <cell r="I1583" t="str">
            <v>Heracles Sportswear S.R.L</v>
          </cell>
          <cell r="J1583">
            <v>1008</v>
          </cell>
          <cell r="K1583" t="str">
            <v>MALLA DAMA HERACLES ENTERA (Acqua Max art 1008)</v>
          </cell>
          <cell r="L1583">
            <v>5.2</v>
          </cell>
          <cell r="M1583">
            <v>302</v>
          </cell>
          <cell r="N1583">
            <v>0</v>
          </cell>
          <cell r="O1583">
            <v>302</v>
          </cell>
          <cell r="P1583">
            <v>0.21</v>
          </cell>
          <cell r="Q1583">
            <v>365.42</v>
          </cell>
          <cell r="R1583">
            <v>-0.10404624277456642</v>
          </cell>
          <cell r="S1583">
            <v>516.80404624277458</v>
          </cell>
          <cell r="T1583">
            <v>1.55</v>
          </cell>
          <cell r="U1583">
            <v>468.1</v>
          </cell>
          <cell r="X1583">
            <v>468.1</v>
          </cell>
        </row>
        <row r="1584">
          <cell r="A1584">
            <v>83058</v>
          </cell>
          <cell r="B1584">
            <v>83058</v>
          </cell>
          <cell r="C1584">
            <v>0</v>
          </cell>
          <cell r="D1584">
            <v>59</v>
          </cell>
          <cell r="E1584" t="str">
            <v>NATACION</v>
          </cell>
          <cell r="F1584">
            <v>3972</v>
          </cell>
          <cell r="G1584" t="str">
            <v>Gorros</v>
          </cell>
          <cell r="H1584">
            <v>167</v>
          </cell>
          <cell r="I1584" t="str">
            <v>Heracles Sportswear S.R.L</v>
          </cell>
          <cell r="J1584">
            <v>1118</v>
          </cell>
          <cell r="K1584" t="str">
            <v>MALLA DAMA HERACLES ENTERA (Color Ribbons art 1118)</v>
          </cell>
          <cell r="L1584">
            <v>5.2</v>
          </cell>
          <cell r="M1584">
            <v>245</v>
          </cell>
          <cell r="N1584">
            <v>0</v>
          </cell>
          <cell r="O1584">
            <v>245</v>
          </cell>
          <cell r="P1584">
            <v>0.21</v>
          </cell>
          <cell r="Q1584">
            <v>296.45</v>
          </cell>
          <cell r="R1584">
            <v>-0.10404624277456642</v>
          </cell>
          <cell r="S1584">
            <v>419.26156069364163</v>
          </cell>
          <cell r="T1584">
            <v>1.55</v>
          </cell>
          <cell r="U1584">
            <v>379.75</v>
          </cell>
          <cell r="X1584">
            <v>379.75</v>
          </cell>
        </row>
        <row r="1585">
          <cell r="A1585">
            <v>83059</v>
          </cell>
          <cell r="B1585">
            <v>83059</v>
          </cell>
          <cell r="C1585">
            <v>0</v>
          </cell>
          <cell r="D1585">
            <v>59</v>
          </cell>
          <cell r="E1585" t="str">
            <v>NATACION</v>
          </cell>
          <cell r="F1585">
            <v>3972</v>
          </cell>
          <cell r="G1585" t="str">
            <v>Gorros</v>
          </cell>
          <cell r="H1585">
            <v>167</v>
          </cell>
          <cell r="I1585" t="str">
            <v>Heracles Sportswear S.R.L</v>
          </cell>
          <cell r="J1585">
            <v>1501</v>
          </cell>
          <cell r="K1585" t="str">
            <v>MALLA DAMA HERACLES ENTERA (Water Mirror art 1501)</v>
          </cell>
          <cell r="L1585">
            <v>5.2</v>
          </cell>
          <cell r="M1585">
            <v>245</v>
          </cell>
          <cell r="N1585">
            <v>0</v>
          </cell>
          <cell r="O1585">
            <v>245</v>
          </cell>
          <cell r="P1585">
            <v>0.21</v>
          </cell>
          <cell r="Q1585">
            <v>296.45</v>
          </cell>
          <cell r="R1585">
            <v>-0.10404624277456642</v>
          </cell>
          <cell r="S1585">
            <v>419.26156069364163</v>
          </cell>
          <cell r="T1585">
            <v>1.55</v>
          </cell>
          <cell r="U1585">
            <v>379.75</v>
          </cell>
          <cell r="X1585">
            <v>379.75</v>
          </cell>
        </row>
        <row r="1586">
          <cell r="A1586">
            <v>83060</v>
          </cell>
          <cell r="B1586">
            <v>83060</v>
          </cell>
          <cell r="C1586">
            <v>0</v>
          </cell>
          <cell r="D1586">
            <v>59</v>
          </cell>
          <cell r="E1586" t="str">
            <v>NATACION</v>
          </cell>
          <cell r="F1586">
            <v>3972</v>
          </cell>
          <cell r="G1586" t="str">
            <v>Gorros</v>
          </cell>
          <cell r="H1586">
            <v>167</v>
          </cell>
          <cell r="I1586" t="str">
            <v>Heracles Sportswear S.R.L</v>
          </cell>
          <cell r="J1586">
            <v>1116</v>
          </cell>
          <cell r="K1586" t="str">
            <v>MALLA DAMA HERACLES ENTERA (Doodle art 1116)</v>
          </cell>
          <cell r="L1586">
            <v>5.2</v>
          </cell>
          <cell r="M1586">
            <v>245</v>
          </cell>
          <cell r="N1586">
            <v>0</v>
          </cell>
          <cell r="O1586">
            <v>245</v>
          </cell>
          <cell r="P1586">
            <v>0.21</v>
          </cell>
          <cell r="Q1586">
            <v>296.45</v>
          </cell>
          <cell r="R1586">
            <v>-0.10404624277456642</v>
          </cell>
          <cell r="S1586">
            <v>419.26156069364163</v>
          </cell>
          <cell r="T1586">
            <v>1.55</v>
          </cell>
          <cell r="U1586">
            <v>379.75</v>
          </cell>
          <cell r="X1586">
            <v>379.75</v>
          </cell>
        </row>
        <row r="1587">
          <cell r="A1587">
            <v>83061</v>
          </cell>
          <cell r="B1587">
            <v>83061</v>
          </cell>
          <cell r="C1587">
            <v>0</v>
          </cell>
          <cell r="D1587">
            <v>59</v>
          </cell>
          <cell r="E1587" t="str">
            <v>NATACION</v>
          </cell>
          <cell r="F1587">
            <v>3972</v>
          </cell>
          <cell r="G1587" t="str">
            <v>Gorros</v>
          </cell>
          <cell r="H1587">
            <v>167</v>
          </cell>
          <cell r="I1587" t="str">
            <v>Heracles Sportswear S.R.L</v>
          </cell>
          <cell r="J1587">
            <v>1015</v>
          </cell>
          <cell r="K1587" t="str">
            <v>MALLA DAMA HERACLES ENTERA (Acqua line art 1015)</v>
          </cell>
          <cell r="L1587">
            <v>5.2</v>
          </cell>
          <cell r="M1587">
            <v>195</v>
          </cell>
          <cell r="N1587">
            <v>0</v>
          </cell>
          <cell r="O1587">
            <v>195</v>
          </cell>
          <cell r="P1587">
            <v>0.21</v>
          </cell>
          <cell r="Q1587">
            <v>235.95</v>
          </cell>
          <cell r="R1587">
            <v>-0.10404624277456642</v>
          </cell>
          <cell r="S1587">
            <v>333.69797687861268</v>
          </cell>
          <cell r="T1587">
            <v>1.55</v>
          </cell>
          <cell r="U1587">
            <v>302.25</v>
          </cell>
          <cell r="X1587">
            <v>302.25</v>
          </cell>
        </row>
        <row r="1588">
          <cell r="A1588">
            <v>83062</v>
          </cell>
          <cell r="B1588">
            <v>83062</v>
          </cell>
          <cell r="C1588">
            <v>0</v>
          </cell>
          <cell r="D1588">
            <v>59</v>
          </cell>
          <cell r="E1588" t="str">
            <v>NATACION</v>
          </cell>
          <cell r="F1588">
            <v>3972</v>
          </cell>
          <cell r="G1588" t="str">
            <v>Gorros</v>
          </cell>
          <cell r="H1588">
            <v>167</v>
          </cell>
          <cell r="I1588" t="str">
            <v>Heracles Sportswear S.R.L</v>
          </cell>
          <cell r="J1588">
            <v>1503</v>
          </cell>
          <cell r="K1588" t="str">
            <v>MALLA DAMA HERACLES ENTERA (Comics art 1503)</v>
          </cell>
          <cell r="L1588">
            <v>5.2</v>
          </cell>
          <cell r="M1588">
            <v>245</v>
          </cell>
          <cell r="N1588">
            <v>0</v>
          </cell>
          <cell r="O1588">
            <v>245</v>
          </cell>
          <cell r="P1588">
            <v>0.21</v>
          </cell>
          <cell r="Q1588">
            <v>296.45</v>
          </cell>
          <cell r="R1588">
            <v>-0.10404624277456642</v>
          </cell>
          <cell r="S1588">
            <v>419.26156069364163</v>
          </cell>
          <cell r="T1588">
            <v>1.55</v>
          </cell>
          <cell r="U1588">
            <v>379.75</v>
          </cell>
          <cell r="X1588">
            <v>379.75</v>
          </cell>
        </row>
        <row r="1589">
          <cell r="A1589">
            <v>83063</v>
          </cell>
          <cell r="B1589">
            <v>83063</v>
          </cell>
          <cell r="C1589">
            <v>0</v>
          </cell>
          <cell r="D1589">
            <v>59</v>
          </cell>
          <cell r="E1589" t="str">
            <v>NATACION</v>
          </cell>
          <cell r="F1589">
            <v>3972</v>
          </cell>
          <cell r="G1589" t="str">
            <v>Gorros</v>
          </cell>
          <cell r="H1589">
            <v>167</v>
          </cell>
          <cell r="I1589" t="str">
            <v>Heracles Sportswear S.R.L</v>
          </cell>
          <cell r="J1589">
            <v>1502</v>
          </cell>
          <cell r="K1589" t="str">
            <v>MALLA DAMA HERACLES ENTERA (Ocean Waves art 1502)</v>
          </cell>
          <cell r="L1589">
            <v>5.2</v>
          </cell>
          <cell r="M1589">
            <v>245</v>
          </cell>
          <cell r="N1589">
            <v>0</v>
          </cell>
          <cell r="O1589">
            <v>245</v>
          </cell>
          <cell r="P1589">
            <v>0.21</v>
          </cell>
          <cell r="Q1589">
            <v>296.45</v>
          </cell>
          <cell r="R1589">
            <v>-0.10404624277456642</v>
          </cell>
          <cell r="S1589">
            <v>419.26156069364163</v>
          </cell>
          <cell r="T1589">
            <v>1.55</v>
          </cell>
          <cell r="U1589">
            <v>379.75</v>
          </cell>
          <cell r="X1589">
            <v>379.75</v>
          </cell>
        </row>
        <row r="1590">
          <cell r="A1590">
            <v>83064</v>
          </cell>
          <cell r="B1590">
            <v>83064</v>
          </cell>
          <cell r="C1590">
            <v>0</v>
          </cell>
          <cell r="D1590">
            <v>59</v>
          </cell>
          <cell r="E1590" t="str">
            <v>NATACION</v>
          </cell>
          <cell r="F1590">
            <v>3972</v>
          </cell>
          <cell r="G1590" t="str">
            <v>Gorros</v>
          </cell>
          <cell r="H1590">
            <v>167</v>
          </cell>
          <cell r="I1590" t="str">
            <v>Heracles Sportswear S.R.L</v>
          </cell>
          <cell r="J1590">
            <v>1117</v>
          </cell>
          <cell r="K1590" t="str">
            <v>MALLA DAMA HERACLES ENTERA (Arrow art 1117)</v>
          </cell>
          <cell r="L1590">
            <v>5.2</v>
          </cell>
          <cell r="M1590">
            <v>245</v>
          </cell>
          <cell r="N1590">
            <v>0</v>
          </cell>
          <cell r="O1590">
            <v>245</v>
          </cell>
          <cell r="P1590">
            <v>0.21</v>
          </cell>
          <cell r="Q1590">
            <v>296.45</v>
          </cell>
          <cell r="R1590">
            <v>-0.10404624277456642</v>
          </cell>
          <cell r="S1590">
            <v>419.26156069364163</v>
          </cell>
          <cell r="T1590">
            <v>1.55</v>
          </cell>
          <cell r="U1590">
            <v>379.75</v>
          </cell>
          <cell r="X1590">
            <v>379.75</v>
          </cell>
        </row>
        <row r="1591">
          <cell r="A1591">
            <v>83065</v>
          </cell>
          <cell r="B1591">
            <v>83065</v>
          </cell>
          <cell r="C1591">
            <v>0</v>
          </cell>
          <cell r="D1591">
            <v>59</v>
          </cell>
          <cell r="E1591" t="str">
            <v>NATACION</v>
          </cell>
          <cell r="F1591">
            <v>3972</v>
          </cell>
          <cell r="G1591" t="str">
            <v>Gorros</v>
          </cell>
          <cell r="H1591">
            <v>167</v>
          </cell>
          <cell r="I1591" t="str">
            <v>Heracles Sportswear S.R.L</v>
          </cell>
          <cell r="J1591">
            <v>4014</v>
          </cell>
          <cell r="K1591" t="str">
            <v>MALLA DAMA HERACLES 2 PIEZAS (Kaleidoscope art 4014)</v>
          </cell>
          <cell r="L1591">
            <v>5.2</v>
          </cell>
          <cell r="M1591">
            <v>160.33000000000001</v>
          </cell>
          <cell r="N1591">
            <v>0</v>
          </cell>
          <cell r="O1591">
            <v>160.33000000000001</v>
          </cell>
          <cell r="P1591">
            <v>0.21</v>
          </cell>
          <cell r="Q1591">
            <v>193.99930000000001</v>
          </cell>
          <cell r="R1591">
            <v>-0.10404624277456642</v>
          </cell>
          <cell r="S1591">
            <v>274.36818786127174</v>
          </cell>
          <cell r="T1591">
            <v>1.55</v>
          </cell>
          <cell r="U1591">
            <v>248.51150000000004</v>
          </cell>
          <cell r="X1591">
            <v>248.51150000000004</v>
          </cell>
        </row>
        <row r="1592">
          <cell r="A1592">
            <v>83066</v>
          </cell>
          <cell r="B1592">
            <v>83066</v>
          </cell>
          <cell r="C1592">
            <v>0</v>
          </cell>
          <cell r="D1592">
            <v>59</v>
          </cell>
          <cell r="E1592" t="str">
            <v>NATACION</v>
          </cell>
          <cell r="F1592">
            <v>3972</v>
          </cell>
          <cell r="G1592" t="str">
            <v>Gorros</v>
          </cell>
          <cell r="H1592">
            <v>167</v>
          </cell>
          <cell r="I1592" t="str">
            <v>Heracles Sportswear S.R.L</v>
          </cell>
          <cell r="J1592">
            <v>4010</v>
          </cell>
          <cell r="K1592" t="str">
            <v>MALLA DAMA HERACLES 2 PIEZAS (Techni-color art 4010)</v>
          </cell>
          <cell r="L1592">
            <v>5.2</v>
          </cell>
          <cell r="M1592">
            <v>160.33000000000001</v>
          </cell>
          <cell r="N1592">
            <v>0</v>
          </cell>
          <cell r="O1592">
            <v>160.33000000000001</v>
          </cell>
          <cell r="P1592">
            <v>0.21</v>
          </cell>
          <cell r="Q1592">
            <v>193.99930000000001</v>
          </cell>
          <cell r="R1592">
            <v>-0.10404624277456642</v>
          </cell>
          <cell r="S1592">
            <v>274.36818786127174</v>
          </cell>
          <cell r="T1592">
            <v>1.55</v>
          </cell>
          <cell r="U1592">
            <v>248.51150000000004</v>
          </cell>
          <cell r="X1592">
            <v>248.51150000000004</v>
          </cell>
        </row>
        <row r="1593">
          <cell r="A1593">
            <v>83067</v>
          </cell>
          <cell r="B1593">
            <v>83067</v>
          </cell>
          <cell r="C1593">
            <v>0</v>
          </cell>
          <cell r="D1593">
            <v>59</v>
          </cell>
          <cell r="E1593" t="str">
            <v>NATACION</v>
          </cell>
          <cell r="F1593">
            <v>3972</v>
          </cell>
          <cell r="G1593" t="str">
            <v>Gorros</v>
          </cell>
          <cell r="H1593">
            <v>167</v>
          </cell>
          <cell r="I1593" t="str">
            <v>Heracles Sportswear S.R.L</v>
          </cell>
          <cell r="J1593">
            <v>4012</v>
          </cell>
          <cell r="K1593" t="str">
            <v>MALLA DAMA HERACLES 2 PIEZAS (Curvy art 4012)</v>
          </cell>
          <cell r="L1593">
            <v>5.2</v>
          </cell>
          <cell r="M1593">
            <v>160.33000000000001</v>
          </cell>
          <cell r="N1593">
            <v>0</v>
          </cell>
          <cell r="O1593">
            <v>160.33000000000001</v>
          </cell>
          <cell r="P1593">
            <v>0.21</v>
          </cell>
          <cell r="Q1593">
            <v>193.99930000000001</v>
          </cell>
          <cell r="R1593">
            <v>-0.10404624277456642</v>
          </cell>
          <cell r="S1593">
            <v>274.36818786127174</v>
          </cell>
          <cell r="T1593">
            <v>1.55</v>
          </cell>
          <cell r="U1593">
            <v>248.51150000000004</v>
          </cell>
          <cell r="X1593">
            <v>248.51150000000004</v>
          </cell>
        </row>
        <row r="1594">
          <cell r="A1594">
            <v>83068</v>
          </cell>
          <cell r="B1594">
            <v>83068</v>
          </cell>
          <cell r="C1594">
            <v>0</v>
          </cell>
          <cell r="D1594">
            <v>59</v>
          </cell>
          <cell r="E1594" t="str">
            <v>NATACION</v>
          </cell>
          <cell r="F1594">
            <v>3972</v>
          </cell>
          <cell r="G1594" t="str">
            <v>Gorros</v>
          </cell>
          <cell r="H1594">
            <v>167</v>
          </cell>
          <cell r="I1594" t="str">
            <v>Heracles Sportswear S.R.L</v>
          </cell>
          <cell r="J1594">
            <v>4503</v>
          </cell>
          <cell r="K1594" t="str">
            <v>MALLA DAMA HERACLES 2 PIEZAS (comics art 4503)</v>
          </cell>
          <cell r="L1594">
            <v>5.2</v>
          </cell>
          <cell r="M1594">
            <v>240</v>
          </cell>
          <cell r="N1594">
            <v>0</v>
          </cell>
          <cell r="O1594">
            <v>240</v>
          </cell>
          <cell r="P1594">
            <v>0.21</v>
          </cell>
          <cell r="Q1594">
            <v>290.39999999999998</v>
          </cell>
          <cell r="R1594">
            <v>-0.10404624277456642</v>
          </cell>
          <cell r="S1594">
            <v>410.70520231213868</v>
          </cell>
          <cell r="T1594">
            <v>1.55</v>
          </cell>
          <cell r="U1594">
            <v>372</v>
          </cell>
          <cell r="X1594">
            <v>372</v>
          </cell>
        </row>
        <row r="1595">
          <cell r="A1595">
            <v>83069</v>
          </cell>
          <cell r="B1595">
            <v>83069</v>
          </cell>
          <cell r="C1595">
            <v>0</v>
          </cell>
          <cell r="D1595">
            <v>59</v>
          </cell>
          <cell r="E1595" t="str">
            <v>NATACION</v>
          </cell>
          <cell r="F1595">
            <v>3972</v>
          </cell>
          <cell r="G1595" t="str">
            <v>Gorros</v>
          </cell>
          <cell r="H1595">
            <v>167</v>
          </cell>
          <cell r="I1595" t="str">
            <v>Heracles Sportswear S.R.L</v>
          </cell>
          <cell r="J1595">
            <v>4118</v>
          </cell>
          <cell r="K1595" t="str">
            <v>MALLA DAMA HERACLES 2 PIEZAS (color ribbons art 4118)</v>
          </cell>
          <cell r="L1595">
            <v>5.2</v>
          </cell>
          <cell r="M1595">
            <v>240</v>
          </cell>
          <cell r="N1595">
            <v>0</v>
          </cell>
          <cell r="O1595">
            <v>240</v>
          </cell>
          <cell r="P1595">
            <v>0.21</v>
          </cell>
          <cell r="Q1595">
            <v>290.39999999999998</v>
          </cell>
          <cell r="R1595">
            <v>-0.10404624277456642</v>
          </cell>
          <cell r="S1595">
            <v>410.70520231213868</v>
          </cell>
          <cell r="T1595">
            <v>1.55</v>
          </cell>
          <cell r="U1595">
            <v>372</v>
          </cell>
          <cell r="X1595">
            <v>372</v>
          </cell>
        </row>
        <row r="1596">
          <cell r="A1596">
            <v>83070</v>
          </cell>
          <cell r="B1596">
            <v>83070</v>
          </cell>
          <cell r="C1596">
            <v>0</v>
          </cell>
          <cell r="D1596">
            <v>59</v>
          </cell>
          <cell r="E1596" t="str">
            <v>NATACION</v>
          </cell>
          <cell r="F1596">
            <v>3972</v>
          </cell>
          <cell r="G1596" t="str">
            <v>Gorros</v>
          </cell>
          <cell r="H1596">
            <v>167</v>
          </cell>
          <cell r="I1596" t="str">
            <v>Heracles Sportswear S.R.L</v>
          </cell>
          <cell r="J1596">
            <v>4116</v>
          </cell>
          <cell r="K1596" t="str">
            <v>MALLA DAMA HERACLES 2 PIEZAS (doodle art 4116)</v>
          </cell>
          <cell r="L1596">
            <v>5.2</v>
          </cell>
          <cell r="M1596">
            <v>240</v>
          </cell>
          <cell r="N1596">
            <v>0</v>
          </cell>
          <cell r="O1596">
            <v>240</v>
          </cell>
          <cell r="P1596">
            <v>0.21</v>
          </cell>
          <cell r="Q1596">
            <v>290.39999999999998</v>
          </cell>
          <cell r="R1596">
            <v>-0.10404624277456642</v>
          </cell>
          <cell r="S1596">
            <v>410.70520231213868</v>
          </cell>
          <cell r="T1596">
            <v>1.55</v>
          </cell>
          <cell r="U1596">
            <v>372</v>
          </cell>
          <cell r="X1596">
            <v>372</v>
          </cell>
        </row>
        <row r="1597">
          <cell r="A1597">
            <v>83071</v>
          </cell>
          <cell r="B1597">
            <v>83071</v>
          </cell>
          <cell r="C1597">
            <v>0</v>
          </cell>
          <cell r="D1597">
            <v>59</v>
          </cell>
          <cell r="E1597" t="str">
            <v>NATACION</v>
          </cell>
          <cell r="F1597">
            <v>3972</v>
          </cell>
          <cell r="G1597" t="str">
            <v>Gorros</v>
          </cell>
          <cell r="H1597">
            <v>167</v>
          </cell>
          <cell r="I1597" t="str">
            <v>Heracles Sportswear S.R.L</v>
          </cell>
          <cell r="J1597">
            <v>4117</v>
          </cell>
          <cell r="K1597" t="str">
            <v>MALLA DAMA HERACLES 2 PIEZAS (arrow art 4117)</v>
          </cell>
          <cell r="L1597">
            <v>5.2</v>
          </cell>
          <cell r="M1597">
            <v>240</v>
          </cell>
          <cell r="N1597">
            <v>0</v>
          </cell>
          <cell r="O1597">
            <v>240</v>
          </cell>
          <cell r="P1597">
            <v>0.21</v>
          </cell>
          <cell r="Q1597">
            <v>290.39999999999998</v>
          </cell>
          <cell r="R1597">
            <v>-0.10404624277456642</v>
          </cell>
          <cell r="S1597">
            <v>410.70520231213868</v>
          </cell>
          <cell r="T1597">
            <v>1.55</v>
          </cell>
          <cell r="U1597">
            <v>372</v>
          </cell>
          <cell r="X1597">
            <v>372</v>
          </cell>
        </row>
        <row r="1598">
          <cell r="A1598">
            <v>83072</v>
          </cell>
          <cell r="B1598">
            <v>83072</v>
          </cell>
          <cell r="C1598">
            <v>0</v>
          </cell>
          <cell r="D1598">
            <v>59</v>
          </cell>
          <cell r="E1598" t="str">
            <v>NATACION</v>
          </cell>
          <cell r="F1598">
            <v>3972</v>
          </cell>
          <cell r="G1598" t="str">
            <v>Gorros</v>
          </cell>
          <cell r="H1598">
            <v>167</v>
          </cell>
          <cell r="I1598" t="str">
            <v>Heracles Sportswear S.R.L</v>
          </cell>
          <cell r="J1598">
            <v>317</v>
          </cell>
          <cell r="K1598" t="str">
            <v>MALLA DAMA HERACLES SHORT (Classic art 317)</v>
          </cell>
          <cell r="L1598">
            <v>5.2</v>
          </cell>
          <cell r="M1598">
            <v>195</v>
          </cell>
          <cell r="N1598">
            <v>0</v>
          </cell>
          <cell r="O1598">
            <v>195</v>
          </cell>
          <cell r="P1598">
            <v>0.21</v>
          </cell>
          <cell r="Q1598">
            <v>235.95</v>
          </cell>
          <cell r="R1598">
            <v>-0.10404624277456642</v>
          </cell>
          <cell r="S1598">
            <v>333.69797687861268</v>
          </cell>
          <cell r="T1598">
            <v>1.55</v>
          </cell>
          <cell r="U1598">
            <v>302.25</v>
          </cell>
          <cell r="X1598">
            <v>302.25</v>
          </cell>
        </row>
        <row r="1599">
          <cell r="A1599">
            <v>83073</v>
          </cell>
          <cell r="B1599">
            <v>83073</v>
          </cell>
          <cell r="C1599">
            <v>0</v>
          </cell>
          <cell r="D1599">
            <v>59</v>
          </cell>
          <cell r="E1599" t="str">
            <v>NATACION</v>
          </cell>
          <cell r="F1599">
            <v>3972</v>
          </cell>
          <cell r="G1599" t="str">
            <v>Gorros</v>
          </cell>
          <cell r="H1599">
            <v>167</v>
          </cell>
          <cell r="I1599" t="str">
            <v>Heracles Sportswear S.R.L</v>
          </cell>
          <cell r="J1599">
            <v>1119</v>
          </cell>
          <cell r="K1599" t="str">
            <v>MALLA DAMA HERACLES ENTERA 2016 (Oblique art 1119)</v>
          </cell>
          <cell r="L1599">
            <v>5.2</v>
          </cell>
          <cell r="M1599">
            <v>372</v>
          </cell>
          <cell r="N1599">
            <v>0</v>
          </cell>
          <cell r="O1599">
            <v>372</v>
          </cell>
          <cell r="P1599">
            <v>0.21</v>
          </cell>
          <cell r="Q1599">
            <v>450.12</v>
          </cell>
          <cell r="R1599">
            <v>-0.10404624277456642</v>
          </cell>
          <cell r="S1599">
            <v>636.59306358381502</v>
          </cell>
          <cell r="T1599">
            <v>1.55</v>
          </cell>
          <cell r="U1599">
            <v>576.6</v>
          </cell>
          <cell r="X1599">
            <v>576.6</v>
          </cell>
        </row>
        <row r="1600">
          <cell r="A1600">
            <v>83074</v>
          </cell>
          <cell r="B1600">
            <v>83074</v>
          </cell>
          <cell r="C1600">
            <v>0</v>
          </cell>
          <cell r="D1600">
            <v>59</v>
          </cell>
          <cell r="E1600" t="str">
            <v>NATACION</v>
          </cell>
          <cell r="F1600">
            <v>3972</v>
          </cell>
          <cell r="G1600" t="str">
            <v>Gorros</v>
          </cell>
          <cell r="H1600">
            <v>167</v>
          </cell>
          <cell r="I1600" t="str">
            <v>Heracles Sportswear S.R.L</v>
          </cell>
          <cell r="J1600">
            <v>1120</v>
          </cell>
          <cell r="K1600" t="str">
            <v>MALLA DAMA HERACLES ENTERA 2016 (Insync art 1120)</v>
          </cell>
          <cell r="L1600">
            <v>5.2</v>
          </cell>
          <cell r="M1600">
            <v>379</v>
          </cell>
          <cell r="N1600">
            <v>0</v>
          </cell>
          <cell r="O1600">
            <v>379</v>
          </cell>
          <cell r="P1600">
            <v>0.21</v>
          </cell>
          <cell r="Q1600">
            <v>458.59000000000003</v>
          </cell>
          <cell r="R1600">
            <v>-0.10404624277456642</v>
          </cell>
          <cell r="S1600">
            <v>648.57196531791908</v>
          </cell>
          <cell r="T1600">
            <v>1.55</v>
          </cell>
          <cell r="U1600">
            <v>587.45000000000005</v>
          </cell>
          <cell r="X1600">
            <v>587.45000000000005</v>
          </cell>
        </row>
        <row r="1601">
          <cell r="A1601">
            <v>83075</v>
          </cell>
          <cell r="B1601">
            <v>83075</v>
          </cell>
          <cell r="C1601">
            <v>0</v>
          </cell>
          <cell r="D1601">
            <v>59</v>
          </cell>
          <cell r="E1601" t="str">
            <v>NATACION</v>
          </cell>
          <cell r="F1601">
            <v>3972</v>
          </cell>
          <cell r="G1601" t="str">
            <v>Gorros</v>
          </cell>
          <cell r="H1601">
            <v>167</v>
          </cell>
          <cell r="I1601" t="str">
            <v>Heracles Sportswear S.R.L</v>
          </cell>
          <cell r="J1601">
            <v>1505</v>
          </cell>
          <cell r="K1601" t="str">
            <v>MALLA DAMA HERACLES ENTERA 2016 (Foliage art 1505)</v>
          </cell>
          <cell r="L1601">
            <v>5.2</v>
          </cell>
          <cell r="M1601">
            <v>372</v>
          </cell>
          <cell r="N1601">
            <v>0</v>
          </cell>
          <cell r="O1601">
            <v>372</v>
          </cell>
          <cell r="P1601">
            <v>0.21</v>
          </cell>
          <cell r="Q1601">
            <v>450.12</v>
          </cell>
          <cell r="R1601">
            <v>-0.10404624277456642</v>
          </cell>
          <cell r="S1601">
            <v>636.59306358381502</v>
          </cell>
          <cell r="T1601">
            <v>1.55</v>
          </cell>
          <cell r="U1601">
            <v>576.6</v>
          </cell>
          <cell r="X1601">
            <v>576.6</v>
          </cell>
        </row>
        <row r="1602">
          <cell r="A1602">
            <v>83076</v>
          </cell>
          <cell r="B1602">
            <v>83076</v>
          </cell>
          <cell r="C1602">
            <v>0</v>
          </cell>
          <cell r="D1602">
            <v>59</v>
          </cell>
          <cell r="E1602" t="str">
            <v>NATACION</v>
          </cell>
          <cell r="F1602">
            <v>3972</v>
          </cell>
          <cell r="G1602" t="str">
            <v>Gorros</v>
          </cell>
          <cell r="H1602">
            <v>167</v>
          </cell>
          <cell r="I1602" t="str">
            <v>Heracles Sportswear S.R.L</v>
          </cell>
          <cell r="J1602">
            <v>1506</v>
          </cell>
          <cell r="K1602" t="str">
            <v>MALLA DAMA HERACLES ENTERA 2016 (Network art 1506)</v>
          </cell>
          <cell r="L1602">
            <v>5.2</v>
          </cell>
          <cell r="M1602">
            <v>379</v>
          </cell>
          <cell r="N1602">
            <v>0</v>
          </cell>
          <cell r="O1602">
            <v>379</v>
          </cell>
          <cell r="P1602">
            <v>0.21</v>
          </cell>
          <cell r="Q1602">
            <v>458.59000000000003</v>
          </cell>
          <cell r="R1602">
            <v>-0.10404624277456642</v>
          </cell>
          <cell r="S1602">
            <v>648.57196531791908</v>
          </cell>
          <cell r="T1602">
            <v>1.55</v>
          </cell>
          <cell r="U1602">
            <v>587.45000000000005</v>
          </cell>
          <cell r="X1602">
            <v>587.45000000000005</v>
          </cell>
        </row>
        <row r="1603">
          <cell r="A1603">
            <v>83077</v>
          </cell>
          <cell r="B1603">
            <v>83077</v>
          </cell>
          <cell r="C1603">
            <v>0</v>
          </cell>
          <cell r="D1603">
            <v>59</v>
          </cell>
          <cell r="E1603" t="str">
            <v>NATACION</v>
          </cell>
          <cell r="F1603">
            <v>3972</v>
          </cell>
          <cell r="G1603" t="str">
            <v>Gorros</v>
          </cell>
          <cell r="H1603">
            <v>167</v>
          </cell>
          <cell r="I1603" t="str">
            <v>Heracles Sportswear S.R.L</v>
          </cell>
          <cell r="J1603">
            <v>1508</v>
          </cell>
          <cell r="K1603" t="str">
            <v>MALLA DAMA HERACLES ENTERA 2016 (Dotty art 1508)</v>
          </cell>
          <cell r="L1603">
            <v>5.2</v>
          </cell>
          <cell r="M1603">
            <v>379</v>
          </cell>
          <cell r="N1603">
            <v>0</v>
          </cell>
          <cell r="O1603">
            <v>379</v>
          </cell>
          <cell r="P1603">
            <v>0.21</v>
          </cell>
          <cell r="Q1603">
            <v>458.59000000000003</v>
          </cell>
          <cell r="R1603">
            <v>-0.10404624277456642</v>
          </cell>
          <cell r="S1603">
            <v>648.57196531791908</v>
          </cell>
          <cell r="T1603">
            <v>1.55</v>
          </cell>
          <cell r="U1603">
            <v>587.45000000000005</v>
          </cell>
          <cell r="X1603">
            <v>587.45000000000005</v>
          </cell>
        </row>
        <row r="1604">
          <cell r="A1604">
            <v>83078</v>
          </cell>
          <cell r="B1604">
            <v>83078</v>
          </cell>
          <cell r="C1604">
            <v>0</v>
          </cell>
          <cell r="D1604">
            <v>59</v>
          </cell>
          <cell r="E1604" t="str">
            <v>NATACION</v>
          </cell>
          <cell r="F1604">
            <v>3972</v>
          </cell>
          <cell r="G1604" t="str">
            <v>Gorros</v>
          </cell>
          <cell r="H1604">
            <v>167</v>
          </cell>
          <cell r="I1604" t="str">
            <v>Heracles Sportswear S.R.L</v>
          </cell>
          <cell r="J1604">
            <v>4120</v>
          </cell>
          <cell r="K1604" t="str">
            <v>MALLA DAMA HERACLES TOP 2016 (Insync art 4120)</v>
          </cell>
          <cell r="L1604">
            <v>5.2</v>
          </cell>
          <cell r="M1604">
            <v>221</v>
          </cell>
          <cell r="N1604">
            <v>0</v>
          </cell>
          <cell r="O1604">
            <v>221</v>
          </cell>
          <cell r="P1604">
            <v>0.21</v>
          </cell>
          <cell r="Q1604">
            <v>267.40999999999997</v>
          </cell>
          <cell r="R1604">
            <v>-0.10404624277456642</v>
          </cell>
          <cell r="S1604">
            <v>378.19104046242774</v>
          </cell>
          <cell r="T1604">
            <v>1.55</v>
          </cell>
          <cell r="U1604">
            <v>342.55</v>
          </cell>
          <cell r="X1604">
            <v>342.55</v>
          </cell>
        </row>
        <row r="1605">
          <cell r="A1605">
            <v>83079</v>
          </cell>
          <cell r="B1605">
            <v>83079</v>
          </cell>
          <cell r="C1605">
            <v>0</v>
          </cell>
          <cell r="D1605">
            <v>59</v>
          </cell>
          <cell r="E1605" t="str">
            <v>NATACION</v>
          </cell>
          <cell r="F1605">
            <v>3972</v>
          </cell>
          <cell r="G1605" t="str">
            <v>Gorros</v>
          </cell>
          <cell r="H1605">
            <v>167</v>
          </cell>
          <cell r="I1605" t="str">
            <v>Heracles Sportswear S.R.L</v>
          </cell>
          <cell r="J1605">
            <v>4506</v>
          </cell>
          <cell r="K1605" t="str">
            <v>MALLA DAMA HERACLES TOP 2016 (Network art 4506)</v>
          </cell>
          <cell r="L1605">
            <v>5.2</v>
          </cell>
          <cell r="M1605">
            <v>221</v>
          </cell>
          <cell r="N1605">
            <v>0</v>
          </cell>
          <cell r="O1605">
            <v>221</v>
          </cell>
          <cell r="P1605">
            <v>0.21</v>
          </cell>
          <cell r="Q1605">
            <v>267.40999999999997</v>
          </cell>
          <cell r="R1605">
            <v>-0.10404624277456642</v>
          </cell>
          <cell r="S1605">
            <v>378.19104046242774</v>
          </cell>
          <cell r="T1605">
            <v>1.55</v>
          </cell>
          <cell r="U1605">
            <v>342.55</v>
          </cell>
          <cell r="X1605">
            <v>342.55</v>
          </cell>
        </row>
        <row r="1606">
          <cell r="A1606">
            <v>83080</v>
          </cell>
          <cell r="B1606">
            <v>83080</v>
          </cell>
          <cell r="C1606">
            <v>0</v>
          </cell>
          <cell r="D1606">
            <v>59</v>
          </cell>
          <cell r="E1606" t="str">
            <v>NATACION</v>
          </cell>
          <cell r="F1606">
            <v>3972</v>
          </cell>
          <cell r="G1606" t="str">
            <v>Gorros</v>
          </cell>
          <cell r="H1606">
            <v>167</v>
          </cell>
          <cell r="I1606" t="str">
            <v>Heracles Sportswear S.R.L</v>
          </cell>
          <cell r="J1606">
            <v>4508</v>
          </cell>
          <cell r="K1606" t="str">
            <v>MALLA DAMA HERACLES TOP 2016 (Dotty art 4508)</v>
          </cell>
          <cell r="L1606">
            <v>5.2</v>
          </cell>
          <cell r="M1606">
            <v>221</v>
          </cell>
          <cell r="N1606">
            <v>0</v>
          </cell>
          <cell r="O1606">
            <v>221</v>
          </cell>
          <cell r="P1606">
            <v>0.21</v>
          </cell>
          <cell r="Q1606">
            <v>267.40999999999997</v>
          </cell>
          <cell r="R1606">
            <v>-0.10404624277456642</v>
          </cell>
          <cell r="S1606">
            <v>378.19104046242774</v>
          </cell>
          <cell r="T1606">
            <v>1.55</v>
          </cell>
          <cell r="U1606">
            <v>342.55</v>
          </cell>
          <cell r="X1606">
            <v>342.55</v>
          </cell>
        </row>
        <row r="1607">
          <cell r="A1607">
            <v>83081</v>
          </cell>
          <cell r="B1607">
            <v>83081</v>
          </cell>
          <cell r="C1607">
            <v>0</v>
          </cell>
          <cell r="D1607">
            <v>59</v>
          </cell>
          <cell r="E1607" t="str">
            <v>NATACION</v>
          </cell>
          <cell r="F1607">
            <v>3972</v>
          </cell>
          <cell r="G1607" t="str">
            <v>Gorros</v>
          </cell>
          <cell r="H1607">
            <v>167</v>
          </cell>
          <cell r="I1607" t="str">
            <v>Heracles Sportswear S.R.L</v>
          </cell>
          <cell r="J1607" t="str">
            <v>sin codigo</v>
          </cell>
          <cell r="K1607" t="str">
            <v>MALLA DAMA HERACLES BOMBACHA 2016 (basica)</v>
          </cell>
          <cell r="L1607">
            <v>5.2</v>
          </cell>
          <cell r="M1607">
            <v>158</v>
          </cell>
          <cell r="N1607">
            <v>0</v>
          </cell>
          <cell r="O1607">
            <v>158</v>
          </cell>
          <cell r="P1607">
            <v>0.21</v>
          </cell>
          <cell r="Q1607">
            <v>191.18</v>
          </cell>
          <cell r="R1607">
            <v>-0.10404624277456642</v>
          </cell>
          <cell r="S1607">
            <v>270.38092485549134</v>
          </cell>
          <cell r="T1607">
            <v>1.55</v>
          </cell>
          <cell r="U1607">
            <v>244.9</v>
          </cell>
          <cell r="X1607">
            <v>244.9</v>
          </cell>
        </row>
        <row r="1608">
          <cell r="A1608">
            <v>83082</v>
          </cell>
          <cell r="B1608">
            <v>83082</v>
          </cell>
          <cell r="C1608">
            <v>0</v>
          </cell>
          <cell r="D1608">
            <v>59</v>
          </cell>
          <cell r="E1608" t="str">
            <v>NATACION</v>
          </cell>
          <cell r="F1608">
            <v>3972</v>
          </cell>
          <cell r="G1608" t="str">
            <v>Gorros</v>
          </cell>
          <cell r="H1608">
            <v>167</v>
          </cell>
          <cell r="I1608" t="str">
            <v>Heracles Sportswear S.R.L</v>
          </cell>
          <cell r="J1608">
            <v>1511</v>
          </cell>
          <cell r="K1608" t="str">
            <v>MALLA DAMA HERACLES ENTERA 2016 (Rio art 1511)</v>
          </cell>
          <cell r="L1608">
            <v>5.2</v>
          </cell>
          <cell r="M1608">
            <v>406</v>
          </cell>
          <cell r="N1608">
            <v>0</v>
          </cell>
          <cell r="O1608">
            <v>406</v>
          </cell>
          <cell r="P1608">
            <v>0.21</v>
          </cell>
          <cell r="Q1608">
            <v>491.26</v>
          </cell>
          <cell r="R1608">
            <v>-0.10404624277456642</v>
          </cell>
          <cell r="S1608">
            <v>694.77630057803469</v>
          </cell>
          <cell r="T1608">
            <v>1.55</v>
          </cell>
          <cell r="U1608">
            <v>629.30000000000007</v>
          </cell>
          <cell r="X1608">
            <v>629.30000000000007</v>
          </cell>
        </row>
        <row r="1609">
          <cell r="A1609">
            <v>83083</v>
          </cell>
          <cell r="B1609">
            <v>83083</v>
          </cell>
          <cell r="C1609">
            <v>0</v>
          </cell>
          <cell r="D1609">
            <v>59</v>
          </cell>
          <cell r="E1609" t="str">
            <v>NATACION</v>
          </cell>
          <cell r="F1609">
            <v>3972</v>
          </cell>
          <cell r="G1609" t="str">
            <v>Gorros</v>
          </cell>
          <cell r="H1609">
            <v>167</v>
          </cell>
          <cell r="I1609" t="str">
            <v>Heracles Sportswear S.R.L</v>
          </cell>
          <cell r="J1609">
            <v>4511</v>
          </cell>
          <cell r="K1609" t="str">
            <v>MALLA DAMA HERACLES TOP 2016 (Rio art 4511)</v>
          </cell>
          <cell r="L1609">
            <v>5.2</v>
          </cell>
          <cell r="M1609">
            <v>258</v>
          </cell>
          <cell r="N1609">
            <v>0</v>
          </cell>
          <cell r="O1609">
            <v>258</v>
          </cell>
          <cell r="P1609">
            <v>0.21</v>
          </cell>
          <cell r="Q1609">
            <v>312.18</v>
          </cell>
          <cell r="R1609">
            <v>-0.10404624277456642</v>
          </cell>
          <cell r="S1609">
            <v>441.50809248554913</v>
          </cell>
          <cell r="T1609">
            <v>1.55</v>
          </cell>
          <cell r="U1609">
            <v>399.90000000000003</v>
          </cell>
          <cell r="X1609">
            <v>399.90000000000003</v>
          </cell>
        </row>
        <row r="1610">
          <cell r="A1610">
            <v>83084</v>
          </cell>
          <cell r="B1610">
            <v>83084</v>
          </cell>
          <cell r="C1610">
            <v>0</v>
          </cell>
          <cell r="D1610">
            <v>59</v>
          </cell>
          <cell r="E1610" t="str">
            <v>NATACION</v>
          </cell>
          <cell r="F1610">
            <v>3972</v>
          </cell>
          <cell r="G1610" t="str">
            <v>Gorros</v>
          </cell>
          <cell r="H1610">
            <v>167</v>
          </cell>
          <cell r="I1610" t="str">
            <v>Heracles Sportswear S.R.L</v>
          </cell>
          <cell r="J1610">
            <v>4507</v>
          </cell>
          <cell r="K1610" t="str">
            <v>MALLA DAMA HERACLES TOP 2016 (Paradise art 4507)</v>
          </cell>
          <cell r="L1610">
            <v>5.2</v>
          </cell>
          <cell r="M1610">
            <v>221</v>
          </cell>
          <cell r="N1610">
            <v>0</v>
          </cell>
          <cell r="O1610">
            <v>221</v>
          </cell>
          <cell r="P1610">
            <v>0.21</v>
          </cell>
          <cell r="Q1610">
            <v>267.40999999999997</v>
          </cell>
          <cell r="R1610">
            <v>-0.10404624277456642</v>
          </cell>
          <cell r="S1610">
            <v>378.19104046242774</v>
          </cell>
          <cell r="T1610">
            <v>1.55</v>
          </cell>
          <cell r="U1610">
            <v>342.55</v>
          </cell>
          <cell r="X1610">
            <v>342.55</v>
          </cell>
        </row>
        <row r="1611">
          <cell r="A1611">
            <v>83100</v>
          </cell>
          <cell r="B1611">
            <v>83100</v>
          </cell>
          <cell r="C1611">
            <v>0</v>
          </cell>
          <cell r="D1611">
            <v>59</v>
          </cell>
          <cell r="E1611" t="str">
            <v>NATACION</v>
          </cell>
          <cell r="F1611">
            <v>3972</v>
          </cell>
          <cell r="G1611" t="str">
            <v>Gorros</v>
          </cell>
          <cell r="H1611">
            <v>167</v>
          </cell>
          <cell r="I1611" t="str">
            <v>Heracles Sportswear S.R.L</v>
          </cell>
          <cell r="J1611">
            <v>5000</v>
          </cell>
          <cell r="K1611" t="str">
            <v>MALLA SEÑORA HERACLES ENTERA (Galaxy art 5000)</v>
          </cell>
          <cell r="L1611">
            <v>5.2</v>
          </cell>
          <cell r="M1611">
            <v>138.02000000000001</v>
          </cell>
          <cell r="N1611">
            <v>0</v>
          </cell>
          <cell r="O1611">
            <v>138.02000000000001</v>
          </cell>
          <cell r="P1611">
            <v>0.21</v>
          </cell>
          <cell r="Q1611">
            <v>167.00420000000003</v>
          </cell>
          <cell r="R1611">
            <v>-0.10404624277456642</v>
          </cell>
          <cell r="S1611">
            <v>236.18971676300578</v>
          </cell>
          <cell r="T1611">
            <v>1.55</v>
          </cell>
          <cell r="U1611">
            <v>213.93100000000001</v>
          </cell>
          <cell r="X1611">
            <v>213.93100000000001</v>
          </cell>
        </row>
        <row r="1612">
          <cell r="A1612">
            <v>83101</v>
          </cell>
          <cell r="B1612">
            <v>83101</v>
          </cell>
          <cell r="C1612">
            <v>0</v>
          </cell>
          <cell r="D1612">
            <v>59</v>
          </cell>
          <cell r="E1612" t="str">
            <v>NATACION</v>
          </cell>
          <cell r="F1612">
            <v>3972</v>
          </cell>
          <cell r="G1612" t="str">
            <v>Gorros</v>
          </cell>
          <cell r="H1612">
            <v>167</v>
          </cell>
          <cell r="I1612" t="str">
            <v>Heracles Sportswear S.R.L</v>
          </cell>
          <cell r="J1612">
            <v>5011</v>
          </cell>
          <cell r="K1612" t="str">
            <v>MALLA SEÑORA HERACLES ENTERA (Flower Parade art 5011)</v>
          </cell>
          <cell r="L1612">
            <v>5.2</v>
          </cell>
          <cell r="M1612">
            <v>138.02000000000001</v>
          </cell>
          <cell r="N1612">
            <v>0</v>
          </cell>
          <cell r="O1612">
            <v>138.02000000000001</v>
          </cell>
          <cell r="P1612">
            <v>0.21</v>
          </cell>
          <cell r="Q1612">
            <v>167.00420000000003</v>
          </cell>
          <cell r="R1612">
            <v>-0.10404624277456642</v>
          </cell>
          <cell r="S1612">
            <v>236.18971676300578</v>
          </cell>
          <cell r="T1612">
            <v>1.55</v>
          </cell>
          <cell r="U1612">
            <v>213.93100000000001</v>
          </cell>
          <cell r="X1612">
            <v>213.93100000000001</v>
          </cell>
        </row>
        <row r="1613">
          <cell r="A1613">
            <v>83103</v>
          </cell>
          <cell r="B1613">
            <v>83103</v>
          </cell>
          <cell r="C1613">
            <v>0</v>
          </cell>
          <cell r="D1613">
            <v>59</v>
          </cell>
          <cell r="E1613" t="str">
            <v>NATACION</v>
          </cell>
          <cell r="F1613">
            <v>3972</v>
          </cell>
          <cell r="G1613" t="str">
            <v>Gorros</v>
          </cell>
          <cell r="H1613">
            <v>167</v>
          </cell>
          <cell r="I1613" t="str">
            <v>Heracles Sportswear S.R.L</v>
          </cell>
          <cell r="J1613">
            <v>5002</v>
          </cell>
          <cell r="K1613" t="str">
            <v>MALLA SEÑORA HERACLES ENTERA (Classic art 5002)</v>
          </cell>
          <cell r="L1613">
            <v>5.2</v>
          </cell>
          <cell r="M1613">
            <v>345</v>
          </cell>
          <cell r="N1613">
            <v>0</v>
          </cell>
          <cell r="O1613">
            <v>345</v>
          </cell>
          <cell r="P1613">
            <v>0.21</v>
          </cell>
          <cell r="Q1613">
            <v>417.45</v>
          </cell>
          <cell r="R1613">
            <v>-0.10404624277456642</v>
          </cell>
          <cell r="S1613">
            <v>590.38872832369941</v>
          </cell>
          <cell r="T1613">
            <v>1.55</v>
          </cell>
          <cell r="U1613">
            <v>534.75</v>
          </cell>
          <cell r="X1613">
            <v>534.75</v>
          </cell>
        </row>
        <row r="1614">
          <cell r="A1614">
            <v>83104</v>
          </cell>
          <cell r="B1614">
            <v>83104</v>
          </cell>
          <cell r="C1614">
            <v>0</v>
          </cell>
          <cell r="D1614">
            <v>59</v>
          </cell>
          <cell r="E1614" t="str">
            <v>NATACION</v>
          </cell>
          <cell r="F1614">
            <v>3972</v>
          </cell>
          <cell r="G1614" t="str">
            <v>Gorros</v>
          </cell>
          <cell r="H1614">
            <v>167</v>
          </cell>
          <cell r="I1614" t="str">
            <v>Heracles Sportswear S.R.L</v>
          </cell>
          <cell r="J1614">
            <v>5003</v>
          </cell>
          <cell r="K1614" t="str">
            <v>MALLA SEÑORA HERACLES ENTERA (Waist art 5003)</v>
          </cell>
          <cell r="L1614">
            <v>5.2</v>
          </cell>
          <cell r="M1614">
            <v>355</v>
          </cell>
          <cell r="N1614">
            <v>0</v>
          </cell>
          <cell r="O1614">
            <v>355</v>
          </cell>
          <cell r="P1614">
            <v>0.21</v>
          </cell>
          <cell r="Q1614">
            <v>429.55</v>
          </cell>
          <cell r="R1614">
            <v>-0.10404624277456642</v>
          </cell>
          <cell r="S1614">
            <v>607.50144508670519</v>
          </cell>
          <cell r="T1614">
            <v>1.55</v>
          </cell>
          <cell r="U1614">
            <v>550.25</v>
          </cell>
          <cell r="X1614">
            <v>550.25</v>
          </cell>
        </row>
        <row r="1615">
          <cell r="A1615">
            <v>83105</v>
          </cell>
          <cell r="B1615">
            <v>83105</v>
          </cell>
          <cell r="C1615">
            <v>0</v>
          </cell>
          <cell r="D1615">
            <v>59</v>
          </cell>
          <cell r="E1615" t="str">
            <v>NATACION</v>
          </cell>
          <cell r="F1615">
            <v>3972</v>
          </cell>
          <cell r="G1615" t="str">
            <v>Gorros</v>
          </cell>
          <cell r="H1615">
            <v>167</v>
          </cell>
          <cell r="I1615" t="str">
            <v>Heracles Sportswear S.R.L</v>
          </cell>
          <cell r="J1615">
            <v>5201</v>
          </cell>
          <cell r="K1615" t="str">
            <v>MALLA SEÑORA HERACLES ENTERA (Water mirror art 5201)</v>
          </cell>
          <cell r="L1615">
            <v>5.2</v>
          </cell>
          <cell r="M1615">
            <v>270</v>
          </cell>
          <cell r="N1615">
            <v>0</v>
          </cell>
          <cell r="O1615">
            <v>270</v>
          </cell>
          <cell r="P1615">
            <v>0.21</v>
          </cell>
          <cell r="Q1615">
            <v>326.7</v>
          </cell>
          <cell r="R1615">
            <v>-0.10404624277456642</v>
          </cell>
          <cell r="S1615">
            <v>462.04335260115602</v>
          </cell>
          <cell r="T1615">
            <v>1.55</v>
          </cell>
          <cell r="U1615">
            <v>418.5</v>
          </cell>
          <cell r="X1615">
            <v>418.5</v>
          </cell>
        </row>
        <row r="1616">
          <cell r="A1616">
            <v>83106</v>
          </cell>
          <cell r="B1616">
            <v>83106</v>
          </cell>
          <cell r="C1616">
            <v>0</v>
          </cell>
          <cell r="D1616">
            <v>59</v>
          </cell>
          <cell r="E1616" t="str">
            <v>NATACION</v>
          </cell>
          <cell r="F1616">
            <v>3972</v>
          </cell>
          <cell r="G1616" t="str">
            <v>Gorros</v>
          </cell>
          <cell r="H1616">
            <v>167</v>
          </cell>
          <cell r="I1616" t="str">
            <v>Heracles Sportswear S.R.L</v>
          </cell>
          <cell r="J1616" t="str">
            <v>5100 / 5008</v>
          </cell>
          <cell r="K1616" t="str">
            <v>MALLA SEÑORA HERACLES ENTERA (Enterito colorship art 5100 o 5008)</v>
          </cell>
          <cell r="L1616">
            <v>5.2</v>
          </cell>
          <cell r="M1616">
            <v>383</v>
          </cell>
          <cell r="N1616">
            <v>0</v>
          </cell>
          <cell r="O1616">
            <v>383</v>
          </cell>
          <cell r="P1616">
            <v>0.21</v>
          </cell>
          <cell r="Q1616">
            <v>463.43</v>
          </cell>
          <cell r="R1616">
            <v>-0.10404624277456642</v>
          </cell>
          <cell r="S1616">
            <v>655.4170520231213</v>
          </cell>
          <cell r="T1616">
            <v>1.55</v>
          </cell>
          <cell r="U1616">
            <v>593.65</v>
          </cell>
          <cell r="X1616">
            <v>593.65</v>
          </cell>
        </row>
        <row r="1617">
          <cell r="A1617">
            <v>83107</v>
          </cell>
          <cell r="B1617">
            <v>83107</v>
          </cell>
          <cell r="C1617">
            <v>0</v>
          </cell>
          <cell r="D1617">
            <v>59</v>
          </cell>
          <cell r="E1617" t="str">
            <v>NATACION</v>
          </cell>
          <cell r="F1617">
            <v>3972</v>
          </cell>
          <cell r="G1617" t="str">
            <v>Gorros</v>
          </cell>
          <cell r="H1617">
            <v>167</v>
          </cell>
          <cell r="I1617" t="str">
            <v>Heracles Sportswear S.R.L</v>
          </cell>
          <cell r="J1617">
            <v>5101</v>
          </cell>
          <cell r="K1617" t="str">
            <v>MALLA SEÑORA HERACLES ENTERA (Enterito Classic art 5101)</v>
          </cell>
          <cell r="L1617">
            <v>5.2</v>
          </cell>
          <cell r="M1617">
            <v>383</v>
          </cell>
          <cell r="N1617">
            <v>0</v>
          </cell>
          <cell r="O1617">
            <v>383</v>
          </cell>
          <cell r="P1617">
            <v>0.21</v>
          </cell>
          <cell r="Q1617">
            <v>463.43</v>
          </cell>
          <cell r="R1617">
            <v>-0.10404624277456642</v>
          </cell>
          <cell r="S1617">
            <v>655.4170520231213</v>
          </cell>
          <cell r="T1617">
            <v>1.55</v>
          </cell>
          <cell r="U1617">
            <v>593.65</v>
          </cell>
          <cell r="X1617">
            <v>593.65</v>
          </cell>
        </row>
        <row r="1618">
          <cell r="A1618">
            <v>83150</v>
          </cell>
          <cell r="B1618">
            <v>83150</v>
          </cell>
          <cell r="C1618">
            <v>0</v>
          </cell>
          <cell r="D1618">
            <v>59</v>
          </cell>
          <cell r="E1618" t="str">
            <v>NATACION</v>
          </cell>
          <cell r="F1618">
            <v>3972</v>
          </cell>
          <cell r="G1618" t="str">
            <v>Gorros</v>
          </cell>
          <cell r="H1618">
            <v>167</v>
          </cell>
          <cell r="I1618" t="str">
            <v>Heracles Sportswear S.R.L</v>
          </cell>
          <cell r="J1618">
            <v>7003</v>
          </cell>
          <cell r="K1618" t="str">
            <v>MALLA NIÑO HERACLES SHARK (art 7003)</v>
          </cell>
          <cell r="L1618">
            <v>5.2</v>
          </cell>
          <cell r="M1618">
            <v>130</v>
          </cell>
          <cell r="N1618">
            <v>0</v>
          </cell>
          <cell r="O1618">
            <v>130</v>
          </cell>
          <cell r="P1618">
            <v>0.21</v>
          </cell>
          <cell r="Q1618">
            <v>157.30000000000001</v>
          </cell>
          <cell r="R1618">
            <v>-0.10404624277456642</v>
          </cell>
          <cell r="S1618">
            <v>222.46531791907512</v>
          </cell>
          <cell r="T1618">
            <v>1.55</v>
          </cell>
          <cell r="U1618">
            <v>201.5</v>
          </cell>
          <cell r="X1618">
            <v>201.5</v>
          </cell>
        </row>
        <row r="1619">
          <cell r="A1619">
            <v>83151</v>
          </cell>
          <cell r="B1619">
            <v>83151</v>
          </cell>
          <cell r="C1619">
            <v>0</v>
          </cell>
          <cell r="D1619">
            <v>59</v>
          </cell>
          <cell r="E1619" t="str">
            <v>NATACION</v>
          </cell>
          <cell r="F1619">
            <v>3972</v>
          </cell>
          <cell r="G1619" t="str">
            <v>Gorros</v>
          </cell>
          <cell r="H1619">
            <v>167</v>
          </cell>
          <cell r="I1619" t="str">
            <v>Heracles Sportswear S.R.L</v>
          </cell>
          <cell r="J1619">
            <v>7002</v>
          </cell>
          <cell r="K1619" t="str">
            <v>MALLA NIÑO HERACLES SPIDER NET (art 7002)</v>
          </cell>
          <cell r="L1619">
            <v>5.2</v>
          </cell>
          <cell r="M1619">
            <v>130</v>
          </cell>
          <cell r="N1619">
            <v>0</v>
          </cell>
          <cell r="O1619">
            <v>130</v>
          </cell>
          <cell r="P1619">
            <v>0.21</v>
          </cell>
          <cell r="Q1619">
            <v>157.30000000000001</v>
          </cell>
          <cell r="R1619">
            <v>-0.10404624277456642</v>
          </cell>
          <cell r="S1619">
            <v>222.46531791907512</v>
          </cell>
          <cell r="T1619">
            <v>1.55</v>
          </cell>
          <cell r="U1619">
            <v>201.5</v>
          </cell>
          <cell r="X1619">
            <v>201.5</v>
          </cell>
        </row>
        <row r="1620">
          <cell r="A1620">
            <v>83152</v>
          </cell>
          <cell r="B1620">
            <v>83152</v>
          </cell>
          <cell r="C1620">
            <v>0</v>
          </cell>
          <cell r="D1620">
            <v>59</v>
          </cell>
          <cell r="E1620" t="str">
            <v>NATACION</v>
          </cell>
          <cell r="F1620">
            <v>3972</v>
          </cell>
          <cell r="G1620" t="str">
            <v>Gorros</v>
          </cell>
          <cell r="H1620">
            <v>167</v>
          </cell>
          <cell r="I1620" t="str">
            <v>Heracles Sportswear S.R.L</v>
          </cell>
          <cell r="J1620">
            <v>207</v>
          </cell>
          <cell r="K1620" t="str">
            <v>MALLA HERACLES NIÑO BOXER (Trainer art 207)</v>
          </cell>
          <cell r="L1620">
            <v>5.2</v>
          </cell>
          <cell r="M1620">
            <v>100</v>
          </cell>
          <cell r="N1620">
            <v>0</v>
          </cell>
          <cell r="O1620">
            <v>100</v>
          </cell>
          <cell r="P1620">
            <v>0.21</v>
          </cell>
          <cell r="Q1620">
            <v>121</v>
          </cell>
          <cell r="R1620">
            <v>-0.10404624277456642</v>
          </cell>
          <cell r="S1620">
            <v>171.12716763005778</v>
          </cell>
          <cell r="T1620">
            <v>1.55</v>
          </cell>
          <cell r="U1620">
            <v>155</v>
          </cell>
          <cell r="X1620">
            <v>155</v>
          </cell>
        </row>
        <row r="1621">
          <cell r="A1621">
            <v>83153</v>
          </cell>
          <cell r="B1621">
            <v>83153</v>
          </cell>
          <cell r="C1621">
            <v>0</v>
          </cell>
          <cell r="D1621">
            <v>59</v>
          </cell>
          <cell r="E1621" t="str">
            <v>NATACION</v>
          </cell>
          <cell r="F1621">
            <v>3972</v>
          </cell>
          <cell r="G1621" t="str">
            <v>Gorros</v>
          </cell>
          <cell r="H1621">
            <v>167</v>
          </cell>
          <cell r="I1621" t="str">
            <v>Heracles Sportswear S.R.L</v>
          </cell>
          <cell r="J1621">
            <v>209</v>
          </cell>
          <cell r="K1621" t="str">
            <v>MALLA HERACLES NIÑO BOXER (Classic art 209)</v>
          </cell>
          <cell r="L1621">
            <v>5.2</v>
          </cell>
          <cell r="M1621">
            <v>95</v>
          </cell>
          <cell r="N1621">
            <v>0</v>
          </cell>
          <cell r="O1621">
            <v>95</v>
          </cell>
          <cell r="P1621">
            <v>0.21</v>
          </cell>
          <cell r="Q1621">
            <v>114.95</v>
          </cell>
          <cell r="R1621">
            <v>-0.10404624277456642</v>
          </cell>
          <cell r="S1621">
            <v>162.57080924855489</v>
          </cell>
          <cell r="T1621">
            <v>1.55</v>
          </cell>
          <cell r="U1621">
            <v>147.25</v>
          </cell>
          <cell r="X1621">
            <v>147.25</v>
          </cell>
        </row>
        <row r="1622">
          <cell r="A1622">
            <v>83154</v>
          </cell>
          <cell r="B1622">
            <v>83154</v>
          </cell>
          <cell r="C1622">
            <v>0</v>
          </cell>
          <cell r="D1622">
            <v>59</v>
          </cell>
          <cell r="E1622" t="str">
            <v>NATACION</v>
          </cell>
          <cell r="F1622">
            <v>3972</v>
          </cell>
          <cell r="G1622" t="str">
            <v>Gorros</v>
          </cell>
          <cell r="H1622">
            <v>167</v>
          </cell>
          <cell r="I1622" t="str">
            <v>Heracles Sportswear S.R.L</v>
          </cell>
          <cell r="J1622">
            <v>7000</v>
          </cell>
          <cell r="K1622" t="str">
            <v>MALLA NIÑO HERACLES BOXER (Classic art 7000)</v>
          </cell>
          <cell r="L1622">
            <v>5.2</v>
          </cell>
          <cell r="M1622">
            <v>158</v>
          </cell>
          <cell r="N1622">
            <v>0</v>
          </cell>
          <cell r="O1622">
            <v>158</v>
          </cell>
          <cell r="P1622">
            <v>0.21</v>
          </cell>
          <cell r="Q1622">
            <v>191.18</v>
          </cell>
          <cell r="R1622">
            <v>-0.10404624277456642</v>
          </cell>
          <cell r="S1622">
            <v>270.38092485549134</v>
          </cell>
          <cell r="T1622">
            <v>1.55</v>
          </cell>
          <cell r="U1622">
            <v>244.9</v>
          </cell>
          <cell r="X1622">
            <v>244.9</v>
          </cell>
        </row>
        <row r="1623">
          <cell r="A1623">
            <v>83155</v>
          </cell>
          <cell r="B1623">
            <v>83155</v>
          </cell>
          <cell r="C1623">
            <v>0</v>
          </cell>
          <cell r="D1623">
            <v>59</v>
          </cell>
          <cell r="E1623" t="str">
            <v>NATACION</v>
          </cell>
          <cell r="F1623">
            <v>3972</v>
          </cell>
          <cell r="G1623" t="str">
            <v>Gorros</v>
          </cell>
          <cell r="H1623">
            <v>167</v>
          </cell>
          <cell r="I1623" t="str">
            <v>Heracles Sportswear S.R.L</v>
          </cell>
          <cell r="J1623">
            <v>7001</v>
          </cell>
          <cell r="K1623" t="str">
            <v>MALLA NIÑO HERACLES BOXER (Trainer art 7001)</v>
          </cell>
          <cell r="L1623">
            <v>5.2</v>
          </cell>
          <cell r="M1623">
            <v>158</v>
          </cell>
          <cell r="N1623">
            <v>0</v>
          </cell>
          <cell r="O1623">
            <v>158</v>
          </cell>
          <cell r="P1623">
            <v>0.21</v>
          </cell>
          <cell r="Q1623">
            <v>191.18</v>
          </cell>
          <cell r="R1623">
            <v>-0.10404624277456642</v>
          </cell>
          <cell r="S1623">
            <v>270.38092485549134</v>
          </cell>
          <cell r="T1623">
            <v>1.55</v>
          </cell>
          <cell r="U1623">
            <v>244.9</v>
          </cell>
          <cell r="X1623">
            <v>244.9</v>
          </cell>
        </row>
        <row r="1624">
          <cell r="A1624">
            <v>83156</v>
          </cell>
          <cell r="B1624">
            <v>83156</v>
          </cell>
          <cell r="C1624">
            <v>0</v>
          </cell>
          <cell r="D1624">
            <v>59</v>
          </cell>
          <cell r="E1624" t="str">
            <v>NATACION</v>
          </cell>
          <cell r="F1624">
            <v>3972</v>
          </cell>
          <cell r="G1624" t="str">
            <v>Gorros</v>
          </cell>
          <cell r="H1624">
            <v>167</v>
          </cell>
          <cell r="I1624" t="str">
            <v>Heracles Sportswear S.R.L</v>
          </cell>
          <cell r="J1624">
            <v>7004</v>
          </cell>
          <cell r="K1624" t="str">
            <v>MALLA NIÑO HERACLES JAMMER (Estampado art 7004)</v>
          </cell>
          <cell r="L1624">
            <v>5.2</v>
          </cell>
          <cell r="M1624">
            <v>145</v>
          </cell>
          <cell r="N1624">
            <v>0</v>
          </cell>
          <cell r="O1624">
            <v>145</v>
          </cell>
          <cell r="P1624">
            <v>0.21</v>
          </cell>
          <cell r="Q1624">
            <v>175.45</v>
          </cell>
          <cell r="R1624">
            <v>-0.10404624277456642</v>
          </cell>
          <cell r="S1624">
            <v>248.13439306358381</v>
          </cell>
          <cell r="T1624">
            <v>1.55</v>
          </cell>
          <cell r="U1624">
            <v>224.75</v>
          </cell>
          <cell r="X1624">
            <v>224.75</v>
          </cell>
        </row>
        <row r="1625">
          <cell r="A1625">
            <v>83157</v>
          </cell>
          <cell r="B1625">
            <v>83157</v>
          </cell>
          <cell r="C1625">
            <v>0</v>
          </cell>
          <cell r="D1625">
            <v>59</v>
          </cell>
          <cell r="E1625" t="str">
            <v>NATACION</v>
          </cell>
          <cell r="F1625">
            <v>3972</v>
          </cell>
          <cell r="G1625" t="str">
            <v>Gorros</v>
          </cell>
          <cell r="H1625">
            <v>167</v>
          </cell>
          <cell r="I1625" t="str">
            <v>Heracles Sportswear S.R.L</v>
          </cell>
          <cell r="J1625">
            <v>7102</v>
          </cell>
          <cell r="K1625" t="str">
            <v>MALLA NIÑO HERACLES SHORT (Ghost art 7102)</v>
          </cell>
          <cell r="L1625">
            <v>5.2</v>
          </cell>
          <cell r="M1625">
            <v>149</v>
          </cell>
          <cell r="N1625">
            <v>0</v>
          </cell>
          <cell r="O1625">
            <v>149</v>
          </cell>
          <cell r="P1625">
            <v>0.21</v>
          </cell>
          <cell r="Q1625">
            <v>180.29</v>
          </cell>
          <cell r="R1625">
            <v>-0.10404624277456642</v>
          </cell>
          <cell r="S1625">
            <v>254.97947976878612</v>
          </cell>
          <cell r="T1625">
            <v>1.55</v>
          </cell>
          <cell r="U1625">
            <v>230.95000000000002</v>
          </cell>
          <cell r="X1625">
            <v>230.95000000000002</v>
          </cell>
        </row>
        <row r="1626">
          <cell r="A1626">
            <v>83158</v>
          </cell>
          <cell r="B1626">
            <v>83158</v>
          </cell>
          <cell r="C1626">
            <v>0</v>
          </cell>
          <cell r="D1626">
            <v>59</v>
          </cell>
          <cell r="E1626" t="str">
            <v>NATACION</v>
          </cell>
          <cell r="F1626">
            <v>3972</v>
          </cell>
          <cell r="G1626" t="str">
            <v>Gorros</v>
          </cell>
          <cell r="H1626">
            <v>167</v>
          </cell>
          <cell r="I1626" t="str">
            <v>Heracles Sportswear S.R.L</v>
          </cell>
          <cell r="J1626">
            <v>7103</v>
          </cell>
          <cell r="K1626" t="str">
            <v>MALLA NIÑO HERACLES SHORT 2016 (Wacky art 7103)</v>
          </cell>
          <cell r="L1626">
            <v>5.2</v>
          </cell>
          <cell r="M1626">
            <v>218</v>
          </cell>
          <cell r="N1626">
            <v>0</v>
          </cell>
          <cell r="O1626">
            <v>218</v>
          </cell>
          <cell r="P1626">
            <v>0.21</v>
          </cell>
          <cell r="Q1626">
            <v>263.77999999999997</v>
          </cell>
          <cell r="R1626">
            <v>-0.10404624277456642</v>
          </cell>
          <cell r="S1626">
            <v>373.05722543352601</v>
          </cell>
          <cell r="T1626">
            <v>1.55</v>
          </cell>
          <cell r="U1626">
            <v>337.90000000000003</v>
          </cell>
          <cell r="X1626">
            <v>337.90000000000003</v>
          </cell>
        </row>
        <row r="1627">
          <cell r="A1627">
            <v>83159</v>
          </cell>
          <cell r="B1627">
            <v>83159</v>
          </cell>
          <cell r="C1627">
            <v>0</v>
          </cell>
          <cell r="D1627">
            <v>59</v>
          </cell>
          <cell r="E1627" t="str">
            <v>NATACION</v>
          </cell>
          <cell r="F1627">
            <v>3972</v>
          </cell>
          <cell r="G1627" t="str">
            <v>Gorros</v>
          </cell>
          <cell r="H1627">
            <v>167</v>
          </cell>
          <cell r="I1627" t="str">
            <v>Heracles Sportswear S.R.L</v>
          </cell>
          <cell r="J1627">
            <v>7104</v>
          </cell>
          <cell r="K1627" t="str">
            <v>MALLA NIÑO HERACLES SHORT 2016 (Funny Skull art 7104)</v>
          </cell>
          <cell r="L1627">
            <v>5.2</v>
          </cell>
          <cell r="M1627">
            <v>218</v>
          </cell>
          <cell r="N1627">
            <v>0</v>
          </cell>
          <cell r="O1627">
            <v>218</v>
          </cell>
          <cell r="P1627">
            <v>0.21</v>
          </cell>
          <cell r="Q1627">
            <v>263.77999999999997</v>
          </cell>
          <cell r="R1627">
            <v>-0.10404624277456642</v>
          </cell>
          <cell r="S1627">
            <v>373.05722543352601</v>
          </cell>
          <cell r="T1627">
            <v>1.55</v>
          </cell>
          <cell r="U1627">
            <v>337.90000000000003</v>
          </cell>
          <cell r="X1627">
            <v>337.90000000000003</v>
          </cell>
        </row>
        <row r="1628">
          <cell r="A1628">
            <v>83200</v>
          </cell>
          <cell r="B1628">
            <v>83200</v>
          </cell>
          <cell r="C1628">
            <v>0</v>
          </cell>
          <cell r="D1628">
            <v>59</v>
          </cell>
          <cell r="E1628" t="str">
            <v>NATACION</v>
          </cell>
          <cell r="F1628">
            <v>3972</v>
          </cell>
          <cell r="G1628" t="str">
            <v>Gorros</v>
          </cell>
          <cell r="H1628">
            <v>167</v>
          </cell>
          <cell r="I1628" t="str">
            <v>Heracles Sportswear S.R.L</v>
          </cell>
          <cell r="J1628">
            <v>6001</v>
          </cell>
          <cell r="K1628" t="str">
            <v>MALLA HOMBRE HERACLES SLIP (Colorful Classic art 6001)</v>
          </cell>
          <cell r="L1628">
            <v>5.2</v>
          </cell>
          <cell r="M1628">
            <v>183</v>
          </cell>
          <cell r="N1628">
            <v>0</v>
          </cell>
          <cell r="O1628">
            <v>183</v>
          </cell>
          <cell r="P1628">
            <v>0.21</v>
          </cell>
          <cell r="Q1628">
            <v>221.43</v>
          </cell>
          <cell r="R1628">
            <v>-0.10404624277456642</v>
          </cell>
          <cell r="S1628">
            <v>313.16271676300579</v>
          </cell>
          <cell r="T1628">
            <v>1.55</v>
          </cell>
          <cell r="U1628">
            <v>283.65000000000003</v>
          </cell>
          <cell r="X1628">
            <v>283.65000000000003</v>
          </cell>
        </row>
        <row r="1629">
          <cell r="A1629">
            <v>83201</v>
          </cell>
          <cell r="B1629">
            <v>83201</v>
          </cell>
          <cell r="C1629">
            <v>0</v>
          </cell>
          <cell r="D1629">
            <v>59</v>
          </cell>
          <cell r="E1629" t="str">
            <v>NATACION</v>
          </cell>
          <cell r="F1629">
            <v>3972</v>
          </cell>
          <cell r="G1629" t="str">
            <v>Gorros</v>
          </cell>
          <cell r="H1629">
            <v>167</v>
          </cell>
          <cell r="I1629" t="str">
            <v>Heracles Sportswear S.R.L</v>
          </cell>
          <cell r="J1629">
            <v>6002</v>
          </cell>
          <cell r="K1629" t="str">
            <v>MALLA HOMBRE HERACLES SLIP (Classic art 6002)</v>
          </cell>
          <cell r="L1629">
            <v>5.2</v>
          </cell>
          <cell r="M1629">
            <v>170</v>
          </cell>
          <cell r="N1629">
            <v>0</v>
          </cell>
          <cell r="O1629">
            <v>170</v>
          </cell>
          <cell r="P1629">
            <v>0.21</v>
          </cell>
          <cell r="Q1629">
            <v>205.7</v>
          </cell>
          <cell r="R1629">
            <v>-0.10404624277456642</v>
          </cell>
          <cell r="S1629">
            <v>290.91618497109823</v>
          </cell>
          <cell r="T1629">
            <v>1.55</v>
          </cell>
          <cell r="U1629">
            <v>263.5</v>
          </cell>
          <cell r="X1629">
            <v>263.5</v>
          </cell>
        </row>
        <row r="1630">
          <cell r="A1630">
            <v>83202</v>
          </cell>
          <cell r="B1630">
            <v>83202</v>
          </cell>
          <cell r="C1630">
            <v>0</v>
          </cell>
          <cell r="D1630">
            <v>59</v>
          </cell>
          <cell r="E1630" t="str">
            <v>NATACION</v>
          </cell>
          <cell r="F1630">
            <v>3972</v>
          </cell>
          <cell r="G1630" t="str">
            <v>Gorros</v>
          </cell>
          <cell r="H1630">
            <v>167</v>
          </cell>
          <cell r="I1630" t="str">
            <v>Heracles Sportswear S.R.L</v>
          </cell>
          <cell r="J1630">
            <v>6014</v>
          </cell>
          <cell r="K1630" t="str">
            <v>MALLA HOMBRE HERACLES SLIP (Curvy art 6014)</v>
          </cell>
          <cell r="L1630">
            <v>5.2</v>
          </cell>
          <cell r="M1630">
            <v>129</v>
          </cell>
          <cell r="N1630">
            <v>0</v>
          </cell>
          <cell r="O1630">
            <v>129</v>
          </cell>
          <cell r="P1630">
            <v>0.21</v>
          </cell>
          <cell r="Q1630">
            <v>156.09</v>
          </cell>
          <cell r="R1630">
            <v>-0.10404624277456642</v>
          </cell>
          <cell r="S1630">
            <v>220.75404624277456</v>
          </cell>
          <cell r="T1630">
            <v>1.55</v>
          </cell>
          <cell r="U1630">
            <v>199.95000000000002</v>
          </cell>
          <cell r="X1630">
            <v>199.95000000000002</v>
          </cell>
        </row>
        <row r="1631">
          <cell r="A1631">
            <v>83203</v>
          </cell>
          <cell r="B1631">
            <v>83203</v>
          </cell>
          <cell r="C1631">
            <v>0</v>
          </cell>
          <cell r="D1631">
            <v>59</v>
          </cell>
          <cell r="E1631" t="str">
            <v>NATACION</v>
          </cell>
          <cell r="F1631">
            <v>3972</v>
          </cell>
          <cell r="G1631" t="str">
            <v>Gorros</v>
          </cell>
          <cell r="H1631">
            <v>167</v>
          </cell>
          <cell r="I1631" t="str">
            <v>Heracles Sportswear S.R.L</v>
          </cell>
          <cell r="J1631">
            <v>6015</v>
          </cell>
          <cell r="K1631" t="str">
            <v>MALLA HOMBRE HERACLES SLIP (Color Splash art 6015)</v>
          </cell>
          <cell r="L1631">
            <v>5.2</v>
          </cell>
          <cell r="M1631">
            <v>129</v>
          </cell>
          <cell r="N1631">
            <v>0</v>
          </cell>
          <cell r="O1631">
            <v>129</v>
          </cell>
          <cell r="P1631">
            <v>0.21</v>
          </cell>
          <cell r="Q1631">
            <v>156.09</v>
          </cell>
          <cell r="R1631">
            <v>-0.10404624277456642</v>
          </cell>
          <cell r="S1631">
            <v>220.75404624277456</v>
          </cell>
          <cell r="T1631">
            <v>1.55</v>
          </cell>
          <cell r="U1631">
            <v>199.95000000000002</v>
          </cell>
          <cell r="X1631">
            <v>199.95000000000002</v>
          </cell>
        </row>
        <row r="1632">
          <cell r="A1632">
            <v>83204</v>
          </cell>
          <cell r="B1632">
            <v>83204</v>
          </cell>
          <cell r="C1632">
            <v>0</v>
          </cell>
          <cell r="D1632">
            <v>59</v>
          </cell>
          <cell r="E1632" t="str">
            <v>NATACION</v>
          </cell>
          <cell r="F1632">
            <v>3972</v>
          </cell>
          <cell r="G1632" t="str">
            <v>Gorros</v>
          </cell>
          <cell r="H1632">
            <v>167</v>
          </cell>
          <cell r="I1632" t="str">
            <v>Heracles Sportswear S.R.L</v>
          </cell>
          <cell r="J1632">
            <v>6012</v>
          </cell>
          <cell r="K1632" t="str">
            <v>MALLA HOMBRE HERACLES SLIP (Selección argentina art 6012)</v>
          </cell>
          <cell r="L1632">
            <v>5.2</v>
          </cell>
          <cell r="M1632">
            <v>150</v>
          </cell>
          <cell r="N1632">
            <v>0</v>
          </cell>
          <cell r="O1632">
            <v>150</v>
          </cell>
          <cell r="P1632">
            <v>0.21</v>
          </cell>
          <cell r="Q1632">
            <v>181.5</v>
          </cell>
          <cell r="R1632">
            <v>-0.10404624277456642</v>
          </cell>
          <cell r="S1632">
            <v>256.69075144508668</v>
          </cell>
          <cell r="T1632">
            <v>1.55</v>
          </cell>
          <cell r="U1632">
            <v>232.5</v>
          </cell>
          <cell r="X1632">
            <v>232.5</v>
          </cell>
        </row>
        <row r="1633">
          <cell r="A1633">
            <v>83205</v>
          </cell>
          <cell r="B1633">
            <v>83205</v>
          </cell>
          <cell r="C1633">
            <v>0</v>
          </cell>
          <cell r="D1633">
            <v>59</v>
          </cell>
          <cell r="E1633" t="str">
            <v>NATACION</v>
          </cell>
          <cell r="F1633">
            <v>3972</v>
          </cell>
          <cell r="G1633" t="str">
            <v>Gorros</v>
          </cell>
          <cell r="H1633">
            <v>167</v>
          </cell>
          <cell r="I1633" t="str">
            <v>Heracles Sportswear S.R.L</v>
          </cell>
          <cell r="J1633">
            <v>6402</v>
          </cell>
          <cell r="K1633" t="str">
            <v>MALLA HOMBRE HERACLES SLIP (Tecnico de carga art 6402)</v>
          </cell>
          <cell r="L1633">
            <v>5.2</v>
          </cell>
          <cell r="M1633">
            <v>172</v>
          </cell>
          <cell r="N1633">
            <v>0</v>
          </cell>
          <cell r="O1633">
            <v>172</v>
          </cell>
          <cell r="P1633">
            <v>0.21</v>
          </cell>
          <cell r="Q1633">
            <v>208.12</v>
          </cell>
          <cell r="R1633">
            <v>-0.10404624277456642</v>
          </cell>
          <cell r="S1633">
            <v>294.33872832369946</v>
          </cell>
          <cell r="T1633">
            <v>1.55</v>
          </cell>
          <cell r="U1633">
            <v>266.60000000000002</v>
          </cell>
          <cell r="X1633">
            <v>266.60000000000002</v>
          </cell>
        </row>
        <row r="1634">
          <cell r="A1634">
            <v>83206</v>
          </cell>
          <cell r="B1634">
            <v>83206</v>
          </cell>
          <cell r="C1634">
            <v>0</v>
          </cell>
          <cell r="D1634">
            <v>59</v>
          </cell>
          <cell r="E1634" t="str">
            <v>NATACION</v>
          </cell>
          <cell r="F1634">
            <v>3972</v>
          </cell>
          <cell r="G1634" t="str">
            <v>Gorros</v>
          </cell>
          <cell r="H1634">
            <v>167</v>
          </cell>
          <cell r="I1634" t="str">
            <v>Heracles Sportswear S.R.L</v>
          </cell>
          <cell r="J1634">
            <v>6216</v>
          </cell>
          <cell r="K1634" t="str">
            <v>MALLA HOMBRE HERACLES SUNGA (Sungon art 6216)</v>
          </cell>
          <cell r="L1634">
            <v>5.2</v>
          </cell>
          <cell r="M1634">
            <v>180</v>
          </cell>
          <cell r="N1634">
            <v>0</v>
          </cell>
          <cell r="O1634">
            <v>180</v>
          </cell>
          <cell r="P1634">
            <v>0.21</v>
          </cell>
          <cell r="Q1634">
            <v>217.8</v>
          </cell>
          <cell r="R1634">
            <v>-0.10404624277456642</v>
          </cell>
          <cell r="S1634">
            <v>308.02890173410401</v>
          </cell>
          <cell r="T1634">
            <v>1.55</v>
          </cell>
          <cell r="U1634">
            <v>279</v>
          </cell>
          <cell r="X1634">
            <v>279</v>
          </cell>
        </row>
        <row r="1635">
          <cell r="A1635">
            <v>83207</v>
          </cell>
          <cell r="B1635">
            <v>83207</v>
          </cell>
          <cell r="C1635">
            <v>0</v>
          </cell>
          <cell r="D1635">
            <v>59</v>
          </cell>
          <cell r="E1635" t="str">
            <v>NATACION</v>
          </cell>
          <cell r="F1635">
            <v>3972</v>
          </cell>
          <cell r="G1635" t="str">
            <v>Gorros</v>
          </cell>
          <cell r="H1635">
            <v>167</v>
          </cell>
          <cell r="I1635" t="str">
            <v>Heracles Sportswear S.R.L</v>
          </cell>
          <cell r="J1635">
            <v>208</v>
          </cell>
          <cell r="K1635" t="str">
            <v>MALLA HOMBRE HERACLES BOXER (Trainer art 208)</v>
          </cell>
          <cell r="L1635">
            <v>5.2</v>
          </cell>
          <cell r="M1635">
            <v>156</v>
          </cell>
          <cell r="N1635">
            <v>0</v>
          </cell>
          <cell r="O1635">
            <v>156</v>
          </cell>
          <cell r="P1635">
            <v>0.21</v>
          </cell>
          <cell r="Q1635">
            <v>188.76</v>
          </cell>
          <cell r="R1635">
            <v>-0.10404624277456642</v>
          </cell>
          <cell r="S1635">
            <v>266.95838150289018</v>
          </cell>
          <cell r="T1635">
            <v>1.55</v>
          </cell>
          <cell r="U1635">
            <v>241.8</v>
          </cell>
          <cell r="X1635">
            <v>241.8</v>
          </cell>
        </row>
        <row r="1636">
          <cell r="A1636">
            <v>83208</v>
          </cell>
          <cell r="B1636">
            <v>83208</v>
          </cell>
          <cell r="C1636">
            <v>0</v>
          </cell>
          <cell r="D1636">
            <v>59</v>
          </cell>
          <cell r="E1636" t="str">
            <v>NATACION</v>
          </cell>
          <cell r="F1636">
            <v>3972</v>
          </cell>
          <cell r="G1636" t="str">
            <v>Gorros</v>
          </cell>
          <cell r="H1636">
            <v>167</v>
          </cell>
          <cell r="I1636" t="str">
            <v>Heracles Sportswear S.R.L</v>
          </cell>
          <cell r="J1636">
            <v>6600</v>
          </cell>
          <cell r="K1636" t="str">
            <v>MALLA HOMBRE HERACLES BOXER (Classic 6600)</v>
          </cell>
          <cell r="L1636">
            <v>5.2</v>
          </cell>
          <cell r="M1636">
            <v>179</v>
          </cell>
          <cell r="N1636">
            <v>0</v>
          </cell>
          <cell r="O1636">
            <v>179</v>
          </cell>
          <cell r="P1636">
            <v>0.21</v>
          </cell>
          <cell r="Q1636">
            <v>216.59</v>
          </cell>
          <cell r="R1636">
            <v>-0.10404624277456642</v>
          </cell>
          <cell r="S1636">
            <v>306.31763005780346</v>
          </cell>
          <cell r="T1636">
            <v>1.55</v>
          </cell>
          <cell r="U1636">
            <v>277.45</v>
          </cell>
          <cell r="X1636">
            <v>277.45</v>
          </cell>
        </row>
        <row r="1637">
          <cell r="A1637">
            <v>83209</v>
          </cell>
          <cell r="B1637">
            <v>83209</v>
          </cell>
          <cell r="C1637">
            <v>0</v>
          </cell>
          <cell r="D1637">
            <v>59</v>
          </cell>
          <cell r="E1637" t="str">
            <v>NATACION</v>
          </cell>
          <cell r="F1637">
            <v>3972</v>
          </cell>
          <cell r="G1637" t="str">
            <v>Gorros</v>
          </cell>
          <cell r="H1637">
            <v>167</v>
          </cell>
          <cell r="I1637" t="str">
            <v>Heracles Sportswear S.R.L</v>
          </cell>
          <cell r="J1637">
            <v>6601</v>
          </cell>
          <cell r="K1637" t="str">
            <v>MALLA HOMBRE HERACLES BOXER (Trainer art 6601)</v>
          </cell>
          <cell r="L1637">
            <v>5.2</v>
          </cell>
          <cell r="M1637">
            <v>195</v>
          </cell>
          <cell r="N1637">
            <v>0</v>
          </cell>
          <cell r="O1637">
            <v>195</v>
          </cell>
          <cell r="P1637">
            <v>0.21</v>
          </cell>
          <cell r="Q1637">
            <v>235.95</v>
          </cell>
          <cell r="R1637">
            <v>-0.10404624277456642</v>
          </cell>
          <cell r="S1637">
            <v>333.69797687861268</v>
          </cell>
          <cell r="T1637">
            <v>1.55</v>
          </cell>
          <cell r="U1637">
            <v>302.25</v>
          </cell>
          <cell r="X1637">
            <v>302.25</v>
          </cell>
        </row>
        <row r="1638">
          <cell r="A1638">
            <v>83210</v>
          </cell>
          <cell r="B1638">
            <v>83210</v>
          </cell>
          <cell r="C1638">
            <v>0</v>
          </cell>
          <cell r="D1638">
            <v>59</v>
          </cell>
          <cell r="E1638" t="str">
            <v>NATACION</v>
          </cell>
          <cell r="F1638">
            <v>3972</v>
          </cell>
          <cell r="G1638" t="str">
            <v>Gorros</v>
          </cell>
          <cell r="H1638">
            <v>167</v>
          </cell>
          <cell r="I1638" t="str">
            <v>Heracles Sportswear S.R.L</v>
          </cell>
          <cell r="J1638">
            <v>6800</v>
          </cell>
          <cell r="K1638" t="str">
            <v>MALLA HOMBRE HERACLES JAMMER (Bordado art 6800)</v>
          </cell>
          <cell r="L1638">
            <v>5.2</v>
          </cell>
          <cell r="M1638">
            <v>263</v>
          </cell>
          <cell r="N1638">
            <v>0</v>
          </cell>
          <cell r="O1638">
            <v>263</v>
          </cell>
          <cell r="P1638">
            <v>0.21</v>
          </cell>
          <cell r="Q1638">
            <v>318.23</v>
          </cell>
          <cell r="R1638">
            <v>-0.10404624277456642</v>
          </cell>
          <cell r="S1638">
            <v>450.06445086705202</v>
          </cell>
          <cell r="T1638">
            <v>1.55</v>
          </cell>
          <cell r="U1638">
            <v>407.65000000000003</v>
          </cell>
          <cell r="X1638">
            <v>407.65000000000003</v>
          </cell>
        </row>
        <row r="1639">
          <cell r="A1639">
            <v>83211</v>
          </cell>
          <cell r="B1639">
            <v>83211</v>
          </cell>
          <cell r="C1639">
            <v>0</v>
          </cell>
          <cell r="D1639">
            <v>59</v>
          </cell>
          <cell r="E1639" t="str">
            <v>NATACION</v>
          </cell>
          <cell r="F1639">
            <v>3972</v>
          </cell>
          <cell r="G1639" t="str">
            <v>Gorros</v>
          </cell>
          <cell r="H1639">
            <v>167</v>
          </cell>
          <cell r="I1639" t="str">
            <v>Heracles Sportswear S.R.L</v>
          </cell>
          <cell r="J1639">
            <v>6815</v>
          </cell>
          <cell r="K1639" t="str">
            <v>MALLA HOMBRE HERACLES JAMMER (Estampado art 6815)</v>
          </cell>
          <cell r="L1639">
            <v>5.2</v>
          </cell>
          <cell r="M1639">
            <v>313</v>
          </cell>
          <cell r="N1639">
            <v>0</v>
          </cell>
          <cell r="O1639">
            <v>313</v>
          </cell>
          <cell r="P1639">
            <v>0.21</v>
          </cell>
          <cell r="Q1639">
            <v>378.73</v>
          </cell>
          <cell r="R1639">
            <v>-0.10404624277456642</v>
          </cell>
          <cell r="S1639">
            <v>535.62803468208097</v>
          </cell>
          <cell r="T1639">
            <v>1.55</v>
          </cell>
          <cell r="U1639">
            <v>485.15000000000003</v>
          </cell>
          <cell r="X1639">
            <v>485.15000000000003</v>
          </cell>
        </row>
        <row r="1640">
          <cell r="A1640">
            <v>83212</v>
          </cell>
          <cell r="B1640">
            <v>83212</v>
          </cell>
          <cell r="C1640">
            <v>0</v>
          </cell>
          <cell r="D1640">
            <v>59</v>
          </cell>
          <cell r="E1640" t="str">
            <v>NATACION</v>
          </cell>
          <cell r="F1640">
            <v>3972</v>
          </cell>
          <cell r="G1640" t="str">
            <v>Gorros</v>
          </cell>
          <cell r="H1640">
            <v>167</v>
          </cell>
          <cell r="I1640" t="str">
            <v>Heracles Sportswear S.R.L</v>
          </cell>
          <cell r="J1640" t="str">
            <v>*044</v>
          </cell>
          <cell r="K1640" t="str">
            <v>MALLA HOMBRE HERACLES SHORT (con linea lateral art 044)</v>
          </cell>
          <cell r="L1640">
            <v>5.2</v>
          </cell>
          <cell r="M1640">
            <v>222</v>
          </cell>
          <cell r="N1640">
            <v>0</v>
          </cell>
          <cell r="O1640">
            <v>222</v>
          </cell>
          <cell r="P1640">
            <v>0.21</v>
          </cell>
          <cell r="Q1640">
            <v>268.62</v>
          </cell>
          <cell r="R1640">
            <v>-0.10404624277456642</v>
          </cell>
          <cell r="S1640">
            <v>379.90231213872835</v>
          </cell>
          <cell r="T1640">
            <v>1.55</v>
          </cell>
          <cell r="U1640">
            <v>344.1</v>
          </cell>
          <cell r="X1640">
            <v>344.1</v>
          </cell>
        </row>
        <row r="1641">
          <cell r="A1641">
            <v>83213</v>
          </cell>
          <cell r="B1641">
            <v>83213</v>
          </cell>
          <cell r="C1641">
            <v>0</v>
          </cell>
          <cell r="D1641">
            <v>59</v>
          </cell>
          <cell r="E1641" t="str">
            <v>NATACION</v>
          </cell>
          <cell r="F1641">
            <v>3972</v>
          </cell>
          <cell r="G1641" t="str">
            <v>Gorros</v>
          </cell>
          <cell r="H1641">
            <v>167</v>
          </cell>
          <cell r="I1641" t="str">
            <v>Heracles Sportswear S.R.L</v>
          </cell>
          <cell r="J1641">
            <v>6603</v>
          </cell>
          <cell r="K1641" t="str">
            <v>MALLA HOMBRE HERACLES BOXER 2016 (Classic 6603)</v>
          </cell>
          <cell r="L1641">
            <v>5.2</v>
          </cell>
          <cell r="M1641">
            <v>264</v>
          </cell>
          <cell r="N1641">
            <v>0</v>
          </cell>
          <cell r="O1641">
            <v>264</v>
          </cell>
          <cell r="P1641">
            <v>0.21</v>
          </cell>
          <cell r="Q1641">
            <v>319.44</v>
          </cell>
          <cell r="R1641">
            <v>-0.10404624277456642</v>
          </cell>
          <cell r="S1641">
            <v>451.77572254335257</v>
          </cell>
          <cell r="T1641">
            <v>1.55</v>
          </cell>
          <cell r="U1641">
            <v>409.2</v>
          </cell>
          <cell r="X1641">
            <v>409.2</v>
          </cell>
        </row>
        <row r="1642">
          <cell r="A1642">
            <v>83214</v>
          </cell>
          <cell r="B1642">
            <v>83214</v>
          </cell>
          <cell r="C1642">
            <v>0</v>
          </cell>
          <cell r="D1642">
            <v>59</v>
          </cell>
          <cell r="E1642" t="str">
            <v>NATACION</v>
          </cell>
          <cell r="F1642">
            <v>3972</v>
          </cell>
          <cell r="G1642" t="str">
            <v>Gorros</v>
          </cell>
          <cell r="H1642">
            <v>167</v>
          </cell>
          <cell r="I1642" t="str">
            <v>Heracles Sportswear S.R.L</v>
          </cell>
          <cell r="J1642">
            <v>6604</v>
          </cell>
          <cell r="K1642" t="str">
            <v>MALLA HOMBRE HERACLES BOXER 2016 (Trainer art 6604)</v>
          </cell>
          <cell r="L1642">
            <v>5.2</v>
          </cell>
          <cell r="M1642">
            <v>264</v>
          </cell>
          <cell r="N1642">
            <v>0</v>
          </cell>
          <cell r="O1642">
            <v>264</v>
          </cell>
          <cell r="P1642">
            <v>0.21</v>
          </cell>
          <cell r="Q1642">
            <v>319.44</v>
          </cell>
          <cell r="R1642">
            <v>-0.10404624277456642</v>
          </cell>
          <cell r="S1642">
            <v>451.77572254335257</v>
          </cell>
          <cell r="T1642">
            <v>1.55</v>
          </cell>
          <cell r="U1642">
            <v>409.2</v>
          </cell>
          <cell r="X1642">
            <v>409.2</v>
          </cell>
        </row>
        <row r="1643">
          <cell r="A1643">
            <v>83250</v>
          </cell>
          <cell r="B1643">
            <v>83250</v>
          </cell>
          <cell r="C1643">
            <v>0</v>
          </cell>
          <cell r="D1643">
            <v>59</v>
          </cell>
          <cell r="E1643" t="str">
            <v>NATACION</v>
          </cell>
          <cell r="F1643">
            <v>3972</v>
          </cell>
          <cell r="G1643" t="str">
            <v>Gorros</v>
          </cell>
          <cell r="H1643">
            <v>167</v>
          </cell>
          <cell r="I1643" t="str">
            <v>Heracles Sportswear S.R.L</v>
          </cell>
          <cell r="J1643">
            <v>8000</v>
          </cell>
          <cell r="K1643" t="str">
            <v>BUZO CANGURO HERACLES GUARDAVIDAS (art 8000)</v>
          </cell>
          <cell r="L1643">
            <v>5.2</v>
          </cell>
          <cell r="M1643">
            <v>481</v>
          </cell>
          <cell r="N1643">
            <v>0</v>
          </cell>
          <cell r="O1643">
            <v>481</v>
          </cell>
          <cell r="P1643">
            <v>0.21</v>
          </cell>
          <cell r="Q1643">
            <v>582.01</v>
          </cell>
          <cell r="R1643">
            <v>-0.10404624277456642</v>
          </cell>
          <cell r="S1643">
            <v>823.12167630057809</v>
          </cell>
          <cell r="T1643">
            <v>1.55</v>
          </cell>
          <cell r="U1643">
            <v>745.55000000000007</v>
          </cell>
          <cell r="X1643">
            <v>745.55000000000007</v>
          </cell>
        </row>
        <row r="1644">
          <cell r="A1644">
            <v>83251</v>
          </cell>
          <cell r="B1644">
            <v>83251</v>
          </cell>
          <cell r="C1644">
            <v>0</v>
          </cell>
          <cell r="D1644">
            <v>59</v>
          </cell>
          <cell r="E1644" t="str">
            <v>NATACION</v>
          </cell>
          <cell r="F1644">
            <v>3972</v>
          </cell>
          <cell r="G1644" t="str">
            <v>Gorros</v>
          </cell>
          <cell r="H1644">
            <v>167</v>
          </cell>
          <cell r="I1644" t="str">
            <v>Heracles Sportswear S.R.L</v>
          </cell>
          <cell r="J1644" t="str">
            <v>8001</v>
          </cell>
          <cell r="K1644" t="str">
            <v>MUSCULOSA HERACLES GUARDAVIDAS (art 8001)</v>
          </cell>
          <cell r="L1644">
            <v>5.2</v>
          </cell>
          <cell r="M1644">
            <v>235</v>
          </cell>
          <cell r="N1644">
            <v>0</v>
          </cell>
          <cell r="O1644">
            <v>235</v>
          </cell>
          <cell r="P1644">
            <v>0.21</v>
          </cell>
          <cell r="Q1644">
            <v>284.35000000000002</v>
          </cell>
          <cell r="R1644">
            <v>-0.10404624277456642</v>
          </cell>
          <cell r="S1644">
            <v>402.14884393063585</v>
          </cell>
          <cell r="T1644">
            <v>1.55</v>
          </cell>
          <cell r="U1644">
            <v>364.25</v>
          </cell>
          <cell r="X1644">
            <v>364.25</v>
          </cell>
        </row>
        <row r="1645">
          <cell r="A1645">
            <v>83252</v>
          </cell>
          <cell r="B1645">
            <v>83252</v>
          </cell>
          <cell r="C1645">
            <v>0</v>
          </cell>
          <cell r="D1645">
            <v>59</v>
          </cell>
          <cell r="E1645" t="str">
            <v>NATACION</v>
          </cell>
          <cell r="F1645">
            <v>3972</v>
          </cell>
          <cell r="G1645" t="str">
            <v>Gorros</v>
          </cell>
          <cell r="H1645">
            <v>167</v>
          </cell>
          <cell r="I1645" t="str">
            <v>Heracles Sportswear S.R.L</v>
          </cell>
          <cell r="J1645" t="str">
            <v>8004</v>
          </cell>
          <cell r="K1645" t="str">
            <v>PANTALON LARGO HERACLES SELECCIÓN (art 8004)</v>
          </cell>
          <cell r="L1645">
            <v>5.2</v>
          </cell>
          <cell r="M1645">
            <v>200</v>
          </cell>
          <cell r="N1645">
            <v>0</v>
          </cell>
          <cell r="O1645">
            <v>200</v>
          </cell>
          <cell r="P1645">
            <v>0.21</v>
          </cell>
          <cell r="Q1645">
            <v>242</v>
          </cell>
          <cell r="R1645">
            <v>-0.10404624277456642</v>
          </cell>
          <cell r="S1645">
            <v>342.25433526011557</v>
          </cell>
          <cell r="T1645">
            <v>1.55</v>
          </cell>
          <cell r="U1645">
            <v>310</v>
          </cell>
          <cell r="X1645">
            <v>310</v>
          </cell>
        </row>
        <row r="1646">
          <cell r="A1646">
            <v>83253</v>
          </cell>
          <cell r="B1646">
            <v>83253</v>
          </cell>
          <cell r="C1646">
            <v>0</v>
          </cell>
          <cell r="D1646">
            <v>59</v>
          </cell>
          <cell r="E1646" t="str">
            <v>NATACION</v>
          </cell>
          <cell r="F1646">
            <v>3972</v>
          </cell>
          <cell r="G1646" t="str">
            <v>Gorros</v>
          </cell>
          <cell r="H1646">
            <v>167</v>
          </cell>
          <cell r="I1646" t="str">
            <v>Heracles Sportswear S.R.L</v>
          </cell>
          <cell r="J1646" t="str">
            <v>8005</v>
          </cell>
          <cell r="K1646" t="str">
            <v>BUZO CANGURO HERACLES SELECCIÓN (art 8005)</v>
          </cell>
          <cell r="L1646">
            <v>5.2</v>
          </cell>
          <cell r="M1646">
            <v>320</v>
          </cell>
          <cell r="N1646">
            <v>0</v>
          </cell>
          <cell r="O1646">
            <v>320</v>
          </cell>
          <cell r="P1646">
            <v>0.21</v>
          </cell>
          <cell r="Q1646">
            <v>387.2</v>
          </cell>
          <cell r="R1646">
            <v>-0.10404624277456642</v>
          </cell>
          <cell r="S1646">
            <v>547.60693641618491</v>
          </cell>
          <cell r="T1646">
            <v>1.55</v>
          </cell>
          <cell r="U1646">
            <v>496</v>
          </cell>
          <cell r="X1646">
            <v>496</v>
          </cell>
        </row>
        <row r="1647">
          <cell r="A1647">
            <v>83254</v>
          </cell>
          <cell r="B1647">
            <v>83254</v>
          </cell>
          <cell r="C1647">
            <v>0</v>
          </cell>
          <cell r="D1647">
            <v>59</v>
          </cell>
          <cell r="E1647" t="str">
            <v>NATACION</v>
          </cell>
          <cell r="F1647">
            <v>3972</v>
          </cell>
          <cell r="G1647" t="str">
            <v>Gorros</v>
          </cell>
          <cell r="H1647">
            <v>167</v>
          </cell>
          <cell r="I1647" t="str">
            <v>Heracles Sportswear S.R.L</v>
          </cell>
          <cell r="J1647" t="str">
            <v>8002</v>
          </cell>
          <cell r="K1647" t="str">
            <v>BERMUDA HERACLES GUARDAVIDAS (art 8002)</v>
          </cell>
          <cell r="L1647">
            <v>5.2</v>
          </cell>
          <cell r="M1647">
            <v>340</v>
          </cell>
          <cell r="N1647">
            <v>0</v>
          </cell>
          <cell r="O1647">
            <v>340</v>
          </cell>
          <cell r="P1647">
            <v>0.21</v>
          </cell>
          <cell r="Q1647">
            <v>411.4</v>
          </cell>
          <cell r="R1647">
            <v>-0.10404624277456642</v>
          </cell>
          <cell r="S1647">
            <v>581.83236994219646</v>
          </cell>
          <cell r="T1647">
            <v>1.55</v>
          </cell>
          <cell r="U1647">
            <v>527</v>
          </cell>
          <cell r="X1647">
            <v>527</v>
          </cell>
        </row>
        <row r="1648">
          <cell r="A1648">
            <v>83255</v>
          </cell>
          <cell r="B1648">
            <v>83255</v>
          </cell>
          <cell r="C1648">
            <v>0</v>
          </cell>
          <cell r="D1648">
            <v>59</v>
          </cell>
          <cell r="E1648" t="str">
            <v>NATACION</v>
          </cell>
          <cell r="F1648">
            <v>3972</v>
          </cell>
          <cell r="G1648" t="str">
            <v>Gorros</v>
          </cell>
          <cell r="H1648">
            <v>167</v>
          </cell>
          <cell r="I1648" t="str">
            <v>Heracles Sportswear S.R.L</v>
          </cell>
          <cell r="J1648" t="str">
            <v>8006</v>
          </cell>
          <cell r="K1648" t="str">
            <v>REMERA MANGA CORTA HERACLES SELECCIÓN (art 8006)</v>
          </cell>
          <cell r="L1648">
            <v>5.2</v>
          </cell>
          <cell r="M1648">
            <v>100</v>
          </cell>
          <cell r="N1648">
            <v>0</v>
          </cell>
          <cell r="O1648">
            <v>100</v>
          </cell>
          <cell r="P1648">
            <v>0.21</v>
          </cell>
          <cell r="Q1648">
            <v>121</v>
          </cell>
          <cell r="R1648">
            <v>-0.10404624277456642</v>
          </cell>
          <cell r="S1648">
            <v>171.12716763005778</v>
          </cell>
          <cell r="T1648">
            <v>1.55</v>
          </cell>
          <cell r="U1648">
            <v>155</v>
          </cell>
          <cell r="X1648">
            <v>155</v>
          </cell>
        </row>
        <row r="1649">
          <cell r="A1649">
            <v>84001</v>
          </cell>
          <cell r="B1649">
            <v>84001</v>
          </cell>
          <cell r="C1649">
            <v>0</v>
          </cell>
          <cell r="D1649">
            <v>50</v>
          </cell>
          <cell r="E1649" t="str">
            <v>NATACION</v>
          </cell>
          <cell r="F1649">
            <v>3940</v>
          </cell>
          <cell r="G1649" t="str">
            <v>Gorros</v>
          </cell>
          <cell r="H1649">
            <v>119</v>
          </cell>
          <cell r="I1649" t="str">
            <v>Ene Eme Producciones S.A.</v>
          </cell>
          <cell r="J1649">
            <v>2030</v>
          </cell>
          <cell r="K1649" t="str">
            <v>PELOTA BASQUET Nº3 MOLTEN BGR3 (varios colores)</v>
          </cell>
          <cell r="L1649">
            <v>5.2</v>
          </cell>
          <cell r="M1649">
            <v>264.5</v>
          </cell>
          <cell r="N1649">
            <v>0</v>
          </cell>
          <cell r="O1649">
            <v>264.5</v>
          </cell>
          <cell r="P1649">
            <v>0.21</v>
          </cell>
          <cell r="Q1649">
            <v>320.04500000000002</v>
          </cell>
          <cell r="R1649">
            <v>-0.10404624277456642</v>
          </cell>
          <cell r="S1649">
            <v>452.63135838150288</v>
          </cell>
          <cell r="T1649">
            <v>1.55</v>
          </cell>
          <cell r="U1649">
            <v>409.97500000000002</v>
          </cell>
          <cell r="X1649">
            <v>409.97500000000002</v>
          </cell>
        </row>
        <row r="1650">
          <cell r="A1650">
            <v>84002</v>
          </cell>
          <cell r="B1650">
            <v>84002</v>
          </cell>
          <cell r="C1650">
            <v>0</v>
          </cell>
          <cell r="D1650">
            <v>50</v>
          </cell>
          <cell r="E1650" t="str">
            <v>NATACION</v>
          </cell>
          <cell r="F1650">
            <v>3940</v>
          </cell>
          <cell r="G1650" t="str">
            <v>Gorros</v>
          </cell>
          <cell r="H1650">
            <v>119</v>
          </cell>
          <cell r="I1650" t="str">
            <v>Ene Eme Producciones S.A.</v>
          </cell>
          <cell r="J1650">
            <v>2050</v>
          </cell>
          <cell r="K1650" t="str">
            <v>PELOTA BASQUET Nº5 MOLTEN BGR5 (varios colores)</v>
          </cell>
          <cell r="L1650">
            <v>5.2</v>
          </cell>
          <cell r="M1650">
            <v>333.5</v>
          </cell>
          <cell r="N1650">
            <v>0</v>
          </cell>
          <cell r="O1650">
            <v>333.5</v>
          </cell>
          <cell r="P1650">
            <v>0.21</v>
          </cell>
          <cell r="Q1650">
            <v>403.53499999999997</v>
          </cell>
          <cell r="R1650">
            <v>-0.10404624277456642</v>
          </cell>
          <cell r="S1650">
            <v>570.70910404624283</v>
          </cell>
          <cell r="T1650">
            <v>1.55</v>
          </cell>
          <cell r="U1650">
            <v>516.92500000000007</v>
          </cell>
          <cell r="X1650">
            <v>516.92500000000007</v>
          </cell>
        </row>
        <row r="1651">
          <cell r="A1651">
            <v>84003</v>
          </cell>
          <cell r="B1651">
            <v>84003</v>
          </cell>
          <cell r="C1651">
            <v>0</v>
          </cell>
          <cell r="D1651">
            <v>50</v>
          </cell>
          <cell r="E1651" t="str">
            <v>NATACION</v>
          </cell>
          <cell r="F1651">
            <v>3940</v>
          </cell>
          <cell r="G1651" t="str">
            <v>Gorros</v>
          </cell>
          <cell r="H1651">
            <v>119</v>
          </cell>
          <cell r="I1651" t="str">
            <v>Ene Eme Producciones S.A.</v>
          </cell>
          <cell r="J1651">
            <v>2070</v>
          </cell>
          <cell r="K1651" t="str">
            <v>PELOTA BASQUET Nº7 MOLTEN BGR7 (varios colores)</v>
          </cell>
          <cell r="L1651">
            <v>5.2</v>
          </cell>
          <cell r="M1651">
            <v>374</v>
          </cell>
          <cell r="N1651">
            <v>0</v>
          </cell>
          <cell r="O1651">
            <v>374</v>
          </cell>
          <cell r="P1651">
            <v>0.21</v>
          </cell>
          <cell r="Q1651">
            <v>452.53999999999996</v>
          </cell>
          <cell r="R1651">
            <v>-0.10404624277456642</v>
          </cell>
          <cell r="S1651">
            <v>640.01560693641625</v>
          </cell>
          <cell r="T1651">
            <v>1.55</v>
          </cell>
          <cell r="U1651">
            <v>579.70000000000005</v>
          </cell>
          <cell r="X1651">
            <v>579.70000000000005</v>
          </cell>
        </row>
        <row r="1652">
          <cell r="A1652">
            <v>84004</v>
          </cell>
          <cell r="B1652">
            <v>84004</v>
          </cell>
          <cell r="C1652">
            <v>0</v>
          </cell>
          <cell r="D1652">
            <v>50</v>
          </cell>
          <cell r="E1652" t="str">
            <v>NATACION</v>
          </cell>
          <cell r="F1652">
            <v>3940</v>
          </cell>
          <cell r="G1652" t="str">
            <v>Gorros</v>
          </cell>
          <cell r="H1652">
            <v>119</v>
          </cell>
          <cell r="I1652" t="str">
            <v>Ene Eme Producciones S.A.</v>
          </cell>
          <cell r="J1652">
            <v>2010</v>
          </cell>
          <cell r="K1652" t="str">
            <v>PELOTA BASQUET Nº7 MOLTEN OFICIAL LNB BGG7</v>
          </cell>
          <cell r="L1652">
            <v>5.2</v>
          </cell>
          <cell r="M1652">
            <v>1346</v>
          </cell>
          <cell r="N1652">
            <v>0</v>
          </cell>
          <cell r="O1652">
            <v>1346</v>
          </cell>
          <cell r="P1652">
            <v>0.21</v>
          </cell>
          <cell r="Q1652">
            <v>1628.6599999999999</v>
          </cell>
          <cell r="R1652">
            <v>-0.10404624277456642</v>
          </cell>
          <cell r="S1652">
            <v>2303.3716763005782</v>
          </cell>
          <cell r="T1652">
            <v>1.55</v>
          </cell>
          <cell r="U1652">
            <v>2086.3000000000002</v>
          </cell>
          <cell r="X1652">
            <v>2086.3000000000002</v>
          </cell>
        </row>
        <row r="1653">
          <cell r="A1653">
            <v>84005</v>
          </cell>
          <cell r="B1653">
            <v>84005</v>
          </cell>
          <cell r="C1653">
            <v>0</v>
          </cell>
          <cell r="D1653">
            <v>50</v>
          </cell>
          <cell r="E1653" t="str">
            <v>NATACION</v>
          </cell>
          <cell r="F1653">
            <v>3940</v>
          </cell>
          <cell r="G1653" t="str">
            <v>Gorros</v>
          </cell>
          <cell r="H1653">
            <v>119</v>
          </cell>
          <cell r="I1653" t="str">
            <v>Ene Eme Producciones S.A.</v>
          </cell>
          <cell r="J1653" t="str">
            <v>5557/1</v>
          </cell>
          <cell r="K1653" t="str">
            <v>PELOTA BASQUET Nº7 STRIKER GOMA (naranja)</v>
          </cell>
          <cell r="L1653">
            <v>5.2</v>
          </cell>
          <cell r="M1653">
            <v>219</v>
          </cell>
          <cell r="N1653">
            <v>0</v>
          </cell>
          <cell r="O1653">
            <v>219</v>
          </cell>
          <cell r="P1653">
            <v>0.21</v>
          </cell>
          <cell r="Q1653">
            <v>264.99</v>
          </cell>
          <cell r="R1653">
            <v>-0.10404624277456642</v>
          </cell>
          <cell r="S1653">
            <v>374.76849710982657</v>
          </cell>
          <cell r="T1653">
            <v>1.55</v>
          </cell>
          <cell r="U1653">
            <v>339.45</v>
          </cell>
          <cell r="X1653">
            <v>339.45</v>
          </cell>
        </row>
        <row r="1654">
          <cell r="A1654">
            <v>84006</v>
          </cell>
          <cell r="B1654">
            <v>84006</v>
          </cell>
          <cell r="C1654">
            <v>0</v>
          </cell>
          <cell r="D1654">
            <v>50</v>
          </cell>
          <cell r="E1654" t="str">
            <v>NATACION</v>
          </cell>
          <cell r="F1654">
            <v>3940</v>
          </cell>
          <cell r="G1654" t="str">
            <v>Gorros</v>
          </cell>
          <cell r="H1654">
            <v>119</v>
          </cell>
          <cell r="I1654" t="str">
            <v>Ene Eme Producciones S.A.</v>
          </cell>
          <cell r="J1654" t="str">
            <v>5558/1</v>
          </cell>
          <cell r="K1654" t="str">
            <v>PELOTA BASQUET Nº5 STRIKER GOMA (naranja)</v>
          </cell>
          <cell r="L1654">
            <v>5.2</v>
          </cell>
          <cell r="M1654">
            <v>198</v>
          </cell>
          <cell r="N1654">
            <v>0</v>
          </cell>
          <cell r="O1654">
            <v>198</v>
          </cell>
          <cell r="P1654">
            <v>0.21</v>
          </cell>
          <cell r="Q1654">
            <v>239.57999999999998</v>
          </cell>
          <cell r="R1654">
            <v>-0.10404624277456642</v>
          </cell>
          <cell r="S1654">
            <v>338.83179190751446</v>
          </cell>
          <cell r="T1654">
            <v>1.55</v>
          </cell>
          <cell r="U1654">
            <v>306.90000000000003</v>
          </cell>
          <cell r="X1654">
            <v>306.90000000000003</v>
          </cell>
        </row>
        <row r="1655">
          <cell r="A1655">
            <v>84007</v>
          </cell>
          <cell r="B1655">
            <v>84007</v>
          </cell>
          <cell r="C1655">
            <v>0</v>
          </cell>
          <cell r="D1655">
            <v>50</v>
          </cell>
          <cell r="E1655" t="str">
            <v>NATACION</v>
          </cell>
          <cell r="F1655">
            <v>3940</v>
          </cell>
          <cell r="G1655" t="str">
            <v>Gorros</v>
          </cell>
          <cell r="H1655">
            <v>119</v>
          </cell>
          <cell r="I1655" t="str">
            <v>Ene Eme Producciones S.A.</v>
          </cell>
          <cell r="J1655" t="str">
            <v>5551/1</v>
          </cell>
          <cell r="K1655" t="str">
            <v>PELOTA BASQUET Nº3 STRIKER GOMA (naranja)</v>
          </cell>
          <cell r="L1655">
            <v>5.2</v>
          </cell>
          <cell r="M1655">
            <v>164</v>
          </cell>
          <cell r="N1655">
            <v>0</v>
          </cell>
          <cell r="O1655">
            <v>164</v>
          </cell>
          <cell r="P1655">
            <v>0.21</v>
          </cell>
          <cell r="Q1655">
            <v>198.44</v>
          </cell>
          <cell r="R1655">
            <v>-0.10404624277456642</v>
          </cell>
          <cell r="S1655">
            <v>280.64855491329479</v>
          </cell>
          <cell r="T1655">
            <v>1.55</v>
          </cell>
          <cell r="U1655">
            <v>254.20000000000002</v>
          </cell>
          <cell r="X1655">
            <v>254.20000000000002</v>
          </cell>
        </row>
        <row r="1656">
          <cell r="A1656">
            <v>84008</v>
          </cell>
          <cell r="B1656">
            <v>84008</v>
          </cell>
          <cell r="C1656">
            <v>0</v>
          </cell>
          <cell r="D1656">
            <v>50</v>
          </cell>
          <cell r="E1656" t="str">
            <v>NATACION</v>
          </cell>
          <cell r="F1656">
            <v>3940</v>
          </cell>
          <cell r="G1656" t="str">
            <v>Gorros</v>
          </cell>
          <cell r="H1656">
            <v>119</v>
          </cell>
          <cell r="I1656" t="str">
            <v>Ene Eme Producciones S.A.</v>
          </cell>
          <cell r="J1656" t="str">
            <v>5554/1</v>
          </cell>
          <cell r="K1656" t="str">
            <v>PELOTA BASQUET Nº7 STRIKER GOMA (multicolor)</v>
          </cell>
          <cell r="L1656">
            <v>5.2</v>
          </cell>
          <cell r="M1656">
            <v>219</v>
          </cell>
          <cell r="N1656">
            <v>0</v>
          </cell>
          <cell r="O1656">
            <v>219</v>
          </cell>
          <cell r="P1656">
            <v>0.21</v>
          </cell>
          <cell r="Q1656">
            <v>264.99</v>
          </cell>
          <cell r="R1656">
            <v>-0.10404624277456642</v>
          </cell>
          <cell r="S1656">
            <v>374.76849710982657</v>
          </cell>
          <cell r="T1656">
            <v>1.55</v>
          </cell>
          <cell r="U1656">
            <v>339.45</v>
          </cell>
          <cell r="X1656">
            <v>339.45</v>
          </cell>
        </row>
        <row r="1657">
          <cell r="A1657">
            <v>84009</v>
          </cell>
          <cell r="B1657">
            <v>84009</v>
          </cell>
          <cell r="C1657">
            <v>0</v>
          </cell>
          <cell r="D1657">
            <v>50</v>
          </cell>
          <cell r="E1657" t="str">
            <v>NATACION</v>
          </cell>
          <cell r="F1657">
            <v>3940</v>
          </cell>
          <cell r="G1657" t="str">
            <v>Gorros</v>
          </cell>
          <cell r="H1657">
            <v>119</v>
          </cell>
          <cell r="I1657" t="str">
            <v>Ene Eme Producciones S.A.</v>
          </cell>
          <cell r="J1657" t="str">
            <v>5552/1</v>
          </cell>
          <cell r="K1657" t="str">
            <v>PELOTA BASQUET Nº5 STRIKER GOMA (multicolor)</v>
          </cell>
          <cell r="L1657">
            <v>5.2</v>
          </cell>
          <cell r="M1657">
            <v>198</v>
          </cell>
          <cell r="N1657">
            <v>0</v>
          </cell>
          <cell r="O1657">
            <v>198</v>
          </cell>
          <cell r="P1657">
            <v>0.21</v>
          </cell>
          <cell r="Q1657">
            <v>239.57999999999998</v>
          </cell>
          <cell r="R1657">
            <v>-0.10404624277456642</v>
          </cell>
          <cell r="S1657">
            <v>338.83179190751446</v>
          </cell>
          <cell r="T1657">
            <v>1.55</v>
          </cell>
          <cell r="U1657">
            <v>306.90000000000003</v>
          </cell>
          <cell r="X1657">
            <v>306.90000000000003</v>
          </cell>
        </row>
        <row r="1658">
          <cell r="A1658">
            <v>84010</v>
          </cell>
          <cell r="B1658">
            <v>84010</v>
          </cell>
          <cell r="C1658">
            <v>0</v>
          </cell>
          <cell r="D1658">
            <v>50</v>
          </cell>
          <cell r="E1658" t="str">
            <v>NATACION</v>
          </cell>
          <cell r="F1658">
            <v>3940</v>
          </cell>
          <cell r="G1658" t="str">
            <v>Gorros</v>
          </cell>
          <cell r="H1658">
            <v>119</v>
          </cell>
          <cell r="I1658" t="str">
            <v>Ene Eme Producciones S.A.</v>
          </cell>
          <cell r="J1658">
            <v>2116</v>
          </cell>
          <cell r="K1658" t="str">
            <v>PELOTA BASQUET Nº6 MOLTEN COMPOSITE GF6</v>
          </cell>
          <cell r="L1658">
            <v>5.2</v>
          </cell>
          <cell r="M1658">
            <v>1334</v>
          </cell>
          <cell r="N1658">
            <v>0</v>
          </cell>
          <cell r="O1658">
            <v>1334</v>
          </cell>
          <cell r="P1658">
            <v>0.21</v>
          </cell>
          <cell r="Q1658">
            <v>1614.1399999999999</v>
          </cell>
          <cell r="R1658">
            <v>-0.10404624277456642</v>
          </cell>
          <cell r="S1658">
            <v>2282.8364161849713</v>
          </cell>
          <cell r="T1658">
            <v>1.55</v>
          </cell>
          <cell r="U1658">
            <v>2067.7000000000003</v>
          </cell>
          <cell r="X1658">
            <v>2067.7000000000003</v>
          </cell>
        </row>
        <row r="1659">
          <cell r="A1659">
            <v>84020</v>
          </cell>
          <cell r="B1659">
            <v>84020</v>
          </cell>
          <cell r="C1659">
            <v>0</v>
          </cell>
          <cell r="D1659">
            <v>63</v>
          </cell>
          <cell r="E1659" t="str">
            <v>NATACION</v>
          </cell>
          <cell r="F1659">
            <v>3990</v>
          </cell>
          <cell r="G1659" t="str">
            <v>Gorros</v>
          </cell>
          <cell r="H1659">
            <v>119</v>
          </cell>
          <cell r="I1659" t="str">
            <v>Ene Eme Producciones S.A.</v>
          </cell>
          <cell r="J1659" t="str">
            <v>5503/1</v>
          </cell>
          <cell r="K1659" t="str">
            <v>PELOTA FUTBOL Nº4 STRIKER PRO 1/2 PIQUE NUEVO MODELO</v>
          </cell>
          <cell r="L1659">
            <v>5.2</v>
          </cell>
          <cell r="M1659">
            <v>437</v>
          </cell>
          <cell r="N1659">
            <v>0</v>
          </cell>
          <cell r="O1659">
            <v>437</v>
          </cell>
          <cell r="P1659">
            <v>0.21</v>
          </cell>
          <cell r="Q1659">
            <v>528.77</v>
          </cell>
          <cell r="R1659">
            <v>-0.10404624277456642</v>
          </cell>
          <cell r="S1659">
            <v>747.82572254335264</v>
          </cell>
          <cell r="T1659">
            <v>1.55</v>
          </cell>
          <cell r="U1659">
            <v>677.35</v>
          </cell>
          <cell r="X1659">
            <v>677.35</v>
          </cell>
        </row>
        <row r="1660">
          <cell r="A1660">
            <v>84021</v>
          </cell>
          <cell r="B1660">
            <v>84021</v>
          </cell>
          <cell r="C1660">
            <v>0</v>
          </cell>
          <cell r="D1660">
            <v>63</v>
          </cell>
          <cell r="E1660" t="str">
            <v>NATACION</v>
          </cell>
          <cell r="F1660">
            <v>3990</v>
          </cell>
          <cell r="G1660" t="str">
            <v>Gorros</v>
          </cell>
          <cell r="H1660">
            <v>119</v>
          </cell>
          <cell r="I1660" t="str">
            <v>Ene Eme Producciones S.A.</v>
          </cell>
          <cell r="J1660" t="str">
            <v>5521/1</v>
          </cell>
          <cell r="K1660" t="str">
            <v>PELOTA FUTBOL Nº4 STRIKER FOX</v>
          </cell>
          <cell r="L1660">
            <v>5.2</v>
          </cell>
          <cell r="M1660">
            <v>328</v>
          </cell>
          <cell r="N1660">
            <v>0</v>
          </cell>
          <cell r="O1660">
            <v>328</v>
          </cell>
          <cell r="P1660">
            <v>0.21</v>
          </cell>
          <cell r="Q1660">
            <v>396.88</v>
          </cell>
          <cell r="R1660">
            <v>-0.10404624277456642</v>
          </cell>
          <cell r="S1660">
            <v>561.29710982658958</v>
          </cell>
          <cell r="T1660">
            <v>1.55</v>
          </cell>
          <cell r="U1660">
            <v>508.40000000000003</v>
          </cell>
          <cell r="X1660">
            <v>508.40000000000003</v>
          </cell>
        </row>
        <row r="1661">
          <cell r="A1661">
            <v>84022</v>
          </cell>
          <cell r="B1661">
            <v>84022</v>
          </cell>
          <cell r="C1661">
            <v>0</v>
          </cell>
          <cell r="D1661">
            <v>63</v>
          </cell>
          <cell r="E1661" t="str">
            <v>NATACION</v>
          </cell>
          <cell r="F1661">
            <v>3990</v>
          </cell>
          <cell r="G1661" t="str">
            <v>Gorros</v>
          </cell>
          <cell r="H1661">
            <v>119</v>
          </cell>
          <cell r="I1661" t="str">
            <v>Ene Eme Producciones S.A.</v>
          </cell>
          <cell r="J1661" t="str">
            <v>5502/1</v>
          </cell>
          <cell r="K1661" t="str">
            <v>PELOTA FUTBOL Nº3 STRIKER (amarilla)</v>
          </cell>
          <cell r="L1661">
            <v>5.2</v>
          </cell>
          <cell r="M1661">
            <v>437</v>
          </cell>
          <cell r="N1661">
            <v>0</v>
          </cell>
          <cell r="O1661">
            <v>437</v>
          </cell>
          <cell r="P1661">
            <v>0.21</v>
          </cell>
          <cell r="Q1661">
            <v>528.77</v>
          </cell>
          <cell r="R1661">
            <v>-0.10404624277456642</v>
          </cell>
          <cell r="S1661">
            <v>747.82572254335264</v>
          </cell>
          <cell r="T1661">
            <v>1.55</v>
          </cell>
          <cell r="U1661">
            <v>677.35</v>
          </cell>
          <cell r="X1661">
            <v>677.35</v>
          </cell>
        </row>
        <row r="1662">
          <cell r="A1662">
            <v>84023</v>
          </cell>
          <cell r="B1662">
            <v>84023</v>
          </cell>
          <cell r="C1662">
            <v>0</v>
          </cell>
          <cell r="D1662">
            <v>63</v>
          </cell>
          <cell r="E1662" t="str">
            <v>NATACION</v>
          </cell>
          <cell r="F1662">
            <v>3990</v>
          </cell>
          <cell r="G1662" t="str">
            <v>Gorros</v>
          </cell>
          <cell r="H1662">
            <v>119</v>
          </cell>
          <cell r="I1662" t="str">
            <v>Ene Eme Producciones S.A.</v>
          </cell>
          <cell r="J1662" t="str">
            <v>5503/1</v>
          </cell>
          <cell r="K1662" t="str">
            <v>PELOTA FUTBOL Nº3 STRIKER SALA 1/2 PIQUE</v>
          </cell>
          <cell r="L1662">
            <v>5.2</v>
          </cell>
          <cell r="M1662">
            <v>437</v>
          </cell>
          <cell r="N1662">
            <v>0</v>
          </cell>
          <cell r="O1662">
            <v>437</v>
          </cell>
          <cell r="P1662">
            <v>0.21</v>
          </cell>
          <cell r="Q1662">
            <v>528.77</v>
          </cell>
          <cell r="R1662">
            <v>-0.10404624277456642</v>
          </cell>
          <cell r="S1662">
            <v>747.82572254335264</v>
          </cell>
          <cell r="T1662">
            <v>1.55</v>
          </cell>
          <cell r="U1662">
            <v>677.35</v>
          </cell>
          <cell r="X1662">
            <v>677.35</v>
          </cell>
        </row>
        <row r="1663">
          <cell r="A1663">
            <v>84024</v>
          </cell>
          <cell r="B1663">
            <v>84024</v>
          </cell>
          <cell r="C1663">
            <v>0</v>
          </cell>
          <cell r="D1663">
            <v>63</v>
          </cell>
          <cell r="E1663" t="str">
            <v>NATACION</v>
          </cell>
          <cell r="F1663">
            <v>3990</v>
          </cell>
          <cell r="G1663" t="str">
            <v>Gorros</v>
          </cell>
          <cell r="H1663">
            <v>119</v>
          </cell>
          <cell r="I1663" t="str">
            <v>Ene Eme Producciones S.A.</v>
          </cell>
          <cell r="J1663" t="str">
            <v>5525/1</v>
          </cell>
          <cell r="K1663" t="str">
            <v>PELOTA FUTBOL Nº4 TOP BALL SINT. REFORZADA (futbol 5)</v>
          </cell>
          <cell r="L1663">
            <v>5.2</v>
          </cell>
          <cell r="M1663">
            <v>512</v>
          </cell>
          <cell r="N1663">
            <v>0</v>
          </cell>
          <cell r="O1663">
            <v>512</v>
          </cell>
          <cell r="P1663">
            <v>0.21</v>
          </cell>
          <cell r="Q1663">
            <v>619.52</v>
          </cell>
          <cell r="R1663">
            <v>-0.10404624277456642</v>
          </cell>
          <cell r="S1663">
            <v>876.17109826589592</v>
          </cell>
          <cell r="T1663">
            <v>1.55</v>
          </cell>
          <cell r="U1663">
            <v>793.6</v>
          </cell>
          <cell r="X1663">
            <v>793.6</v>
          </cell>
        </row>
        <row r="1664">
          <cell r="A1664">
            <v>84025</v>
          </cell>
          <cell r="B1664">
            <v>84025</v>
          </cell>
          <cell r="C1664">
            <v>0</v>
          </cell>
          <cell r="D1664">
            <v>63</v>
          </cell>
          <cell r="E1664" t="str">
            <v>NATACION</v>
          </cell>
          <cell r="F1664">
            <v>3990</v>
          </cell>
          <cell r="G1664" t="str">
            <v>Gorros</v>
          </cell>
          <cell r="H1664">
            <v>119</v>
          </cell>
          <cell r="I1664" t="str">
            <v>Ene Eme Producciones S.A.</v>
          </cell>
          <cell r="J1664" t="str">
            <v>5515/1-5515/2</v>
          </cell>
          <cell r="K1664" t="str">
            <v>PELOTA FUTBOL Nº5 STRIKER DINASTY (blanca / amarilla)</v>
          </cell>
          <cell r="L1664">
            <v>5.2</v>
          </cell>
          <cell r="M1664">
            <v>390</v>
          </cell>
          <cell r="N1664">
            <v>0</v>
          </cell>
          <cell r="O1664">
            <v>390</v>
          </cell>
          <cell r="P1664">
            <v>0.21</v>
          </cell>
          <cell r="Q1664">
            <v>471.9</v>
          </cell>
          <cell r="R1664">
            <v>-0.10404624277456642</v>
          </cell>
          <cell r="S1664">
            <v>667.39595375722536</v>
          </cell>
          <cell r="T1664">
            <v>1.55</v>
          </cell>
          <cell r="U1664">
            <v>604.5</v>
          </cell>
          <cell r="X1664">
            <v>604.5</v>
          </cell>
        </row>
        <row r="1665">
          <cell r="A1665">
            <v>84026</v>
          </cell>
          <cell r="B1665">
            <v>84026</v>
          </cell>
          <cell r="C1665">
            <v>0</v>
          </cell>
          <cell r="D1665">
            <v>63</v>
          </cell>
          <cell r="E1665" t="str">
            <v>NATACION</v>
          </cell>
          <cell r="F1665">
            <v>3990</v>
          </cell>
          <cell r="G1665" t="str">
            <v>Gorros</v>
          </cell>
          <cell r="H1665">
            <v>119</v>
          </cell>
          <cell r="I1665" t="str">
            <v>Ene Eme Producciones S.A.</v>
          </cell>
          <cell r="J1665" t="str">
            <v>5514/1-5514/2</v>
          </cell>
          <cell r="K1665" t="str">
            <v>PELOTA FUTBOL Nº4 STRIKER DINASTY (blanca / amarilla)</v>
          </cell>
          <cell r="L1665">
            <v>5.2</v>
          </cell>
          <cell r="M1665">
            <v>390</v>
          </cell>
          <cell r="N1665">
            <v>0</v>
          </cell>
          <cell r="O1665">
            <v>390</v>
          </cell>
          <cell r="P1665">
            <v>0.21</v>
          </cell>
          <cell r="Q1665">
            <v>471.9</v>
          </cell>
          <cell r="R1665">
            <v>-0.10404624277456642</v>
          </cell>
          <cell r="S1665">
            <v>667.39595375722536</v>
          </cell>
          <cell r="T1665">
            <v>1.55</v>
          </cell>
          <cell r="U1665">
            <v>604.5</v>
          </cell>
          <cell r="X1665">
            <v>604.5</v>
          </cell>
        </row>
        <row r="1666">
          <cell r="A1666">
            <v>84027</v>
          </cell>
          <cell r="B1666">
            <v>84027</v>
          </cell>
          <cell r="C1666">
            <v>0</v>
          </cell>
          <cell r="D1666">
            <v>63</v>
          </cell>
          <cell r="E1666" t="str">
            <v>NATACION</v>
          </cell>
          <cell r="F1666">
            <v>3990</v>
          </cell>
          <cell r="G1666" t="str">
            <v>Gorros</v>
          </cell>
          <cell r="H1666">
            <v>119</v>
          </cell>
          <cell r="I1666" t="str">
            <v>Ene Eme Producciones S.A.</v>
          </cell>
          <cell r="J1666">
            <v>2750</v>
          </cell>
          <cell r="K1666" t="str">
            <v>PELOTA FUTBOL Nº5 MOLTEN FG1700</v>
          </cell>
          <cell r="L1666">
            <v>5.2</v>
          </cell>
          <cell r="M1666">
            <v>466</v>
          </cell>
          <cell r="N1666">
            <v>0</v>
          </cell>
          <cell r="O1666">
            <v>466</v>
          </cell>
          <cell r="P1666">
            <v>0.21</v>
          </cell>
          <cell r="Q1666">
            <v>563.86</v>
          </cell>
          <cell r="R1666">
            <v>-0.10404624277456642</v>
          </cell>
          <cell r="S1666">
            <v>797.45260115606936</v>
          </cell>
          <cell r="T1666">
            <v>1.55</v>
          </cell>
          <cell r="U1666">
            <v>722.30000000000007</v>
          </cell>
          <cell r="X1666">
            <v>722.30000000000007</v>
          </cell>
        </row>
        <row r="1667">
          <cell r="A1667">
            <v>84028</v>
          </cell>
          <cell r="B1667">
            <v>84028</v>
          </cell>
          <cell r="C1667">
            <v>0</v>
          </cell>
          <cell r="D1667">
            <v>63</v>
          </cell>
          <cell r="E1667" t="str">
            <v>NATACION</v>
          </cell>
          <cell r="F1667">
            <v>3990</v>
          </cell>
          <cell r="G1667" t="str">
            <v>Gorros</v>
          </cell>
          <cell r="H1667">
            <v>119</v>
          </cell>
          <cell r="I1667" t="str">
            <v>Ene Eme Producciones S.A.</v>
          </cell>
          <cell r="J1667">
            <v>2780</v>
          </cell>
          <cell r="K1667" t="str">
            <v>PELOTA FUTBOL Nº5 MOLTEN VANTAGGIO 1700</v>
          </cell>
          <cell r="L1667">
            <v>5.2</v>
          </cell>
          <cell r="M1667">
            <v>477.5</v>
          </cell>
          <cell r="N1667">
            <v>0</v>
          </cell>
          <cell r="O1667">
            <v>477.5</v>
          </cell>
          <cell r="P1667">
            <v>0.21</v>
          </cell>
          <cell r="Q1667">
            <v>577.77499999999998</v>
          </cell>
          <cell r="R1667">
            <v>-0.10404624277456642</v>
          </cell>
          <cell r="S1667">
            <v>817.13222543352595</v>
          </cell>
          <cell r="T1667">
            <v>1.55</v>
          </cell>
          <cell r="U1667">
            <v>740.125</v>
          </cell>
          <cell r="X1667">
            <v>740.125</v>
          </cell>
        </row>
        <row r="1668">
          <cell r="A1668">
            <v>84029</v>
          </cell>
          <cell r="B1668">
            <v>84029</v>
          </cell>
          <cell r="C1668">
            <v>0</v>
          </cell>
          <cell r="D1668">
            <v>63</v>
          </cell>
          <cell r="E1668" t="str">
            <v>NATACION</v>
          </cell>
          <cell r="F1668">
            <v>3990</v>
          </cell>
          <cell r="G1668" t="str">
            <v>Gorros</v>
          </cell>
          <cell r="H1668">
            <v>119</v>
          </cell>
          <cell r="I1668" t="str">
            <v>Ene Eme Producciones S.A.</v>
          </cell>
          <cell r="J1668">
            <v>2800</v>
          </cell>
          <cell r="K1668" t="str">
            <v>PELOTA FUTBOL Nº4 MOLTEN VANTAGGIO 1900 (futsal)</v>
          </cell>
          <cell r="L1668">
            <v>5.2</v>
          </cell>
          <cell r="M1668">
            <v>678.5</v>
          </cell>
          <cell r="N1668">
            <v>0</v>
          </cell>
          <cell r="O1668">
            <v>678.5</v>
          </cell>
          <cell r="P1668">
            <v>0.21</v>
          </cell>
          <cell r="Q1668">
            <v>820.98500000000001</v>
          </cell>
          <cell r="R1668">
            <v>-0.10404624277456642</v>
          </cell>
          <cell r="S1668">
            <v>1161.0978323699421</v>
          </cell>
          <cell r="T1668">
            <v>1.55</v>
          </cell>
          <cell r="U1668">
            <v>1051.675</v>
          </cell>
          <cell r="X1668">
            <v>1051.675</v>
          </cell>
        </row>
        <row r="1669">
          <cell r="A1669">
            <v>84030</v>
          </cell>
          <cell r="B1669">
            <v>84030</v>
          </cell>
          <cell r="C1669">
            <v>0</v>
          </cell>
          <cell r="D1669">
            <v>88</v>
          </cell>
          <cell r="E1669" t="str">
            <v>NATACION</v>
          </cell>
          <cell r="F1669">
            <v>4079</v>
          </cell>
          <cell r="G1669" t="str">
            <v>Gorros</v>
          </cell>
          <cell r="H1669">
            <v>119</v>
          </cell>
          <cell r="I1669" t="str">
            <v>Ene Eme Producciones S.A.</v>
          </cell>
          <cell r="J1669">
            <v>4040</v>
          </cell>
          <cell r="K1669" t="str">
            <v>PELOTA VOLEY STRIKER BLANCA COSIDA</v>
          </cell>
          <cell r="L1669">
            <v>5.2</v>
          </cell>
          <cell r="M1669">
            <v>264</v>
          </cell>
          <cell r="N1669">
            <v>0</v>
          </cell>
          <cell r="O1669">
            <v>264</v>
          </cell>
          <cell r="P1669">
            <v>0.21</v>
          </cell>
          <cell r="Q1669">
            <v>319.44</v>
          </cell>
          <cell r="R1669">
            <v>-0.10404624277456642</v>
          </cell>
          <cell r="S1669">
            <v>451.77572254335257</v>
          </cell>
          <cell r="T1669">
            <v>1.55</v>
          </cell>
          <cell r="U1669">
            <v>409.2</v>
          </cell>
          <cell r="X1669">
            <v>409.2</v>
          </cell>
        </row>
        <row r="1670">
          <cell r="A1670">
            <v>84031</v>
          </cell>
          <cell r="B1670">
            <v>84031</v>
          </cell>
          <cell r="C1670">
            <v>0</v>
          </cell>
          <cell r="D1670">
            <v>88</v>
          </cell>
          <cell r="E1670" t="str">
            <v>NATACION</v>
          </cell>
          <cell r="F1670">
            <v>4079</v>
          </cell>
          <cell r="G1670" t="str">
            <v>Gorros</v>
          </cell>
          <cell r="H1670">
            <v>119</v>
          </cell>
          <cell r="I1670" t="str">
            <v>Ene Eme Producciones S.A.</v>
          </cell>
          <cell r="J1670">
            <v>4050</v>
          </cell>
          <cell r="K1670" t="str">
            <v>PELOTA VOLEY STRIKER BLANCA COSIDA (3 colores)</v>
          </cell>
          <cell r="L1670">
            <v>5.2</v>
          </cell>
          <cell r="M1670">
            <v>271</v>
          </cell>
          <cell r="N1670">
            <v>0</v>
          </cell>
          <cell r="O1670">
            <v>271</v>
          </cell>
          <cell r="P1670">
            <v>0.21</v>
          </cell>
          <cell r="Q1670">
            <v>327.90999999999997</v>
          </cell>
          <cell r="R1670">
            <v>-0.10404624277456642</v>
          </cell>
          <cell r="S1670">
            <v>463.75462427745663</v>
          </cell>
          <cell r="T1670">
            <v>1.55</v>
          </cell>
          <cell r="U1670">
            <v>420.05</v>
          </cell>
          <cell r="X1670">
            <v>420.05</v>
          </cell>
        </row>
        <row r="1671">
          <cell r="A1671">
            <v>84032</v>
          </cell>
          <cell r="B1671">
            <v>84032</v>
          </cell>
          <cell r="C1671">
            <v>0</v>
          </cell>
          <cell r="D1671">
            <v>88</v>
          </cell>
          <cell r="E1671" t="str">
            <v>NATACION</v>
          </cell>
          <cell r="F1671">
            <v>4079</v>
          </cell>
          <cell r="G1671" t="str">
            <v>Gorros</v>
          </cell>
          <cell r="H1671">
            <v>119</v>
          </cell>
          <cell r="I1671" t="str">
            <v>Ene Eme Producciones S.A.</v>
          </cell>
          <cell r="J1671">
            <v>4010</v>
          </cell>
          <cell r="K1671" t="str">
            <v>PELOTA VOLEY STRIKER BLANCA GOMA</v>
          </cell>
          <cell r="L1671">
            <v>5.2</v>
          </cell>
          <cell r="M1671">
            <v>160</v>
          </cell>
          <cell r="N1671">
            <v>0</v>
          </cell>
          <cell r="O1671">
            <v>160</v>
          </cell>
          <cell r="P1671">
            <v>0.21</v>
          </cell>
          <cell r="Q1671">
            <v>193.6</v>
          </cell>
          <cell r="R1671">
            <v>-0.10404624277456642</v>
          </cell>
          <cell r="S1671">
            <v>273.80346820809245</v>
          </cell>
          <cell r="T1671">
            <v>1.55</v>
          </cell>
          <cell r="U1671">
            <v>248</v>
          </cell>
          <cell r="X1671">
            <v>248</v>
          </cell>
        </row>
        <row r="1672">
          <cell r="A1672">
            <v>84033</v>
          </cell>
          <cell r="B1672">
            <v>84033</v>
          </cell>
          <cell r="C1672">
            <v>0</v>
          </cell>
          <cell r="D1672">
            <v>88</v>
          </cell>
          <cell r="E1672" t="str">
            <v>NATACION</v>
          </cell>
          <cell r="F1672">
            <v>4079</v>
          </cell>
          <cell r="G1672" t="str">
            <v>Gorros</v>
          </cell>
          <cell r="H1672">
            <v>119</v>
          </cell>
          <cell r="I1672" t="str">
            <v>Ene Eme Producciones S.A.</v>
          </cell>
          <cell r="J1672">
            <v>4015</v>
          </cell>
          <cell r="K1672" t="str">
            <v>PELOTA VOLEY STRIKER GOMA (amarilla y azul)</v>
          </cell>
          <cell r="L1672">
            <v>5.2</v>
          </cell>
          <cell r="M1672">
            <v>165</v>
          </cell>
          <cell r="N1672">
            <v>0</v>
          </cell>
          <cell r="O1672">
            <v>165</v>
          </cell>
          <cell r="P1672">
            <v>0.21</v>
          </cell>
          <cell r="Q1672">
            <v>199.65</v>
          </cell>
          <cell r="R1672">
            <v>-0.10404624277456642</v>
          </cell>
          <cell r="S1672">
            <v>282.35982658959534</v>
          </cell>
          <cell r="T1672">
            <v>1.55</v>
          </cell>
          <cell r="U1672">
            <v>255.75</v>
          </cell>
          <cell r="X1672">
            <v>255.75</v>
          </cell>
        </row>
        <row r="1673">
          <cell r="A1673">
            <v>84034</v>
          </cell>
          <cell r="B1673">
            <v>84034</v>
          </cell>
          <cell r="C1673">
            <v>0</v>
          </cell>
          <cell r="D1673">
            <v>88</v>
          </cell>
          <cell r="E1673" t="str">
            <v>NATACION</v>
          </cell>
          <cell r="F1673">
            <v>4079</v>
          </cell>
          <cell r="G1673" t="str">
            <v>Gorros</v>
          </cell>
          <cell r="H1673">
            <v>119</v>
          </cell>
          <cell r="I1673" t="str">
            <v>Ene Eme Producciones S.A.</v>
          </cell>
          <cell r="J1673">
            <v>4080</v>
          </cell>
          <cell r="K1673" t="str">
            <v>PELOTA VOLEY STRIKER BLANCA PEGADA</v>
          </cell>
          <cell r="L1673">
            <v>5.2</v>
          </cell>
          <cell r="M1673">
            <v>274</v>
          </cell>
          <cell r="N1673">
            <v>0</v>
          </cell>
          <cell r="O1673">
            <v>274</v>
          </cell>
          <cell r="P1673">
            <v>0.21</v>
          </cell>
          <cell r="Q1673">
            <v>331.54</v>
          </cell>
          <cell r="R1673">
            <v>-0.10404624277456642</v>
          </cell>
          <cell r="S1673">
            <v>468.88843930635835</v>
          </cell>
          <cell r="T1673">
            <v>1.55</v>
          </cell>
          <cell r="U1673">
            <v>424.7</v>
          </cell>
          <cell r="X1673">
            <v>424.7</v>
          </cell>
        </row>
        <row r="1674">
          <cell r="A1674">
            <v>84035</v>
          </cell>
          <cell r="B1674">
            <v>84035</v>
          </cell>
          <cell r="C1674">
            <v>0</v>
          </cell>
          <cell r="D1674">
            <v>88</v>
          </cell>
          <cell r="E1674" t="str">
            <v>NATACION</v>
          </cell>
          <cell r="F1674">
            <v>4079</v>
          </cell>
          <cell r="G1674" t="str">
            <v>Gorros</v>
          </cell>
          <cell r="H1674">
            <v>119</v>
          </cell>
          <cell r="I1674" t="str">
            <v>Ene Eme Producciones S.A.</v>
          </cell>
          <cell r="J1674">
            <v>4090</v>
          </cell>
          <cell r="K1674" t="str">
            <v>PELOTA VOLEY STRIKER AZUL Y AMARILLA PEGADA</v>
          </cell>
          <cell r="L1674">
            <v>5.2</v>
          </cell>
          <cell r="M1674">
            <v>274</v>
          </cell>
          <cell r="N1674">
            <v>0</v>
          </cell>
          <cell r="O1674">
            <v>274</v>
          </cell>
          <cell r="P1674">
            <v>0.21</v>
          </cell>
          <cell r="Q1674">
            <v>331.54</v>
          </cell>
          <cell r="R1674">
            <v>-0.10404624277456642</v>
          </cell>
          <cell r="S1674">
            <v>468.88843930635835</v>
          </cell>
          <cell r="T1674">
            <v>1.55</v>
          </cell>
          <cell r="U1674">
            <v>424.7</v>
          </cell>
          <cell r="X1674">
            <v>424.7</v>
          </cell>
        </row>
        <row r="1675">
          <cell r="A1675">
            <v>84036</v>
          </cell>
          <cell r="B1675">
            <v>84036</v>
          </cell>
          <cell r="C1675">
            <v>0</v>
          </cell>
          <cell r="D1675">
            <v>88</v>
          </cell>
          <cell r="E1675" t="str">
            <v>NATACION</v>
          </cell>
          <cell r="F1675">
            <v>4079</v>
          </cell>
          <cell r="G1675" t="str">
            <v>Gorros</v>
          </cell>
          <cell r="H1675">
            <v>119</v>
          </cell>
          <cell r="I1675" t="str">
            <v>Ene Eme Producciones S.A.</v>
          </cell>
          <cell r="J1675">
            <v>4060</v>
          </cell>
          <cell r="K1675" t="str">
            <v>PELOTA VOLEY STRIKER TRAMADA COSIDA</v>
          </cell>
          <cell r="L1675">
            <v>5.2</v>
          </cell>
          <cell r="M1675">
            <v>278</v>
          </cell>
          <cell r="N1675">
            <v>0</v>
          </cell>
          <cell r="O1675">
            <v>278</v>
          </cell>
          <cell r="P1675">
            <v>0.21</v>
          </cell>
          <cell r="Q1675">
            <v>336.38</v>
          </cell>
          <cell r="R1675">
            <v>-0.10404624277456642</v>
          </cell>
          <cell r="S1675">
            <v>475.73352601156068</v>
          </cell>
          <cell r="T1675">
            <v>1.55</v>
          </cell>
          <cell r="U1675">
            <v>430.90000000000003</v>
          </cell>
          <cell r="X1675">
            <v>430.90000000000003</v>
          </cell>
        </row>
        <row r="1676">
          <cell r="A1676">
            <v>84037</v>
          </cell>
          <cell r="B1676">
            <v>84037</v>
          </cell>
          <cell r="C1676">
            <v>0</v>
          </cell>
          <cell r="D1676">
            <v>88</v>
          </cell>
          <cell r="E1676" t="str">
            <v>NATACION</v>
          </cell>
          <cell r="F1676">
            <v>4079</v>
          </cell>
          <cell r="G1676" t="str">
            <v>Gorros</v>
          </cell>
          <cell r="H1676">
            <v>119</v>
          </cell>
          <cell r="I1676" t="str">
            <v>Ene Eme Producciones S.A.</v>
          </cell>
          <cell r="J1676">
            <v>2927</v>
          </cell>
          <cell r="K1676" t="str">
            <v>PELOTA VOLEY MOLTEN V5M2700 (Rojo / Verde)</v>
          </cell>
          <cell r="L1676">
            <v>5.2</v>
          </cell>
          <cell r="M1676">
            <v>570</v>
          </cell>
          <cell r="N1676">
            <v>0</v>
          </cell>
          <cell r="O1676">
            <v>570</v>
          </cell>
          <cell r="P1676">
            <v>0.21</v>
          </cell>
          <cell r="Q1676">
            <v>689.7</v>
          </cell>
          <cell r="R1676">
            <v>-0.10404624277456642</v>
          </cell>
          <cell r="S1676">
            <v>975.42485549132948</v>
          </cell>
          <cell r="T1676">
            <v>1.55</v>
          </cell>
          <cell r="U1676">
            <v>883.5</v>
          </cell>
          <cell r="X1676">
            <v>883.5</v>
          </cell>
        </row>
        <row r="1677">
          <cell r="A1677">
            <v>84038</v>
          </cell>
          <cell r="B1677">
            <v>84038</v>
          </cell>
          <cell r="C1677">
            <v>0</v>
          </cell>
          <cell r="D1677">
            <v>88</v>
          </cell>
          <cell r="E1677" t="str">
            <v>NATACION</v>
          </cell>
          <cell r="F1677">
            <v>4079</v>
          </cell>
          <cell r="G1677" t="str">
            <v>Gorros</v>
          </cell>
          <cell r="H1677">
            <v>119</v>
          </cell>
          <cell r="I1677" t="str">
            <v>Ene Eme Producciones S.A.</v>
          </cell>
          <cell r="J1677">
            <v>2935</v>
          </cell>
          <cell r="K1677" t="str">
            <v>PELOTA VOLEY PU V5M3500 (Rojo / verde)</v>
          </cell>
          <cell r="L1677">
            <v>5.2</v>
          </cell>
          <cell r="M1677">
            <v>689</v>
          </cell>
          <cell r="N1677">
            <v>0</v>
          </cell>
          <cell r="O1677">
            <v>689</v>
          </cell>
          <cell r="P1677">
            <v>0.21</v>
          </cell>
          <cell r="Q1677">
            <v>833.69</v>
          </cell>
          <cell r="R1677">
            <v>-0.10404624277456642</v>
          </cell>
          <cell r="S1677">
            <v>1179.0661849710982</v>
          </cell>
          <cell r="T1677">
            <v>1.55</v>
          </cell>
          <cell r="U1677">
            <v>1067.95</v>
          </cell>
          <cell r="X1677">
            <v>1067.95</v>
          </cell>
        </row>
        <row r="1678">
          <cell r="A1678">
            <v>84039</v>
          </cell>
          <cell r="B1678">
            <v>84039</v>
          </cell>
          <cell r="C1678">
            <v>0</v>
          </cell>
          <cell r="D1678">
            <v>88</v>
          </cell>
          <cell r="E1678" t="str">
            <v>NATACION</v>
          </cell>
          <cell r="F1678">
            <v>4078</v>
          </cell>
          <cell r="G1678" t="str">
            <v>Gorros</v>
          </cell>
          <cell r="H1678">
            <v>119</v>
          </cell>
          <cell r="I1678" t="str">
            <v>Ene Eme Producciones S.A.</v>
          </cell>
          <cell r="J1678">
            <v>134</v>
          </cell>
          <cell r="K1678" t="str">
            <v xml:space="preserve">RODILLERA STD STRIKER </v>
          </cell>
          <cell r="L1678">
            <v>5.2</v>
          </cell>
          <cell r="M1678">
            <v>225</v>
          </cell>
          <cell r="N1678">
            <v>0</v>
          </cell>
          <cell r="O1678">
            <v>225</v>
          </cell>
          <cell r="P1678">
            <v>0.21</v>
          </cell>
          <cell r="Q1678">
            <v>272.25</v>
          </cell>
          <cell r="R1678">
            <v>-0.10404624277456642</v>
          </cell>
          <cell r="S1678">
            <v>385.03612716763007</v>
          </cell>
          <cell r="T1678">
            <v>1.55</v>
          </cell>
          <cell r="U1678">
            <v>348.75</v>
          </cell>
          <cell r="X1678">
            <v>348.75</v>
          </cell>
        </row>
        <row r="1679">
          <cell r="A1679">
            <v>84040</v>
          </cell>
          <cell r="B1679">
            <v>84040</v>
          </cell>
          <cell r="C1679">
            <v>0</v>
          </cell>
          <cell r="D1679">
            <v>88</v>
          </cell>
          <cell r="E1679" t="str">
            <v>NATACION</v>
          </cell>
          <cell r="F1679">
            <v>4078</v>
          </cell>
          <cell r="G1679" t="str">
            <v>Gorros</v>
          </cell>
          <cell r="H1679">
            <v>119</v>
          </cell>
          <cell r="I1679" t="str">
            <v>Ene Eme Producciones S.A.</v>
          </cell>
          <cell r="J1679" t="str">
            <v>119/L</v>
          </cell>
          <cell r="K1679" t="str">
            <v xml:space="preserve">RODILLERA ECO STRIKER </v>
          </cell>
          <cell r="L1679">
            <v>5.2</v>
          </cell>
          <cell r="M1679">
            <v>147</v>
          </cell>
          <cell r="N1679">
            <v>0</v>
          </cell>
          <cell r="O1679">
            <v>147</v>
          </cell>
          <cell r="P1679">
            <v>0.21</v>
          </cell>
          <cell r="Q1679">
            <v>177.87</v>
          </cell>
          <cell r="R1679">
            <v>-0.10404624277456642</v>
          </cell>
          <cell r="S1679">
            <v>251.55693641618495</v>
          </cell>
          <cell r="T1679">
            <v>1.55</v>
          </cell>
          <cell r="U1679">
            <v>227.85</v>
          </cell>
          <cell r="X1679">
            <v>227.85</v>
          </cell>
        </row>
        <row r="1680">
          <cell r="A1680">
            <v>84041</v>
          </cell>
          <cell r="B1680">
            <v>84041</v>
          </cell>
          <cell r="C1680">
            <v>0</v>
          </cell>
          <cell r="D1680">
            <v>63</v>
          </cell>
          <cell r="E1680" t="str">
            <v>NATACION</v>
          </cell>
          <cell r="F1680">
            <v>3989</v>
          </cell>
          <cell r="G1680" t="str">
            <v>Gorros</v>
          </cell>
          <cell r="H1680">
            <v>119</v>
          </cell>
          <cell r="I1680" t="str">
            <v>Ene Eme Producciones S.A.</v>
          </cell>
          <cell r="J1680" t="str">
            <v>237 XS</v>
          </cell>
          <cell r="K1680" t="str">
            <v>CANILLERA FUTBOL XS (art 237)</v>
          </cell>
          <cell r="L1680">
            <v>5.2</v>
          </cell>
          <cell r="M1680">
            <v>55</v>
          </cell>
          <cell r="N1680">
            <v>0</v>
          </cell>
          <cell r="O1680">
            <v>55</v>
          </cell>
          <cell r="P1680">
            <v>0.21</v>
          </cell>
          <cell r="Q1680">
            <v>66.55</v>
          </cell>
          <cell r="R1680">
            <v>-0.10404624277456642</v>
          </cell>
          <cell r="S1680">
            <v>94.119942196531781</v>
          </cell>
          <cell r="T1680">
            <v>1.55</v>
          </cell>
          <cell r="U1680">
            <v>85.25</v>
          </cell>
          <cell r="X1680">
            <v>85.25</v>
          </cell>
        </row>
        <row r="1681">
          <cell r="A1681">
            <v>84042</v>
          </cell>
          <cell r="B1681">
            <v>84042</v>
          </cell>
          <cell r="C1681">
            <v>0</v>
          </cell>
          <cell r="D1681">
            <v>63</v>
          </cell>
          <cell r="E1681" t="str">
            <v>NATACION</v>
          </cell>
          <cell r="F1681">
            <v>3989</v>
          </cell>
          <cell r="G1681" t="str">
            <v>Gorros</v>
          </cell>
          <cell r="H1681">
            <v>119</v>
          </cell>
          <cell r="I1681" t="str">
            <v>Ene Eme Producciones S.A.</v>
          </cell>
          <cell r="J1681" t="str">
            <v>237 S</v>
          </cell>
          <cell r="K1681" t="str">
            <v>CANILLERA FUTBOL S (art 237)</v>
          </cell>
          <cell r="L1681">
            <v>5.2</v>
          </cell>
          <cell r="M1681">
            <v>66</v>
          </cell>
          <cell r="N1681">
            <v>0</v>
          </cell>
          <cell r="O1681">
            <v>66</v>
          </cell>
          <cell r="P1681">
            <v>0.21</v>
          </cell>
          <cell r="Q1681">
            <v>79.86</v>
          </cell>
          <cell r="R1681">
            <v>-0.10404624277456642</v>
          </cell>
          <cell r="S1681">
            <v>112.94393063583814</v>
          </cell>
          <cell r="T1681">
            <v>1.55</v>
          </cell>
          <cell r="U1681">
            <v>102.3</v>
          </cell>
          <cell r="X1681">
            <v>102.3</v>
          </cell>
        </row>
        <row r="1682">
          <cell r="A1682">
            <v>84043</v>
          </cell>
          <cell r="B1682">
            <v>84043</v>
          </cell>
          <cell r="C1682">
            <v>0</v>
          </cell>
          <cell r="D1682">
            <v>63</v>
          </cell>
          <cell r="E1682" t="str">
            <v>NATACION</v>
          </cell>
          <cell r="F1682">
            <v>3989</v>
          </cell>
          <cell r="G1682" t="str">
            <v>Gorros</v>
          </cell>
          <cell r="H1682">
            <v>119</v>
          </cell>
          <cell r="I1682" t="str">
            <v>Ene Eme Producciones S.A.</v>
          </cell>
          <cell r="J1682" t="str">
            <v>237 M</v>
          </cell>
          <cell r="K1682" t="str">
            <v>CANILLERA FUTBOL M (art 237)</v>
          </cell>
          <cell r="L1682">
            <v>5.2</v>
          </cell>
          <cell r="M1682">
            <v>83</v>
          </cell>
          <cell r="N1682">
            <v>0</v>
          </cell>
          <cell r="O1682">
            <v>83</v>
          </cell>
          <cell r="P1682">
            <v>0.21</v>
          </cell>
          <cell r="Q1682">
            <v>100.43</v>
          </cell>
          <cell r="R1682">
            <v>-0.10404624277456642</v>
          </cell>
          <cell r="S1682">
            <v>142.03554913294798</v>
          </cell>
          <cell r="T1682">
            <v>1.55</v>
          </cell>
          <cell r="U1682">
            <v>128.65</v>
          </cell>
          <cell r="X1682">
            <v>128.65</v>
          </cell>
        </row>
        <row r="1683">
          <cell r="A1683">
            <v>84044</v>
          </cell>
          <cell r="B1683">
            <v>84044</v>
          </cell>
          <cell r="C1683">
            <v>0</v>
          </cell>
          <cell r="D1683">
            <v>63</v>
          </cell>
          <cell r="E1683" t="str">
            <v>NATACION</v>
          </cell>
          <cell r="F1683">
            <v>3989</v>
          </cell>
          <cell r="G1683" t="str">
            <v>Gorros</v>
          </cell>
          <cell r="H1683">
            <v>119</v>
          </cell>
          <cell r="I1683" t="str">
            <v>Ene Eme Producciones S.A.</v>
          </cell>
          <cell r="J1683" t="str">
            <v>237 L</v>
          </cell>
          <cell r="K1683" t="str">
            <v>CANILLERA FUTBOL L (art 237)</v>
          </cell>
          <cell r="L1683">
            <v>5.2</v>
          </cell>
          <cell r="M1683">
            <v>101</v>
          </cell>
          <cell r="N1683">
            <v>0</v>
          </cell>
          <cell r="O1683">
            <v>101</v>
          </cell>
          <cell r="P1683">
            <v>0.21</v>
          </cell>
          <cell r="Q1683">
            <v>122.21000000000001</v>
          </cell>
          <cell r="R1683">
            <v>-0.10404624277456642</v>
          </cell>
          <cell r="S1683">
            <v>172.8384393063584</v>
          </cell>
          <cell r="T1683">
            <v>1.55</v>
          </cell>
          <cell r="U1683">
            <v>156.55000000000001</v>
          </cell>
          <cell r="X1683">
            <v>156.55000000000001</v>
          </cell>
        </row>
        <row r="1684">
          <cell r="A1684">
            <v>84045</v>
          </cell>
          <cell r="B1684">
            <v>84045</v>
          </cell>
          <cell r="C1684">
            <v>0</v>
          </cell>
          <cell r="D1684">
            <v>63</v>
          </cell>
          <cell r="E1684" t="str">
            <v>NATACION</v>
          </cell>
          <cell r="F1684">
            <v>3989</v>
          </cell>
          <cell r="G1684" t="str">
            <v>Gorros</v>
          </cell>
          <cell r="H1684">
            <v>119</v>
          </cell>
          <cell r="I1684" t="str">
            <v>Ene Eme Producciones S.A.</v>
          </cell>
          <cell r="J1684" t="str">
            <v>247 S</v>
          </cell>
          <cell r="K1684" t="str">
            <v>CANILLERA FUTBOL METALIZADA art 247 (XS/S/M)</v>
          </cell>
          <cell r="L1684">
            <v>5.2</v>
          </cell>
          <cell r="M1684">
            <v>137</v>
          </cell>
          <cell r="N1684">
            <v>0</v>
          </cell>
          <cell r="O1684">
            <v>137</v>
          </cell>
          <cell r="P1684">
            <v>0.21</v>
          </cell>
          <cell r="Q1684">
            <v>165.77</v>
          </cell>
          <cell r="R1684">
            <v>-0.10404624277456642</v>
          </cell>
          <cell r="S1684">
            <v>234.44421965317918</v>
          </cell>
          <cell r="T1684">
            <v>1.55</v>
          </cell>
          <cell r="U1684">
            <v>212.35</v>
          </cell>
          <cell r="X1684">
            <v>212.35</v>
          </cell>
        </row>
        <row r="1685">
          <cell r="A1685">
            <v>84046</v>
          </cell>
          <cell r="B1685">
            <v>84046</v>
          </cell>
          <cell r="C1685">
            <v>0</v>
          </cell>
          <cell r="D1685">
            <v>63</v>
          </cell>
          <cell r="E1685" t="str">
            <v>NATACION</v>
          </cell>
          <cell r="F1685">
            <v>3989</v>
          </cell>
          <cell r="G1685" t="str">
            <v>Gorros</v>
          </cell>
          <cell r="H1685">
            <v>119</v>
          </cell>
          <cell r="I1685" t="str">
            <v>Ene Eme Producciones S.A.</v>
          </cell>
          <cell r="J1685">
            <v>285</v>
          </cell>
          <cell r="K1685" t="str">
            <v>CANILLERA FUTBOL C/TOBILLERA ART 145 (S/M/L)</v>
          </cell>
          <cell r="L1685">
            <v>5.2</v>
          </cell>
          <cell r="M1685">
            <v>222</v>
          </cell>
          <cell r="N1685">
            <v>0</v>
          </cell>
          <cell r="O1685">
            <v>222</v>
          </cell>
          <cell r="P1685">
            <v>0.21</v>
          </cell>
          <cell r="Q1685">
            <v>268.62</v>
          </cell>
          <cell r="R1685">
            <v>-0.10404624277456642</v>
          </cell>
          <cell r="S1685">
            <v>379.90231213872835</v>
          </cell>
          <cell r="T1685">
            <v>1.55</v>
          </cell>
          <cell r="U1685">
            <v>344.1</v>
          </cell>
          <cell r="X1685">
            <v>344.1</v>
          </cell>
        </row>
        <row r="1686">
          <cell r="A1686">
            <v>84050</v>
          </cell>
          <cell r="B1686">
            <v>84050</v>
          </cell>
          <cell r="C1686">
            <v>0</v>
          </cell>
          <cell r="D1686">
            <v>65</v>
          </cell>
          <cell r="E1686" t="str">
            <v>NATACION</v>
          </cell>
          <cell r="F1686">
            <v>3998</v>
          </cell>
          <cell r="G1686" t="str">
            <v>Gorros</v>
          </cell>
          <cell r="H1686">
            <v>119</v>
          </cell>
          <cell r="I1686" t="str">
            <v>Ene Eme Producciones S.A.</v>
          </cell>
          <cell r="J1686">
            <v>4315</v>
          </cell>
          <cell r="K1686" t="str">
            <v xml:space="preserve">PELOTA HANDBALL Nº1 GOMA STRIKER </v>
          </cell>
          <cell r="L1686">
            <v>5.2</v>
          </cell>
          <cell r="M1686">
            <v>145</v>
          </cell>
          <cell r="N1686">
            <v>0</v>
          </cell>
          <cell r="O1686">
            <v>145</v>
          </cell>
          <cell r="P1686">
            <v>0.21</v>
          </cell>
          <cell r="Q1686">
            <v>175.45</v>
          </cell>
          <cell r="R1686">
            <v>-0.10404624277456642</v>
          </cell>
          <cell r="S1686">
            <v>248.13439306358381</v>
          </cell>
          <cell r="T1686">
            <v>1.55</v>
          </cell>
          <cell r="U1686">
            <v>224.75</v>
          </cell>
          <cell r="X1686">
            <v>224.75</v>
          </cell>
        </row>
        <row r="1687">
          <cell r="A1687">
            <v>84051</v>
          </cell>
          <cell r="B1687">
            <v>84051</v>
          </cell>
          <cell r="C1687">
            <v>0</v>
          </cell>
          <cell r="D1687">
            <v>65</v>
          </cell>
          <cell r="E1687" t="str">
            <v>NATACION</v>
          </cell>
          <cell r="F1687">
            <v>3998</v>
          </cell>
          <cell r="G1687" t="str">
            <v>Gorros</v>
          </cell>
          <cell r="H1687">
            <v>119</v>
          </cell>
          <cell r="I1687" t="str">
            <v>Ene Eme Producciones S.A.</v>
          </cell>
          <cell r="J1687">
            <v>4320</v>
          </cell>
          <cell r="K1687" t="str">
            <v xml:space="preserve">PELOTA HANDBALL Nº2 GOMA STRIKER </v>
          </cell>
          <cell r="L1687">
            <v>5.2</v>
          </cell>
          <cell r="M1687">
            <v>154</v>
          </cell>
          <cell r="N1687">
            <v>0</v>
          </cell>
          <cell r="O1687">
            <v>154</v>
          </cell>
          <cell r="P1687">
            <v>0.21</v>
          </cell>
          <cell r="Q1687">
            <v>186.34</v>
          </cell>
          <cell r="R1687">
            <v>-0.10404624277456642</v>
          </cell>
          <cell r="S1687">
            <v>263.53583815028901</v>
          </cell>
          <cell r="T1687">
            <v>1.55</v>
          </cell>
          <cell r="U1687">
            <v>238.70000000000002</v>
          </cell>
          <cell r="X1687">
            <v>238.70000000000002</v>
          </cell>
        </row>
        <row r="1688">
          <cell r="A1688">
            <v>84052</v>
          </cell>
          <cell r="B1688">
            <v>84052</v>
          </cell>
          <cell r="C1688">
            <v>0</v>
          </cell>
          <cell r="D1688">
            <v>65</v>
          </cell>
          <cell r="E1688" t="str">
            <v>NATACION</v>
          </cell>
          <cell r="F1688">
            <v>3998</v>
          </cell>
          <cell r="G1688" t="str">
            <v>Gorros</v>
          </cell>
          <cell r="H1688">
            <v>119</v>
          </cell>
          <cell r="I1688" t="str">
            <v>Ene Eme Producciones S.A.</v>
          </cell>
          <cell r="J1688">
            <v>4330</v>
          </cell>
          <cell r="K1688" t="str">
            <v xml:space="preserve">PELOTA HANDBALL Nº3 GOMA STRIKER </v>
          </cell>
          <cell r="L1688">
            <v>5.2</v>
          </cell>
          <cell r="M1688">
            <v>167</v>
          </cell>
          <cell r="N1688">
            <v>0</v>
          </cell>
          <cell r="O1688">
            <v>167</v>
          </cell>
          <cell r="P1688">
            <v>0.21</v>
          </cell>
          <cell r="Q1688">
            <v>202.07</v>
          </cell>
          <cell r="R1688">
            <v>-0.10404624277456642</v>
          </cell>
          <cell r="S1688">
            <v>285.78236994219657</v>
          </cell>
          <cell r="T1688">
            <v>1.55</v>
          </cell>
          <cell r="U1688">
            <v>258.85000000000002</v>
          </cell>
          <cell r="X1688">
            <v>258.85000000000002</v>
          </cell>
        </row>
        <row r="1689">
          <cell r="A1689">
            <v>84053</v>
          </cell>
          <cell r="B1689">
            <v>84053</v>
          </cell>
          <cell r="C1689">
            <v>0</v>
          </cell>
          <cell r="D1689">
            <v>65</v>
          </cell>
          <cell r="E1689" t="str">
            <v>NATACION</v>
          </cell>
          <cell r="F1689">
            <v>3998</v>
          </cell>
          <cell r="G1689" t="str">
            <v>Gorros</v>
          </cell>
          <cell r="H1689">
            <v>119</v>
          </cell>
          <cell r="I1689" t="str">
            <v>Ene Eme Producciones S.A.</v>
          </cell>
          <cell r="J1689">
            <v>4115</v>
          </cell>
          <cell r="K1689" t="str">
            <v xml:space="preserve">PELOTA HANDBALL Nº1 PRO STRIKER COSIDA  </v>
          </cell>
          <cell r="L1689">
            <v>5.2</v>
          </cell>
          <cell r="M1689">
            <v>398</v>
          </cell>
          <cell r="N1689">
            <v>0</v>
          </cell>
          <cell r="O1689">
            <v>398</v>
          </cell>
          <cell r="P1689">
            <v>0.21</v>
          </cell>
          <cell r="Q1689">
            <v>481.58</v>
          </cell>
          <cell r="R1689">
            <v>-0.10404624277456642</v>
          </cell>
          <cell r="S1689">
            <v>681.08612716763002</v>
          </cell>
          <cell r="T1689">
            <v>1.55</v>
          </cell>
          <cell r="U1689">
            <v>616.9</v>
          </cell>
          <cell r="X1689">
            <v>616.9</v>
          </cell>
        </row>
        <row r="1690">
          <cell r="A1690">
            <v>84054</v>
          </cell>
          <cell r="B1690">
            <v>84054</v>
          </cell>
          <cell r="C1690">
            <v>0</v>
          </cell>
          <cell r="D1690">
            <v>65</v>
          </cell>
          <cell r="E1690" t="str">
            <v>NATACION</v>
          </cell>
          <cell r="F1690">
            <v>3998</v>
          </cell>
          <cell r="G1690" t="str">
            <v>Gorros</v>
          </cell>
          <cell r="H1690">
            <v>119</v>
          </cell>
          <cell r="I1690" t="str">
            <v>Ene Eme Producciones S.A.</v>
          </cell>
          <cell r="J1690">
            <v>4120</v>
          </cell>
          <cell r="K1690" t="str">
            <v xml:space="preserve">PELOTA HANDBALL Nº2 PRO STRIKER COSIDA </v>
          </cell>
          <cell r="L1690">
            <v>5.2</v>
          </cell>
          <cell r="M1690">
            <v>398</v>
          </cell>
          <cell r="N1690">
            <v>0</v>
          </cell>
          <cell r="O1690">
            <v>398</v>
          </cell>
          <cell r="P1690">
            <v>0.21</v>
          </cell>
          <cell r="Q1690">
            <v>481.58</v>
          </cell>
          <cell r="R1690">
            <v>-0.10404624277456642</v>
          </cell>
          <cell r="S1690">
            <v>681.08612716763002</v>
          </cell>
          <cell r="T1690">
            <v>1.55</v>
          </cell>
          <cell r="U1690">
            <v>616.9</v>
          </cell>
          <cell r="X1690">
            <v>616.9</v>
          </cell>
        </row>
        <row r="1691">
          <cell r="A1691">
            <v>84055</v>
          </cell>
          <cell r="B1691">
            <v>84055</v>
          </cell>
          <cell r="C1691">
            <v>0</v>
          </cell>
          <cell r="D1691">
            <v>65</v>
          </cell>
          <cell r="E1691" t="str">
            <v>NATACION</v>
          </cell>
          <cell r="F1691">
            <v>3998</v>
          </cell>
          <cell r="G1691" t="str">
            <v>Gorros</v>
          </cell>
          <cell r="H1691">
            <v>119</v>
          </cell>
          <cell r="I1691" t="str">
            <v>Ene Eme Producciones S.A.</v>
          </cell>
          <cell r="J1691">
            <v>4130</v>
          </cell>
          <cell r="K1691" t="str">
            <v xml:space="preserve">PELOTA HANDBALL Nº3 PRO STRIKER COSIDA </v>
          </cell>
          <cell r="L1691">
            <v>5.2</v>
          </cell>
          <cell r="M1691">
            <v>398</v>
          </cell>
          <cell r="N1691">
            <v>0</v>
          </cell>
          <cell r="O1691">
            <v>398</v>
          </cell>
          <cell r="P1691">
            <v>0.21</v>
          </cell>
          <cell r="Q1691">
            <v>481.58</v>
          </cell>
          <cell r="R1691">
            <v>-0.10404624277456642</v>
          </cell>
          <cell r="S1691">
            <v>681.08612716763002</v>
          </cell>
          <cell r="T1691">
            <v>1.55</v>
          </cell>
          <cell r="U1691">
            <v>616.9</v>
          </cell>
          <cell r="X1691">
            <v>616.9</v>
          </cell>
        </row>
        <row r="1692">
          <cell r="A1692">
            <v>84056</v>
          </cell>
          <cell r="B1692">
            <v>84056</v>
          </cell>
          <cell r="C1692">
            <v>0</v>
          </cell>
          <cell r="D1692">
            <v>81</v>
          </cell>
          <cell r="E1692" t="str">
            <v>NATACION</v>
          </cell>
          <cell r="F1692">
            <v>4051</v>
          </cell>
          <cell r="G1692" t="str">
            <v>Gorros</v>
          </cell>
          <cell r="H1692">
            <v>119</v>
          </cell>
          <cell r="I1692" t="str">
            <v>Ene Eme Producciones S.A.</v>
          </cell>
          <cell r="J1692">
            <v>4210</v>
          </cell>
          <cell r="K1692" t="str">
            <v xml:space="preserve">PELOTA RUGBY Nº4 STRIKER </v>
          </cell>
          <cell r="L1692">
            <v>5.2</v>
          </cell>
          <cell r="M1692">
            <v>473</v>
          </cell>
          <cell r="N1692">
            <v>0</v>
          </cell>
          <cell r="O1692">
            <v>473</v>
          </cell>
          <cell r="P1692">
            <v>0.21</v>
          </cell>
          <cell r="Q1692">
            <v>572.33000000000004</v>
          </cell>
          <cell r="R1692">
            <v>-0.10404624277456642</v>
          </cell>
          <cell r="S1692">
            <v>809.43150289017331</v>
          </cell>
          <cell r="T1692">
            <v>1.55</v>
          </cell>
          <cell r="U1692">
            <v>733.15</v>
          </cell>
          <cell r="X1692">
            <v>733.15</v>
          </cell>
        </row>
        <row r="1693">
          <cell r="A1693">
            <v>84057</v>
          </cell>
          <cell r="B1693">
            <v>84057</v>
          </cell>
          <cell r="C1693">
            <v>0</v>
          </cell>
          <cell r="D1693">
            <v>81</v>
          </cell>
          <cell r="E1693" t="str">
            <v>NATACION</v>
          </cell>
          <cell r="F1693">
            <v>4051</v>
          </cell>
          <cell r="G1693" t="str">
            <v>Gorros</v>
          </cell>
          <cell r="H1693">
            <v>119</v>
          </cell>
          <cell r="I1693" t="str">
            <v>Ene Eme Producciones S.A.</v>
          </cell>
          <cell r="J1693">
            <v>4200</v>
          </cell>
          <cell r="K1693" t="str">
            <v xml:space="preserve">PELOTA RUGBY Nº5 STRIKER </v>
          </cell>
          <cell r="L1693">
            <v>5.2</v>
          </cell>
          <cell r="M1693">
            <v>473</v>
          </cell>
          <cell r="N1693">
            <v>0</v>
          </cell>
          <cell r="O1693">
            <v>473</v>
          </cell>
          <cell r="P1693">
            <v>0.21</v>
          </cell>
          <cell r="Q1693">
            <v>572.33000000000004</v>
          </cell>
          <cell r="R1693">
            <v>-0.10404624277456642</v>
          </cell>
          <cell r="S1693">
            <v>809.43150289017331</v>
          </cell>
          <cell r="T1693">
            <v>1.55</v>
          </cell>
          <cell r="U1693">
            <v>733.15</v>
          </cell>
          <cell r="X1693">
            <v>733.15</v>
          </cell>
        </row>
        <row r="1694">
          <cell r="A1694">
            <v>84060</v>
          </cell>
          <cell r="B1694">
            <v>84060</v>
          </cell>
          <cell r="C1694">
            <v>0</v>
          </cell>
          <cell r="D1694">
            <v>59</v>
          </cell>
          <cell r="E1694" t="str">
            <v>NATACION</v>
          </cell>
          <cell r="F1694">
            <v>3971</v>
          </cell>
          <cell r="G1694" t="str">
            <v>Gorros</v>
          </cell>
          <cell r="H1694">
            <v>119</v>
          </cell>
          <cell r="I1694" t="str">
            <v>Ene Eme Producciones S.A.</v>
          </cell>
          <cell r="J1694">
            <v>1100</v>
          </cell>
          <cell r="K1694" t="str">
            <v>ANTIPARRA NA 110 STRIKER</v>
          </cell>
          <cell r="L1694">
            <v>5.2</v>
          </cell>
          <cell r="M1694">
            <v>115</v>
          </cell>
          <cell r="N1694">
            <v>0</v>
          </cell>
          <cell r="O1694">
            <v>115</v>
          </cell>
          <cell r="P1694">
            <v>0.21</v>
          </cell>
          <cell r="Q1694">
            <v>139.15</v>
          </cell>
          <cell r="R1694">
            <v>-0.10404624277456642</v>
          </cell>
          <cell r="S1694">
            <v>196.79624277456645</v>
          </cell>
          <cell r="T1694">
            <v>1.55</v>
          </cell>
          <cell r="U1694">
            <v>178.25</v>
          </cell>
          <cell r="X1694">
            <v>178.25</v>
          </cell>
        </row>
        <row r="1695">
          <cell r="A1695">
            <v>84061</v>
          </cell>
          <cell r="B1695">
            <v>84061</v>
          </cell>
          <cell r="C1695">
            <v>0</v>
          </cell>
          <cell r="D1695">
            <v>59</v>
          </cell>
          <cell r="E1695" t="str">
            <v>NATACION</v>
          </cell>
          <cell r="F1695">
            <v>3971</v>
          </cell>
          <cell r="G1695" t="str">
            <v>Gorros</v>
          </cell>
          <cell r="H1695">
            <v>119</v>
          </cell>
          <cell r="I1695" t="str">
            <v>Ene Eme Producciones S.A.</v>
          </cell>
          <cell r="J1695">
            <v>511</v>
          </cell>
          <cell r="K1695" t="str">
            <v>ANTIPARRA NA 511 STRIKER</v>
          </cell>
          <cell r="L1695">
            <v>5.2</v>
          </cell>
          <cell r="M1695">
            <v>100</v>
          </cell>
          <cell r="N1695">
            <v>0</v>
          </cell>
          <cell r="O1695">
            <v>100</v>
          </cell>
          <cell r="P1695">
            <v>0.21</v>
          </cell>
          <cell r="Q1695">
            <v>121</v>
          </cell>
          <cell r="R1695">
            <v>-0.10404624277456642</v>
          </cell>
          <cell r="S1695">
            <v>171.12716763005778</v>
          </cell>
          <cell r="T1695">
            <v>1.55</v>
          </cell>
          <cell r="U1695">
            <v>155</v>
          </cell>
          <cell r="X1695">
            <v>155</v>
          </cell>
        </row>
        <row r="1696">
          <cell r="A1696">
            <v>84062</v>
          </cell>
          <cell r="B1696">
            <v>84062</v>
          </cell>
          <cell r="C1696">
            <v>0</v>
          </cell>
          <cell r="D1696">
            <v>59</v>
          </cell>
          <cell r="E1696" t="str">
            <v>NATACION</v>
          </cell>
          <cell r="F1696">
            <v>3971</v>
          </cell>
          <cell r="G1696" t="str">
            <v>Gorros</v>
          </cell>
          <cell r="H1696">
            <v>119</v>
          </cell>
          <cell r="I1696" t="str">
            <v>Ene Eme Producciones S.A.</v>
          </cell>
          <cell r="J1696">
            <v>153</v>
          </cell>
          <cell r="K1696" t="str">
            <v>ANTIPARRA NA 153 STRIKER</v>
          </cell>
          <cell r="L1696">
            <v>5.2</v>
          </cell>
          <cell r="M1696">
            <v>59</v>
          </cell>
          <cell r="N1696">
            <v>0</v>
          </cell>
          <cell r="O1696">
            <v>59</v>
          </cell>
          <cell r="P1696">
            <v>0.21</v>
          </cell>
          <cell r="Q1696">
            <v>71.39</v>
          </cell>
          <cell r="R1696">
            <v>-0.10404624277456642</v>
          </cell>
          <cell r="S1696">
            <v>100.9650289017341</v>
          </cell>
          <cell r="T1696">
            <v>1.55</v>
          </cell>
          <cell r="U1696">
            <v>91.45</v>
          </cell>
          <cell r="X1696">
            <v>91.45</v>
          </cell>
        </row>
        <row r="1697">
          <cell r="A1697">
            <v>84063</v>
          </cell>
          <cell r="B1697">
            <v>84063</v>
          </cell>
          <cell r="C1697">
            <v>0</v>
          </cell>
          <cell r="D1697">
            <v>59</v>
          </cell>
          <cell r="E1697" t="str">
            <v>NATACION</v>
          </cell>
          <cell r="F1697">
            <v>3971</v>
          </cell>
          <cell r="G1697" t="str">
            <v>Gorros</v>
          </cell>
          <cell r="H1697">
            <v>119</v>
          </cell>
          <cell r="I1697" t="str">
            <v>Ene Eme Producciones S.A.</v>
          </cell>
          <cell r="J1697">
            <v>300</v>
          </cell>
          <cell r="K1697" t="str">
            <v>ANTIPARRA NA 300 STRIKER</v>
          </cell>
          <cell r="L1697">
            <v>5.2</v>
          </cell>
          <cell r="M1697">
            <v>123</v>
          </cell>
          <cell r="N1697">
            <v>0</v>
          </cell>
          <cell r="O1697">
            <v>123</v>
          </cell>
          <cell r="P1697">
            <v>0.21</v>
          </cell>
          <cell r="Q1697">
            <v>148.82999999999998</v>
          </cell>
          <cell r="R1697">
            <v>-0.10404624277456642</v>
          </cell>
          <cell r="S1697">
            <v>210.48641618497109</v>
          </cell>
          <cell r="T1697">
            <v>1.55</v>
          </cell>
          <cell r="U1697">
            <v>190.65</v>
          </cell>
          <cell r="X1697">
            <v>190.65</v>
          </cell>
        </row>
        <row r="1698">
          <cell r="A1698">
            <v>84064</v>
          </cell>
          <cell r="B1698">
            <v>84064</v>
          </cell>
          <cell r="C1698">
            <v>0</v>
          </cell>
          <cell r="D1698">
            <v>59</v>
          </cell>
          <cell r="E1698" t="str">
            <v>NATACION</v>
          </cell>
          <cell r="F1698">
            <v>3971</v>
          </cell>
          <cell r="G1698" t="str">
            <v>Gorros</v>
          </cell>
          <cell r="H1698">
            <v>119</v>
          </cell>
          <cell r="I1698" t="str">
            <v>Ene Eme Producciones S.A.</v>
          </cell>
          <cell r="J1698">
            <v>310</v>
          </cell>
          <cell r="K1698" t="str">
            <v>ANTIPARRA NA 310 STRIKER</v>
          </cell>
          <cell r="L1698">
            <v>5.2</v>
          </cell>
          <cell r="M1698">
            <v>147</v>
          </cell>
          <cell r="N1698">
            <v>0</v>
          </cell>
          <cell r="O1698">
            <v>147</v>
          </cell>
          <cell r="P1698">
            <v>0.21</v>
          </cell>
          <cell r="Q1698">
            <v>177.87</v>
          </cell>
          <cell r="R1698">
            <v>-0.10404624277456642</v>
          </cell>
          <cell r="S1698">
            <v>251.55693641618495</v>
          </cell>
          <cell r="T1698">
            <v>1.55</v>
          </cell>
          <cell r="U1698">
            <v>227.85</v>
          </cell>
          <cell r="X1698">
            <v>227.85</v>
          </cell>
        </row>
        <row r="1699">
          <cell r="A1699">
            <v>84065</v>
          </cell>
          <cell r="B1699">
            <v>84065</v>
          </cell>
          <cell r="C1699">
            <v>0</v>
          </cell>
          <cell r="D1699">
            <v>59</v>
          </cell>
          <cell r="E1699" t="str">
            <v>NATACION</v>
          </cell>
          <cell r="F1699">
            <v>3971</v>
          </cell>
          <cell r="G1699" t="str">
            <v>Gorros</v>
          </cell>
          <cell r="H1699">
            <v>119</v>
          </cell>
          <cell r="I1699" t="str">
            <v>Ene Eme Producciones S.A.</v>
          </cell>
          <cell r="J1699">
            <v>320</v>
          </cell>
          <cell r="K1699" t="str">
            <v>ANTIPARRA NA 320 STRIKER</v>
          </cell>
          <cell r="L1699">
            <v>5.2</v>
          </cell>
          <cell r="M1699">
            <v>93</v>
          </cell>
          <cell r="N1699">
            <v>0</v>
          </cell>
          <cell r="O1699">
            <v>93</v>
          </cell>
          <cell r="P1699">
            <v>0.21</v>
          </cell>
          <cell r="Q1699">
            <v>112.53</v>
          </cell>
          <cell r="R1699">
            <v>-0.10404624277456642</v>
          </cell>
          <cell r="S1699">
            <v>159.14826589595376</v>
          </cell>
          <cell r="T1699">
            <v>1.55</v>
          </cell>
          <cell r="U1699">
            <v>144.15</v>
          </cell>
          <cell r="X1699">
            <v>144.15</v>
          </cell>
        </row>
        <row r="1700">
          <cell r="A1700">
            <v>84066</v>
          </cell>
          <cell r="B1700">
            <v>84066</v>
          </cell>
          <cell r="C1700">
            <v>0</v>
          </cell>
          <cell r="D1700">
            <v>59</v>
          </cell>
          <cell r="E1700" t="str">
            <v>NATACION</v>
          </cell>
          <cell r="F1700">
            <v>3971</v>
          </cell>
          <cell r="G1700" t="str">
            <v>Gorros</v>
          </cell>
          <cell r="H1700">
            <v>119</v>
          </cell>
          <cell r="I1700" t="str">
            <v>Ene Eme Producciones S.A.</v>
          </cell>
          <cell r="J1700">
            <v>330</v>
          </cell>
          <cell r="K1700" t="str">
            <v>ANTIPARRA NA 330 STRIKER</v>
          </cell>
          <cell r="L1700">
            <v>5.2</v>
          </cell>
          <cell r="M1700">
            <v>167</v>
          </cell>
          <cell r="N1700">
            <v>0</v>
          </cell>
          <cell r="O1700">
            <v>167</v>
          </cell>
          <cell r="P1700">
            <v>0.21</v>
          </cell>
          <cell r="Q1700">
            <v>202.07</v>
          </cell>
          <cell r="R1700">
            <v>-0.10404624277456642</v>
          </cell>
          <cell r="S1700">
            <v>285.78236994219657</v>
          </cell>
          <cell r="T1700">
            <v>1.55</v>
          </cell>
          <cell r="U1700">
            <v>258.85000000000002</v>
          </cell>
          <cell r="X1700">
            <v>258.85000000000002</v>
          </cell>
        </row>
        <row r="1701">
          <cell r="A1701">
            <v>84067</v>
          </cell>
          <cell r="B1701">
            <v>84067</v>
          </cell>
          <cell r="C1701">
            <v>0</v>
          </cell>
          <cell r="D1701">
            <v>59</v>
          </cell>
          <cell r="E1701" t="str">
            <v>NATACION</v>
          </cell>
          <cell r="F1701">
            <v>3971</v>
          </cell>
          <cell r="G1701" t="str">
            <v>Gorros</v>
          </cell>
          <cell r="H1701">
            <v>119</v>
          </cell>
          <cell r="I1701" t="str">
            <v>Ene Eme Producciones S.A.</v>
          </cell>
          <cell r="J1701">
            <v>559</v>
          </cell>
          <cell r="K1701" t="str">
            <v>ANTIPARRA NA 559 STRIKER</v>
          </cell>
          <cell r="L1701">
            <v>5.2</v>
          </cell>
          <cell r="M1701">
            <v>121</v>
          </cell>
          <cell r="N1701">
            <v>0</v>
          </cell>
          <cell r="O1701">
            <v>121</v>
          </cell>
          <cell r="P1701">
            <v>0.21</v>
          </cell>
          <cell r="Q1701">
            <v>146.41</v>
          </cell>
          <cell r="R1701">
            <v>-0.10404624277456642</v>
          </cell>
          <cell r="S1701">
            <v>207.06387283236995</v>
          </cell>
          <cell r="T1701">
            <v>1.55</v>
          </cell>
          <cell r="U1701">
            <v>187.55</v>
          </cell>
          <cell r="X1701">
            <v>187.55</v>
          </cell>
        </row>
        <row r="1702">
          <cell r="A1702">
            <v>84070</v>
          </cell>
          <cell r="B1702">
            <v>84070</v>
          </cell>
          <cell r="C1702">
            <v>0</v>
          </cell>
          <cell r="D1702">
            <v>87</v>
          </cell>
          <cell r="E1702" t="str">
            <v>NATACION</v>
          </cell>
          <cell r="F1702">
            <v>4073</v>
          </cell>
          <cell r="G1702" t="str">
            <v>Gorros</v>
          </cell>
          <cell r="H1702">
            <v>119</v>
          </cell>
          <cell r="I1702" t="str">
            <v>Ene Eme Producciones S.A.</v>
          </cell>
          <cell r="J1702">
            <v>150</v>
          </cell>
          <cell r="K1702" t="str">
            <v>BOMBONERA PELOTA PING PONG X 60 PRECIO x Unid</v>
          </cell>
          <cell r="L1702">
            <v>5.2</v>
          </cell>
          <cell r="M1702">
            <v>535</v>
          </cell>
          <cell r="N1702">
            <v>0</v>
          </cell>
          <cell r="O1702">
            <v>8.9166666666666661</v>
          </cell>
          <cell r="P1702">
            <v>0.21</v>
          </cell>
          <cell r="Q1702">
            <v>10.789166666666667</v>
          </cell>
          <cell r="R1702">
            <v>-0.10404624277456642</v>
          </cell>
          <cell r="S1702">
            <v>15.258839113680153</v>
          </cell>
          <cell r="T1702">
            <v>1.55</v>
          </cell>
          <cell r="U1702">
            <v>13.820833333333333</v>
          </cell>
          <cell r="X1702">
            <v>13.820833333333333</v>
          </cell>
        </row>
        <row r="1703">
          <cell r="A1703">
            <v>84071</v>
          </cell>
          <cell r="B1703">
            <v>84071</v>
          </cell>
          <cell r="C1703">
            <v>0</v>
          </cell>
          <cell r="D1703">
            <v>87</v>
          </cell>
          <cell r="E1703" t="str">
            <v>NATACION</v>
          </cell>
          <cell r="F1703">
            <v>4073</v>
          </cell>
          <cell r="G1703" t="str">
            <v>Gorros</v>
          </cell>
          <cell r="H1703">
            <v>119</v>
          </cell>
          <cell r="I1703" t="str">
            <v>Ene Eme Producciones S.A.</v>
          </cell>
          <cell r="J1703">
            <v>110</v>
          </cell>
          <cell r="K1703" t="str">
            <v>SET 2 PALETAS + 3 PELOTAS STRIKER</v>
          </cell>
          <cell r="L1703">
            <v>5.2</v>
          </cell>
          <cell r="M1703">
            <v>252</v>
          </cell>
          <cell r="N1703">
            <v>0</v>
          </cell>
          <cell r="O1703">
            <v>252</v>
          </cell>
          <cell r="P1703">
            <v>0.21</v>
          </cell>
          <cell r="Q1703">
            <v>304.92</v>
          </cell>
          <cell r="R1703">
            <v>-0.10404624277456642</v>
          </cell>
          <cell r="S1703">
            <v>431.24046242774568</v>
          </cell>
          <cell r="T1703">
            <v>1.55</v>
          </cell>
          <cell r="U1703">
            <v>390.6</v>
          </cell>
          <cell r="X1703">
            <v>390.6</v>
          </cell>
        </row>
        <row r="1704">
          <cell r="A1704">
            <v>84072</v>
          </cell>
          <cell r="B1704">
            <v>84072</v>
          </cell>
          <cell r="C1704">
            <v>0</v>
          </cell>
          <cell r="D1704">
            <v>87</v>
          </cell>
          <cell r="E1704" t="str">
            <v>NATACION</v>
          </cell>
          <cell r="F1704">
            <v>4073</v>
          </cell>
          <cell r="G1704" t="str">
            <v>Gorros</v>
          </cell>
          <cell r="H1704">
            <v>119</v>
          </cell>
          <cell r="I1704" t="str">
            <v>Ene Eme Producciones S.A.</v>
          </cell>
          <cell r="J1704">
            <v>120</v>
          </cell>
          <cell r="K1704" t="str">
            <v>SET 2 PALETAS + 3 PELOTAS + RED STRIKER</v>
          </cell>
          <cell r="L1704">
            <v>5.2</v>
          </cell>
          <cell r="M1704">
            <v>278</v>
          </cell>
          <cell r="N1704">
            <v>0</v>
          </cell>
          <cell r="O1704">
            <v>278</v>
          </cell>
          <cell r="P1704">
            <v>0.21</v>
          </cell>
          <cell r="Q1704">
            <v>336.38</v>
          </cell>
          <cell r="R1704">
            <v>-0.10404624277456642</v>
          </cell>
          <cell r="S1704">
            <v>475.73352601156068</v>
          </cell>
          <cell r="T1704">
            <v>1.55</v>
          </cell>
          <cell r="U1704">
            <v>430.90000000000003</v>
          </cell>
          <cell r="X1704">
            <v>430.90000000000003</v>
          </cell>
        </row>
        <row r="1705">
          <cell r="A1705">
            <v>84073</v>
          </cell>
          <cell r="B1705">
            <v>84073</v>
          </cell>
          <cell r="D1705">
            <v>87</v>
          </cell>
          <cell r="E1705" t="str">
            <v>NATACION</v>
          </cell>
          <cell r="F1705">
            <v>4074</v>
          </cell>
          <cell r="G1705" t="str">
            <v>Gorros</v>
          </cell>
          <cell r="H1705">
            <v>119</v>
          </cell>
          <cell r="I1705" t="str">
            <v>Ene Eme Producciones S.A.</v>
          </cell>
          <cell r="J1705">
            <v>130</v>
          </cell>
          <cell r="K1705" t="str">
            <v>PALETA PING PONG ECO  1* (art 130)</v>
          </cell>
          <cell r="L1705">
            <v>6.1</v>
          </cell>
          <cell r="M1705">
            <v>80</v>
          </cell>
          <cell r="N1705">
            <v>0</v>
          </cell>
          <cell r="O1705">
            <v>80</v>
          </cell>
          <cell r="P1705">
            <v>0.21</v>
          </cell>
          <cell r="Q1705">
            <v>96.8</v>
          </cell>
          <cell r="R1705">
            <v>0</v>
          </cell>
          <cell r="S1705">
            <v>132</v>
          </cell>
          <cell r="T1705">
            <v>1.65</v>
          </cell>
          <cell r="U1705">
            <v>132</v>
          </cell>
          <cell r="X1705">
            <v>132</v>
          </cell>
        </row>
        <row r="1706">
          <cell r="A1706">
            <v>84075</v>
          </cell>
          <cell r="B1706">
            <v>84075</v>
          </cell>
          <cell r="C1706">
            <v>0</v>
          </cell>
          <cell r="D1706">
            <v>83</v>
          </cell>
          <cell r="E1706" t="str">
            <v>NATACION</v>
          </cell>
          <cell r="F1706">
            <v>4056</v>
          </cell>
          <cell r="G1706" t="str">
            <v>Gorros</v>
          </cell>
          <cell r="H1706">
            <v>119</v>
          </cell>
          <cell r="I1706" t="str">
            <v>Ene Eme Producciones S.A.</v>
          </cell>
          <cell r="J1706">
            <v>8004</v>
          </cell>
          <cell r="K1706" t="str">
            <v>PELOTA SOFTBALL BLANDA 11plg EZ-LIFE</v>
          </cell>
          <cell r="L1706">
            <v>5.2</v>
          </cell>
          <cell r="M1706">
            <v>191</v>
          </cell>
          <cell r="N1706">
            <v>0</v>
          </cell>
          <cell r="O1706">
            <v>191</v>
          </cell>
          <cell r="P1706">
            <v>0.21</v>
          </cell>
          <cell r="Q1706">
            <v>231.11</v>
          </cell>
          <cell r="R1706">
            <v>-0.10404624277456642</v>
          </cell>
          <cell r="S1706">
            <v>326.8528901734104</v>
          </cell>
          <cell r="T1706">
            <v>1.55</v>
          </cell>
          <cell r="U1706">
            <v>296.05</v>
          </cell>
          <cell r="X1706">
            <v>296.05</v>
          </cell>
        </row>
        <row r="1707">
          <cell r="A1707">
            <v>84076</v>
          </cell>
          <cell r="B1707">
            <v>84076</v>
          </cell>
          <cell r="C1707">
            <v>0</v>
          </cell>
          <cell r="D1707">
            <v>83</v>
          </cell>
          <cell r="E1707" t="str">
            <v>NATACION</v>
          </cell>
          <cell r="F1707">
            <v>4056</v>
          </cell>
          <cell r="G1707" t="str">
            <v>Gorros</v>
          </cell>
          <cell r="H1707">
            <v>119</v>
          </cell>
          <cell r="I1707" t="str">
            <v>Ene Eme Producciones S.A.</v>
          </cell>
          <cell r="J1707">
            <v>8002</v>
          </cell>
          <cell r="K1707" t="str">
            <v>PELOTA SOFTBALL PVC 12plg EZ-LIFE</v>
          </cell>
          <cell r="L1707">
            <v>5.2</v>
          </cell>
          <cell r="M1707">
            <v>144</v>
          </cell>
          <cell r="N1707">
            <v>0</v>
          </cell>
          <cell r="O1707">
            <v>144</v>
          </cell>
          <cell r="P1707">
            <v>0.21</v>
          </cell>
          <cell r="Q1707">
            <v>174.24</v>
          </cell>
          <cell r="R1707">
            <v>-0.10404624277456642</v>
          </cell>
          <cell r="S1707">
            <v>246.42312138728323</v>
          </cell>
          <cell r="T1707">
            <v>1.55</v>
          </cell>
          <cell r="U1707">
            <v>223.20000000000002</v>
          </cell>
          <cell r="X1707">
            <v>223.20000000000002</v>
          </cell>
        </row>
        <row r="1708">
          <cell r="A1708">
            <v>84077</v>
          </cell>
          <cell r="B1708">
            <v>84077</v>
          </cell>
          <cell r="C1708">
            <v>0</v>
          </cell>
          <cell r="D1708">
            <v>83</v>
          </cell>
          <cell r="E1708" t="str">
            <v>NATACION</v>
          </cell>
          <cell r="F1708">
            <v>4056</v>
          </cell>
          <cell r="G1708" t="str">
            <v>Gorros</v>
          </cell>
          <cell r="H1708">
            <v>119</v>
          </cell>
          <cell r="I1708" t="str">
            <v>Ene Eme Producciones S.A.</v>
          </cell>
          <cell r="J1708" t="str">
            <v xml:space="preserve"> 8005/4Z</v>
          </cell>
          <cell r="K1708" t="str">
            <v>GUANTE SOFTBALL 12plg PVC</v>
          </cell>
          <cell r="L1708">
            <v>5.2</v>
          </cell>
          <cell r="M1708">
            <v>341.5</v>
          </cell>
          <cell r="N1708">
            <v>0</v>
          </cell>
          <cell r="O1708">
            <v>341.5</v>
          </cell>
          <cell r="P1708">
            <v>0.21</v>
          </cell>
          <cell r="Q1708">
            <v>413.21500000000003</v>
          </cell>
          <cell r="R1708">
            <v>-0.10404624277456642</v>
          </cell>
          <cell r="S1708">
            <v>584.39927745664738</v>
          </cell>
          <cell r="T1708">
            <v>1.55</v>
          </cell>
          <cell r="U1708">
            <v>529.32500000000005</v>
          </cell>
          <cell r="X1708">
            <v>529.32500000000005</v>
          </cell>
        </row>
        <row r="1709">
          <cell r="A1709">
            <v>84078</v>
          </cell>
          <cell r="B1709">
            <v>84078</v>
          </cell>
          <cell r="C1709">
            <v>0</v>
          </cell>
          <cell r="D1709">
            <v>83</v>
          </cell>
          <cell r="E1709" t="str">
            <v>NATACION</v>
          </cell>
          <cell r="F1709">
            <v>4056</v>
          </cell>
          <cell r="G1709" t="str">
            <v>Gorros</v>
          </cell>
          <cell r="H1709">
            <v>119</v>
          </cell>
          <cell r="I1709" t="str">
            <v>Ene Eme Producciones S.A.</v>
          </cell>
          <cell r="J1709" t="str">
            <v>8005/2</v>
          </cell>
          <cell r="K1709" t="str">
            <v>GUANTE SOFTBALL 12plg CUERO</v>
          </cell>
          <cell r="L1709">
            <v>5.2</v>
          </cell>
          <cell r="M1709">
            <v>1054</v>
          </cell>
          <cell r="N1709">
            <v>0</v>
          </cell>
          <cell r="O1709">
            <v>1054</v>
          </cell>
          <cell r="P1709">
            <v>0.21</v>
          </cell>
          <cell r="Q1709">
            <v>1275.3399999999999</v>
          </cell>
          <cell r="R1709">
            <v>-0.10404624277456642</v>
          </cell>
          <cell r="S1709">
            <v>1803.6803468208093</v>
          </cell>
          <cell r="T1709">
            <v>1.55</v>
          </cell>
          <cell r="U1709">
            <v>1633.7</v>
          </cell>
          <cell r="X1709">
            <v>1633.7</v>
          </cell>
        </row>
        <row r="1710">
          <cell r="A1710">
            <v>84080</v>
          </cell>
          <cell r="B1710">
            <v>84080</v>
          </cell>
          <cell r="C1710">
            <v>0</v>
          </cell>
          <cell r="D1710">
            <v>83</v>
          </cell>
          <cell r="E1710" t="str">
            <v>NATACION</v>
          </cell>
          <cell r="F1710">
            <v>4059</v>
          </cell>
          <cell r="G1710" t="str">
            <v>Gorros</v>
          </cell>
          <cell r="H1710">
            <v>119</v>
          </cell>
          <cell r="I1710" t="str">
            <v>Ene Eme Producciones S.A.</v>
          </cell>
          <cell r="J1710" t="str">
            <v>8032/1</v>
          </cell>
          <cell r="K1710" t="str">
            <v>BATE MADERA 32plg -BRETT-</v>
          </cell>
          <cell r="L1710">
            <v>5.2</v>
          </cell>
          <cell r="M1710">
            <v>412</v>
          </cell>
          <cell r="N1710">
            <v>0</v>
          </cell>
          <cell r="O1710">
            <v>412</v>
          </cell>
          <cell r="P1710">
            <v>0.21</v>
          </cell>
          <cell r="Q1710">
            <v>498.52</v>
          </cell>
          <cell r="R1710">
            <v>-0.10404624277456642</v>
          </cell>
          <cell r="S1710">
            <v>705.04393063583814</v>
          </cell>
          <cell r="T1710">
            <v>1.55</v>
          </cell>
          <cell r="U1710">
            <v>638.6</v>
          </cell>
          <cell r="X1710">
            <v>638.6</v>
          </cell>
        </row>
        <row r="1711">
          <cell r="A1711">
            <v>84081</v>
          </cell>
          <cell r="B1711">
            <v>84081</v>
          </cell>
          <cell r="C1711">
            <v>0</v>
          </cell>
          <cell r="D1711">
            <v>83</v>
          </cell>
          <cell r="E1711" t="str">
            <v>NATACION</v>
          </cell>
          <cell r="F1711">
            <v>4059</v>
          </cell>
          <cell r="G1711" t="str">
            <v>Gorros</v>
          </cell>
          <cell r="H1711">
            <v>119</v>
          </cell>
          <cell r="I1711" t="str">
            <v>Ene Eme Producciones S.A.</v>
          </cell>
          <cell r="J1711" t="str">
            <v>8034/1</v>
          </cell>
          <cell r="K1711" t="str">
            <v>BATE MADERA 34plg -BRETT-</v>
          </cell>
          <cell r="L1711">
            <v>5.2</v>
          </cell>
          <cell r="M1711">
            <v>436</v>
          </cell>
          <cell r="N1711">
            <v>0</v>
          </cell>
          <cell r="O1711">
            <v>436</v>
          </cell>
          <cell r="P1711">
            <v>0.21</v>
          </cell>
          <cell r="Q1711">
            <v>527.55999999999995</v>
          </cell>
          <cell r="R1711">
            <v>-0.10404624277456642</v>
          </cell>
          <cell r="S1711">
            <v>746.11445086705203</v>
          </cell>
          <cell r="T1711">
            <v>1.55</v>
          </cell>
          <cell r="U1711">
            <v>675.80000000000007</v>
          </cell>
          <cell r="X1711">
            <v>675.80000000000007</v>
          </cell>
        </row>
        <row r="1712">
          <cell r="A1712">
            <v>84082</v>
          </cell>
          <cell r="B1712">
            <v>84082</v>
          </cell>
          <cell r="C1712">
            <v>0</v>
          </cell>
          <cell r="D1712">
            <v>83</v>
          </cell>
          <cell r="E1712" t="str">
            <v>NATACION</v>
          </cell>
          <cell r="F1712">
            <v>4059</v>
          </cell>
          <cell r="G1712" t="str">
            <v>Gorros</v>
          </cell>
          <cell r="H1712">
            <v>119</v>
          </cell>
          <cell r="I1712" t="str">
            <v>Ene Eme Producciones S.A.</v>
          </cell>
          <cell r="J1712" t="str">
            <v>8034/2</v>
          </cell>
          <cell r="K1712" t="str">
            <v>BATE ALUMINIO 34plg -BRETT-</v>
          </cell>
          <cell r="L1712">
            <v>5.2</v>
          </cell>
          <cell r="M1712">
            <v>805</v>
          </cell>
          <cell r="N1712">
            <v>0</v>
          </cell>
          <cell r="O1712">
            <v>805</v>
          </cell>
          <cell r="P1712">
            <v>0.21</v>
          </cell>
          <cell r="Q1712">
            <v>974.05</v>
          </cell>
          <cell r="R1712">
            <v>-0.10404624277456642</v>
          </cell>
          <cell r="S1712">
            <v>1377.5736994219653</v>
          </cell>
          <cell r="T1712">
            <v>1.55</v>
          </cell>
          <cell r="U1712">
            <v>1247.75</v>
          </cell>
          <cell r="X1712">
            <v>1247.75</v>
          </cell>
        </row>
        <row r="1713">
          <cell r="A1713">
            <v>84085</v>
          </cell>
          <cell r="B1713">
            <v>84085</v>
          </cell>
          <cell r="D1713">
            <v>87</v>
          </cell>
          <cell r="E1713" t="str">
            <v>NATACION</v>
          </cell>
          <cell r="F1713">
            <v>4073</v>
          </cell>
          <cell r="G1713" t="str">
            <v>Gorros</v>
          </cell>
          <cell r="H1713">
            <v>119</v>
          </cell>
          <cell r="I1713" t="str">
            <v>Ene Eme Producciones S.A.</v>
          </cell>
          <cell r="J1713">
            <v>101</v>
          </cell>
          <cell r="K1713" t="str">
            <v>PELOTA PING PONG D.FISH 1 ESTRELLA X 6 UNIDADES</v>
          </cell>
          <cell r="L1713">
            <v>5.2</v>
          </cell>
          <cell r="M1713">
            <v>55</v>
          </cell>
          <cell r="N1713">
            <v>0</v>
          </cell>
          <cell r="O1713">
            <v>55</v>
          </cell>
          <cell r="P1713">
            <v>0.21</v>
          </cell>
          <cell r="Q1713">
            <v>66.55</v>
          </cell>
          <cell r="R1713">
            <v>-0.10404624277456642</v>
          </cell>
          <cell r="S1713">
            <v>94.119942196531781</v>
          </cell>
          <cell r="T1713">
            <v>1.55</v>
          </cell>
          <cell r="U1713">
            <v>85.25</v>
          </cell>
          <cell r="X1713">
            <v>85.25</v>
          </cell>
        </row>
        <row r="1714">
          <cell r="A1714">
            <v>84086</v>
          </cell>
          <cell r="B1714">
            <v>84086</v>
          </cell>
          <cell r="D1714">
            <v>87</v>
          </cell>
          <cell r="E1714" t="str">
            <v>NATACION</v>
          </cell>
          <cell r="F1714">
            <v>4073</v>
          </cell>
          <cell r="G1714" t="str">
            <v>Gorros</v>
          </cell>
          <cell r="H1714">
            <v>119</v>
          </cell>
          <cell r="I1714" t="str">
            <v>Ene Eme Producciones S.A.</v>
          </cell>
          <cell r="J1714">
            <v>102</v>
          </cell>
          <cell r="K1714" t="str">
            <v>PELOTA PING PONG D.FISH 2 ESTRELLAS X 3 UNIDADES</v>
          </cell>
          <cell r="L1714">
            <v>5.2</v>
          </cell>
          <cell r="M1714">
            <v>29</v>
          </cell>
          <cell r="N1714">
            <v>0</v>
          </cell>
          <cell r="O1714">
            <v>29</v>
          </cell>
          <cell r="P1714">
            <v>0.21</v>
          </cell>
          <cell r="Q1714">
            <v>35.090000000000003</v>
          </cell>
          <cell r="R1714">
            <v>-0.10404624277456642</v>
          </cell>
          <cell r="S1714">
            <v>49.626878612716766</v>
          </cell>
          <cell r="T1714">
            <v>1.55</v>
          </cell>
          <cell r="U1714">
            <v>44.95</v>
          </cell>
          <cell r="X1714">
            <v>44.95</v>
          </cell>
        </row>
        <row r="1715">
          <cell r="A1715">
            <v>84087</v>
          </cell>
          <cell r="B1715">
            <v>84087</v>
          </cell>
          <cell r="D1715">
            <v>87</v>
          </cell>
          <cell r="E1715" t="str">
            <v>NATACION</v>
          </cell>
          <cell r="F1715">
            <v>4073</v>
          </cell>
          <cell r="G1715" t="str">
            <v>Gorros</v>
          </cell>
          <cell r="H1715">
            <v>119</v>
          </cell>
          <cell r="I1715" t="str">
            <v>Ene Eme Producciones S.A.</v>
          </cell>
          <cell r="J1715">
            <v>103</v>
          </cell>
          <cell r="K1715" t="str">
            <v>PELOTA PING PONG D.FISH 3 ESTRELLAS X 3 UNIDADES</v>
          </cell>
          <cell r="L1715">
            <v>5.2</v>
          </cell>
          <cell r="M1715">
            <v>38</v>
          </cell>
          <cell r="N1715">
            <v>0</v>
          </cell>
          <cell r="O1715">
            <v>38</v>
          </cell>
          <cell r="P1715">
            <v>0.21</v>
          </cell>
          <cell r="Q1715">
            <v>45.98</v>
          </cell>
          <cell r="R1715">
            <v>-0.10404624277456642</v>
          </cell>
          <cell r="S1715">
            <v>65.028323699421961</v>
          </cell>
          <cell r="T1715">
            <v>1.55</v>
          </cell>
          <cell r="U1715">
            <v>58.9</v>
          </cell>
          <cell r="X1715">
            <v>58.9</v>
          </cell>
        </row>
        <row r="1716">
          <cell r="A1716">
            <v>84088</v>
          </cell>
          <cell r="B1716">
            <v>84088</v>
          </cell>
          <cell r="D1716">
            <v>87</v>
          </cell>
          <cell r="E1716" t="str">
            <v>NATACION</v>
          </cell>
          <cell r="F1716">
            <v>4073</v>
          </cell>
          <cell r="G1716" t="str">
            <v>Gorros</v>
          </cell>
          <cell r="H1716">
            <v>119</v>
          </cell>
          <cell r="I1716" t="str">
            <v>Ene Eme Producciones S.A.</v>
          </cell>
          <cell r="J1716">
            <v>140</v>
          </cell>
          <cell r="K1716" t="str">
            <v>RED PING PONG CON SOPORTE (art 140)</v>
          </cell>
          <cell r="L1716">
            <v>5.2</v>
          </cell>
          <cell r="M1716">
            <v>120</v>
          </cell>
          <cell r="N1716">
            <v>0</v>
          </cell>
          <cell r="O1716">
            <v>120</v>
          </cell>
          <cell r="P1716">
            <v>0.21</v>
          </cell>
          <cell r="Q1716">
            <v>145.19999999999999</v>
          </cell>
          <cell r="R1716">
            <v>-0.10404624277456642</v>
          </cell>
          <cell r="S1716">
            <v>205.35260115606934</v>
          </cell>
          <cell r="T1716">
            <v>1.55</v>
          </cell>
          <cell r="U1716">
            <v>186</v>
          </cell>
          <cell r="X1716">
            <v>186</v>
          </cell>
        </row>
        <row r="1717">
          <cell r="A1717">
            <v>84089</v>
          </cell>
          <cell r="B1717">
            <v>84089</v>
          </cell>
          <cell r="D1717">
            <v>87</v>
          </cell>
          <cell r="E1717" t="str">
            <v>NATACION</v>
          </cell>
          <cell r="F1717">
            <v>4073</v>
          </cell>
          <cell r="G1717" t="str">
            <v>Gorros</v>
          </cell>
          <cell r="H1717">
            <v>119</v>
          </cell>
          <cell r="I1717" t="str">
            <v>Ene Eme Producciones S.A.</v>
          </cell>
          <cell r="J1717">
            <v>145</v>
          </cell>
          <cell r="K1717" t="str">
            <v>SOPORTE RED PROFESIONAL PING PONG (art 145)</v>
          </cell>
          <cell r="L1717">
            <v>5.2</v>
          </cell>
          <cell r="M1717">
            <v>223</v>
          </cell>
          <cell r="N1717">
            <v>0</v>
          </cell>
          <cell r="O1717">
            <v>223</v>
          </cell>
          <cell r="P1717">
            <v>0.21</v>
          </cell>
          <cell r="Q1717">
            <v>269.83</v>
          </cell>
          <cell r="R1717">
            <v>-0.10404624277456642</v>
          </cell>
          <cell r="S1717">
            <v>381.6135838150289</v>
          </cell>
          <cell r="T1717">
            <v>1.55</v>
          </cell>
          <cell r="U1717">
            <v>345.65000000000003</v>
          </cell>
          <cell r="X1717">
            <v>345.65000000000003</v>
          </cell>
        </row>
        <row r="1718">
          <cell r="A1718">
            <v>84090</v>
          </cell>
          <cell r="B1718">
            <v>84090</v>
          </cell>
          <cell r="D1718">
            <v>87</v>
          </cell>
          <cell r="E1718" t="str">
            <v>NATACION</v>
          </cell>
          <cell r="F1718">
            <v>4073</v>
          </cell>
          <cell r="G1718" t="str">
            <v>Gorros</v>
          </cell>
          <cell r="H1718">
            <v>119</v>
          </cell>
          <cell r="I1718" t="str">
            <v>Ene Eme Producciones S.A.</v>
          </cell>
          <cell r="J1718">
            <v>148</v>
          </cell>
          <cell r="K1718" t="str">
            <v>RED PING PONG PROFESIONAL (art 148)</v>
          </cell>
          <cell r="L1718">
            <v>5.2</v>
          </cell>
          <cell r="M1718">
            <v>90</v>
          </cell>
          <cell r="N1718">
            <v>0</v>
          </cell>
          <cell r="O1718">
            <v>90</v>
          </cell>
          <cell r="P1718">
            <v>0.21</v>
          </cell>
          <cell r="Q1718">
            <v>108.9</v>
          </cell>
          <cell r="R1718">
            <v>-0.10404624277456642</v>
          </cell>
          <cell r="S1718">
            <v>154.01445086705201</v>
          </cell>
          <cell r="T1718">
            <v>1.55</v>
          </cell>
          <cell r="U1718">
            <v>139.5</v>
          </cell>
          <cell r="X1718">
            <v>139.5</v>
          </cell>
        </row>
        <row r="1719">
          <cell r="A1719">
            <v>85001</v>
          </cell>
          <cell r="B1719">
            <v>85001</v>
          </cell>
          <cell r="C1719">
            <v>0</v>
          </cell>
          <cell r="D1719">
            <v>74</v>
          </cell>
          <cell r="E1719" t="str">
            <v>NATACION</v>
          </cell>
          <cell r="F1719">
            <v>4033</v>
          </cell>
          <cell r="G1719" t="str">
            <v>Gorros</v>
          </cell>
          <cell r="H1719">
            <v>321</v>
          </cell>
          <cell r="I1719" t="str">
            <v>Sarkis kircos S.A.</v>
          </cell>
          <cell r="J1719">
            <v>0</v>
          </cell>
          <cell r="K1719" t="str">
            <v>PISO ENCASTRABLE 50cm x 50cm x 11mm (INF)</v>
          </cell>
          <cell r="L1719">
            <v>5.2</v>
          </cell>
          <cell r="M1719">
            <v>67.561983471074385</v>
          </cell>
          <cell r="N1719">
            <v>0</v>
          </cell>
          <cell r="O1719">
            <v>67.561983471074385</v>
          </cell>
          <cell r="P1719">
            <v>0.21</v>
          </cell>
          <cell r="Q1719">
            <v>81.75</v>
          </cell>
          <cell r="R1719">
            <v>-0.10404624277456642</v>
          </cell>
          <cell r="S1719">
            <v>115.61690870873741</v>
          </cell>
          <cell r="T1719">
            <v>1.55</v>
          </cell>
          <cell r="U1719">
            <v>104.72107438016531</v>
          </cell>
          <cell r="X1719">
            <v>104.72107438016531</v>
          </cell>
        </row>
        <row r="1720">
          <cell r="A1720">
            <v>85002</v>
          </cell>
          <cell r="B1720">
            <v>85002</v>
          </cell>
          <cell r="C1720">
            <v>0</v>
          </cell>
          <cell r="D1720">
            <v>74</v>
          </cell>
          <cell r="E1720" t="str">
            <v>NATACION</v>
          </cell>
          <cell r="F1720">
            <v>4035</v>
          </cell>
          <cell r="G1720" t="str">
            <v>Gorros</v>
          </cell>
          <cell r="H1720">
            <v>321</v>
          </cell>
          <cell r="I1720" t="str">
            <v>Sarkis kircos S.A.</v>
          </cell>
          <cell r="J1720">
            <v>0</v>
          </cell>
          <cell r="K1720" t="str">
            <v>PISO ENCASTRABLE 50cm x 50cm x 16mm (INF)</v>
          </cell>
          <cell r="L1720">
            <v>5.2</v>
          </cell>
          <cell r="M1720">
            <v>81.07438016528927</v>
          </cell>
          <cell r="N1720">
            <v>0</v>
          </cell>
          <cell r="O1720">
            <v>81.07438016528927</v>
          </cell>
          <cell r="P1720">
            <v>0.21</v>
          </cell>
          <cell r="Q1720">
            <v>98.100000000000023</v>
          </cell>
          <cell r="R1720">
            <v>-0.10404624277456642</v>
          </cell>
          <cell r="S1720">
            <v>138.74029045048491</v>
          </cell>
          <cell r="T1720">
            <v>1.55</v>
          </cell>
          <cell r="U1720">
            <v>125.66528925619838</v>
          </cell>
          <cell r="X1720">
            <v>125.66528925619838</v>
          </cell>
        </row>
        <row r="1721">
          <cell r="A1721">
            <v>85003</v>
          </cell>
          <cell r="B1721">
            <v>85003</v>
          </cell>
          <cell r="C1721">
            <v>0</v>
          </cell>
          <cell r="D1721">
            <v>74</v>
          </cell>
          <cell r="E1721" t="str">
            <v>NATACION</v>
          </cell>
          <cell r="F1721">
            <v>4037</v>
          </cell>
          <cell r="G1721" t="str">
            <v>Gorros</v>
          </cell>
          <cell r="H1721">
            <v>321</v>
          </cell>
          <cell r="I1721" t="str">
            <v>Sarkis kircos S.A.</v>
          </cell>
          <cell r="J1721">
            <v>0</v>
          </cell>
          <cell r="K1721" t="str">
            <v>PISO ENCASTRABLE 50cm x 50cm x 23mm (INF)</v>
          </cell>
          <cell r="L1721">
            <v>5.2</v>
          </cell>
          <cell r="M1721">
            <v>74.380165289256198</v>
          </cell>
          <cell r="N1721">
            <v>0</v>
          </cell>
          <cell r="O1721">
            <v>74.380165289256198</v>
          </cell>
          <cell r="P1721">
            <v>0.21</v>
          </cell>
          <cell r="Q1721">
            <v>90</v>
          </cell>
          <cell r="R1721">
            <v>-0.10404624277456642</v>
          </cell>
          <cell r="S1721">
            <v>127.28467013805951</v>
          </cell>
          <cell r="T1721">
            <v>1.55</v>
          </cell>
          <cell r="U1721">
            <v>115.2892561983471</v>
          </cell>
          <cell r="X1721">
            <v>115.2892561983471</v>
          </cell>
        </row>
        <row r="1722">
          <cell r="A1722">
            <v>85004</v>
          </cell>
          <cell r="B1722">
            <v>85004</v>
          </cell>
          <cell r="C1722">
            <v>0</v>
          </cell>
          <cell r="D1722">
            <v>74</v>
          </cell>
          <cell r="E1722" t="str">
            <v>NATACION</v>
          </cell>
          <cell r="F1722">
            <v>4031</v>
          </cell>
          <cell r="G1722" t="str">
            <v>Gorros</v>
          </cell>
          <cell r="H1722">
            <v>321</v>
          </cell>
          <cell r="I1722" t="str">
            <v>Sarkis kircos S.A.</v>
          </cell>
          <cell r="J1722">
            <v>0</v>
          </cell>
          <cell r="K1722" t="str">
            <v>PISO ENCASTRABLE 1mt x 1mt x 8mm (INF)</v>
          </cell>
          <cell r="L1722">
            <v>5.2</v>
          </cell>
          <cell r="M1722">
            <v>160</v>
          </cell>
          <cell r="N1722">
            <v>0</v>
          </cell>
          <cell r="O1722">
            <v>160</v>
          </cell>
          <cell r="P1722">
            <v>0.21</v>
          </cell>
          <cell r="Q1722">
            <v>193.6</v>
          </cell>
          <cell r="R1722">
            <v>-0.10404624277456642</v>
          </cell>
          <cell r="S1722">
            <v>273.80346820809245</v>
          </cell>
          <cell r="T1722">
            <v>1.55</v>
          </cell>
          <cell r="U1722">
            <v>248</v>
          </cell>
          <cell r="X1722">
            <v>248</v>
          </cell>
        </row>
        <row r="1723">
          <cell r="A1723">
            <v>85005</v>
          </cell>
          <cell r="B1723">
            <v>85005</v>
          </cell>
          <cell r="C1723">
            <v>0</v>
          </cell>
          <cell r="D1723">
            <v>74</v>
          </cell>
          <cell r="E1723" t="str">
            <v>NATACION</v>
          </cell>
          <cell r="F1723">
            <v>4033</v>
          </cell>
          <cell r="G1723" t="str">
            <v>Gorros</v>
          </cell>
          <cell r="H1723">
            <v>321</v>
          </cell>
          <cell r="I1723" t="str">
            <v>Sarkis kircos S.A.</v>
          </cell>
          <cell r="J1723">
            <v>0</v>
          </cell>
          <cell r="K1723" t="str">
            <v>PISO ENCASTRABLE 1mt x 1mt x 11mm (INF)</v>
          </cell>
          <cell r="L1723">
            <v>5.2</v>
          </cell>
          <cell r="M1723">
            <v>180</v>
          </cell>
          <cell r="N1723">
            <v>0</v>
          </cell>
          <cell r="O1723">
            <v>180</v>
          </cell>
          <cell r="P1723">
            <v>0.21</v>
          </cell>
          <cell r="Q1723">
            <v>217.8</v>
          </cell>
          <cell r="R1723">
            <v>-0.10404624277456642</v>
          </cell>
          <cell r="S1723">
            <v>308.02890173410401</v>
          </cell>
          <cell r="T1723">
            <v>1.55</v>
          </cell>
          <cell r="U1723">
            <v>279</v>
          </cell>
          <cell r="X1723">
            <v>279</v>
          </cell>
        </row>
        <row r="1724">
          <cell r="A1724">
            <v>85006</v>
          </cell>
          <cell r="B1724">
            <v>85006</v>
          </cell>
          <cell r="C1724">
            <v>0</v>
          </cell>
          <cell r="D1724">
            <v>74</v>
          </cell>
          <cell r="E1724" t="str">
            <v>NATACION</v>
          </cell>
          <cell r="F1724">
            <v>4035</v>
          </cell>
          <cell r="G1724" t="str">
            <v>Gorros</v>
          </cell>
          <cell r="H1724">
            <v>321</v>
          </cell>
          <cell r="I1724" t="str">
            <v>Sarkis kircos S.A.</v>
          </cell>
          <cell r="J1724">
            <v>0</v>
          </cell>
          <cell r="K1724" t="str">
            <v>PISO ENCASTRABLE 1mt x 1mt x 16mm (INF)</v>
          </cell>
          <cell r="L1724">
            <v>5.2</v>
          </cell>
          <cell r="M1724">
            <v>220</v>
          </cell>
          <cell r="N1724">
            <v>0</v>
          </cell>
          <cell r="O1724">
            <v>220</v>
          </cell>
          <cell r="P1724">
            <v>0.21</v>
          </cell>
          <cell r="Q1724">
            <v>266.2</v>
          </cell>
          <cell r="R1724">
            <v>-0.10404624277456642</v>
          </cell>
          <cell r="S1724">
            <v>376.47976878612712</v>
          </cell>
          <cell r="T1724">
            <v>1.55</v>
          </cell>
          <cell r="U1724">
            <v>341</v>
          </cell>
          <cell r="X1724">
            <v>341</v>
          </cell>
        </row>
        <row r="1725">
          <cell r="A1725">
            <v>85007</v>
          </cell>
          <cell r="B1725">
            <v>85007</v>
          </cell>
          <cell r="C1725">
            <v>0</v>
          </cell>
          <cell r="D1725">
            <v>74</v>
          </cell>
          <cell r="E1725" t="str">
            <v>NATACION</v>
          </cell>
          <cell r="F1725">
            <v>4037</v>
          </cell>
          <cell r="G1725" t="str">
            <v>Gorros</v>
          </cell>
          <cell r="H1725">
            <v>321</v>
          </cell>
          <cell r="I1725" t="str">
            <v>Sarkis kircos S.A.</v>
          </cell>
          <cell r="J1725">
            <v>0</v>
          </cell>
          <cell r="K1725" t="str">
            <v>PISO ENCASTRABLE 1mt x 1mt x 23mm (INF)</v>
          </cell>
          <cell r="L1725">
            <v>5.2</v>
          </cell>
          <cell r="M1725">
            <v>265</v>
          </cell>
          <cell r="N1725">
            <v>0</v>
          </cell>
          <cell r="O1725">
            <v>265</v>
          </cell>
          <cell r="P1725">
            <v>0.21</v>
          </cell>
          <cell r="Q1725">
            <v>320.64999999999998</v>
          </cell>
          <cell r="R1725">
            <v>-0.10404624277456642</v>
          </cell>
          <cell r="S1725">
            <v>453.48699421965318</v>
          </cell>
          <cell r="T1725">
            <v>1.55</v>
          </cell>
          <cell r="U1725">
            <v>410.75</v>
          </cell>
          <cell r="X1725">
            <v>410.75</v>
          </cell>
        </row>
        <row r="1726">
          <cell r="A1726">
            <v>85008</v>
          </cell>
          <cell r="B1726">
            <v>85008</v>
          </cell>
          <cell r="C1726">
            <v>0</v>
          </cell>
          <cell r="D1726">
            <v>74</v>
          </cell>
          <cell r="E1726" t="str">
            <v>NATACION</v>
          </cell>
          <cell r="F1726">
            <v>4032</v>
          </cell>
          <cell r="G1726" t="str">
            <v>Gorros</v>
          </cell>
          <cell r="H1726">
            <v>321</v>
          </cell>
          <cell r="I1726" t="str">
            <v>Sarkis kircos S.A.</v>
          </cell>
          <cell r="J1726">
            <v>0</v>
          </cell>
          <cell r="K1726" t="str">
            <v>PISO ENCASTRABLE Piso feliz (10 pisos 30cm x 30cm del 0 al 9) (INF)</v>
          </cell>
          <cell r="L1726">
            <v>5.2</v>
          </cell>
          <cell r="M1726">
            <v>310</v>
          </cell>
          <cell r="N1726">
            <v>0</v>
          </cell>
          <cell r="O1726">
            <v>310</v>
          </cell>
          <cell r="P1726">
            <v>0.21</v>
          </cell>
          <cell r="Q1726">
            <v>375.1</v>
          </cell>
          <cell r="R1726">
            <v>-0.10404624277456642</v>
          </cell>
          <cell r="S1726">
            <v>530.49421965317913</v>
          </cell>
          <cell r="T1726">
            <v>1.55</v>
          </cell>
          <cell r="U1726">
            <v>480.5</v>
          </cell>
          <cell r="X1726">
            <v>480.5</v>
          </cell>
        </row>
        <row r="1727">
          <cell r="A1727">
            <v>85009</v>
          </cell>
          <cell r="B1727">
            <v>85009</v>
          </cell>
          <cell r="C1727">
            <v>0</v>
          </cell>
          <cell r="D1727">
            <v>74</v>
          </cell>
          <cell r="E1727" t="str">
            <v>NATACION</v>
          </cell>
          <cell r="F1727">
            <v>4032</v>
          </cell>
          <cell r="G1727" t="str">
            <v>Gorros</v>
          </cell>
          <cell r="H1727">
            <v>321</v>
          </cell>
          <cell r="I1727" t="str">
            <v>Sarkis kircos S.A.</v>
          </cell>
          <cell r="J1727">
            <v>0</v>
          </cell>
          <cell r="K1727" t="str">
            <v>PISO ENCASTRABLE Piso feliz (30 pisos 30cm x 30cm abecedario + numeros) (INF)</v>
          </cell>
          <cell r="L1727">
            <v>5.2</v>
          </cell>
          <cell r="M1727">
            <v>540.49586776859508</v>
          </cell>
          <cell r="N1727">
            <v>0</v>
          </cell>
          <cell r="O1727">
            <v>540.49586776859508</v>
          </cell>
          <cell r="P1727">
            <v>0.21</v>
          </cell>
          <cell r="Q1727">
            <v>654</v>
          </cell>
          <cell r="R1727">
            <v>-0.10404624277456642</v>
          </cell>
          <cell r="S1727">
            <v>924.9352696698993</v>
          </cell>
          <cell r="T1727">
            <v>1.55</v>
          </cell>
          <cell r="U1727">
            <v>837.76859504132244</v>
          </cell>
          <cell r="X1727">
            <v>837.76859504132244</v>
          </cell>
        </row>
        <row r="1728">
          <cell r="A1728">
            <v>85010</v>
          </cell>
          <cell r="B1728">
            <v>85010</v>
          </cell>
          <cell r="C1728">
            <v>0</v>
          </cell>
          <cell r="D1728">
            <v>59</v>
          </cell>
          <cell r="E1728" t="str">
            <v>NATACION</v>
          </cell>
          <cell r="F1728">
            <v>3971</v>
          </cell>
          <cell r="G1728" t="str">
            <v>Gorros</v>
          </cell>
          <cell r="H1728">
            <v>321</v>
          </cell>
          <cell r="I1728" t="str">
            <v>Sarkis kircos S.A.</v>
          </cell>
          <cell r="J1728">
            <v>0</v>
          </cell>
          <cell r="K1728" t="str">
            <v>Isla Goma Eva Natacion 2mt x 1mt x 23mm (INF)</v>
          </cell>
          <cell r="L1728">
            <v>5.2</v>
          </cell>
          <cell r="M1728">
            <v>408.75000000000006</v>
          </cell>
          <cell r="N1728">
            <v>0</v>
          </cell>
          <cell r="O1728">
            <v>408.75000000000006</v>
          </cell>
          <cell r="P1728">
            <v>0.21</v>
          </cell>
          <cell r="Q1728">
            <v>494.58750000000009</v>
          </cell>
          <cell r="R1728">
            <v>-0.10404624277456642</v>
          </cell>
          <cell r="S1728">
            <v>699.48229768786132</v>
          </cell>
          <cell r="T1728">
            <v>1.55</v>
          </cell>
          <cell r="U1728">
            <v>633.56250000000011</v>
          </cell>
          <cell r="X1728">
            <v>633.56250000000011</v>
          </cell>
        </row>
        <row r="1729">
          <cell r="A1729">
            <v>86001</v>
          </cell>
          <cell r="B1729">
            <v>86001</v>
          </cell>
          <cell r="C1729">
            <v>0</v>
          </cell>
          <cell r="D1729">
            <v>52</v>
          </cell>
          <cell r="E1729" t="str">
            <v>NATACION</v>
          </cell>
          <cell r="F1729">
            <v>3948</v>
          </cell>
          <cell r="G1729" t="str">
            <v>Gorros</v>
          </cell>
          <cell r="H1729">
            <v>369</v>
          </cell>
          <cell r="I1729" t="str">
            <v>Vaud Sport</v>
          </cell>
          <cell r="J1729" t="str">
            <v>LTB 19019</v>
          </cell>
          <cell r="K1729" t="str">
            <v>GUANTE BOXEO DX BULLS ART 19019</v>
          </cell>
          <cell r="L1729">
            <v>5.2</v>
          </cell>
          <cell r="M1729">
            <v>421</v>
          </cell>
          <cell r="N1729">
            <v>0</v>
          </cell>
          <cell r="O1729">
            <v>421</v>
          </cell>
          <cell r="P1729">
            <v>0.21</v>
          </cell>
          <cell r="Q1729">
            <v>509.40999999999997</v>
          </cell>
          <cell r="R1729">
            <v>-0.10404624277456642</v>
          </cell>
          <cell r="S1729">
            <v>720.44537572254342</v>
          </cell>
          <cell r="T1729">
            <v>1.55</v>
          </cell>
          <cell r="U1729">
            <v>652.55000000000007</v>
          </cell>
          <cell r="X1729">
            <v>652.55000000000007</v>
          </cell>
        </row>
        <row r="1730">
          <cell r="A1730">
            <v>86002</v>
          </cell>
          <cell r="B1730">
            <v>86002</v>
          </cell>
          <cell r="C1730">
            <v>0</v>
          </cell>
          <cell r="D1730">
            <v>52</v>
          </cell>
          <cell r="E1730" t="str">
            <v>NATACION</v>
          </cell>
          <cell r="F1730">
            <v>3948</v>
          </cell>
          <cell r="G1730" t="str">
            <v>Gorros</v>
          </cell>
          <cell r="H1730">
            <v>369</v>
          </cell>
          <cell r="I1730" t="str">
            <v>Vaud Sport</v>
          </cell>
          <cell r="J1730" t="str">
            <v>TT 2024</v>
          </cell>
          <cell r="K1730" t="str">
            <v>GUANTE BOXEO BULLS PU ART 2024 (10oz / 12oz / 14oz)</v>
          </cell>
          <cell r="L1730">
            <v>5.2</v>
          </cell>
          <cell r="M1730">
            <v>412</v>
          </cell>
          <cell r="N1730">
            <v>0</v>
          </cell>
          <cell r="O1730">
            <v>412</v>
          </cell>
          <cell r="P1730">
            <v>0.21</v>
          </cell>
          <cell r="Q1730">
            <v>498.52</v>
          </cell>
          <cell r="R1730">
            <v>-0.10404624277456642</v>
          </cell>
          <cell r="S1730">
            <v>705.04393063583814</v>
          </cell>
          <cell r="T1730">
            <v>1.55</v>
          </cell>
          <cell r="U1730">
            <v>638.6</v>
          </cell>
          <cell r="X1730">
            <v>638.6</v>
          </cell>
        </row>
        <row r="1731">
          <cell r="A1731">
            <v>86003</v>
          </cell>
          <cell r="B1731">
            <v>86003</v>
          </cell>
          <cell r="C1731">
            <v>0</v>
          </cell>
          <cell r="D1731">
            <v>52</v>
          </cell>
          <cell r="E1731" t="str">
            <v>NATACION</v>
          </cell>
          <cell r="F1731">
            <v>3948</v>
          </cell>
          <cell r="G1731" t="str">
            <v>Gorros</v>
          </cell>
          <cell r="H1731">
            <v>369</v>
          </cell>
          <cell r="I1731" t="str">
            <v>Vaud Sport</v>
          </cell>
          <cell r="J1731" t="str">
            <v>TT 207/208</v>
          </cell>
          <cell r="K1731" t="str">
            <v>GUANTE BOXEO BULLS PU ART 208 (8oz / 10oz / 12oz / 14oz / 16oz)</v>
          </cell>
          <cell r="L1731">
            <v>5.2</v>
          </cell>
          <cell r="M1731">
            <v>412</v>
          </cell>
          <cell r="N1731">
            <v>0</v>
          </cell>
          <cell r="O1731">
            <v>412</v>
          </cell>
          <cell r="P1731">
            <v>0.21</v>
          </cell>
          <cell r="Q1731">
            <v>498.52</v>
          </cell>
          <cell r="R1731">
            <v>-0.10404624277456642</v>
          </cell>
          <cell r="S1731">
            <v>705.04393063583814</v>
          </cell>
          <cell r="T1731">
            <v>1.55</v>
          </cell>
          <cell r="U1731">
            <v>638.6</v>
          </cell>
          <cell r="X1731">
            <v>638.6</v>
          </cell>
        </row>
        <row r="1732">
          <cell r="A1732">
            <v>86004</v>
          </cell>
          <cell r="B1732">
            <v>86004</v>
          </cell>
          <cell r="C1732">
            <v>0</v>
          </cell>
          <cell r="D1732">
            <v>52</v>
          </cell>
          <cell r="E1732" t="str">
            <v>NATACION</v>
          </cell>
          <cell r="F1732">
            <v>3948</v>
          </cell>
          <cell r="G1732" t="str">
            <v>Gorros</v>
          </cell>
          <cell r="H1732">
            <v>369</v>
          </cell>
          <cell r="I1732" t="str">
            <v>Vaud Sport</v>
          </cell>
          <cell r="J1732" t="str">
            <v>TT 203</v>
          </cell>
          <cell r="K1732" t="str">
            <v>GUANTE BOXEO BULLS CUERO NATURAL ART 203 (10oz / 12oz / 14oz)</v>
          </cell>
          <cell r="L1732">
            <v>5.2</v>
          </cell>
          <cell r="M1732">
            <v>790</v>
          </cell>
          <cell r="N1732">
            <v>0</v>
          </cell>
          <cell r="O1732">
            <v>790</v>
          </cell>
          <cell r="P1732">
            <v>0.21</v>
          </cell>
          <cell r="Q1732">
            <v>955.9</v>
          </cell>
          <cell r="R1732">
            <v>-0.10404624277456642</v>
          </cell>
          <cell r="S1732">
            <v>1351.9046242774566</v>
          </cell>
          <cell r="T1732">
            <v>1.55</v>
          </cell>
          <cell r="U1732">
            <v>1224.5</v>
          </cell>
          <cell r="X1732">
            <v>1224.5</v>
          </cell>
        </row>
        <row r="1733">
          <cell r="A1733">
            <v>86005</v>
          </cell>
          <cell r="B1733">
            <v>86005</v>
          </cell>
          <cell r="C1733">
            <v>0</v>
          </cell>
          <cell r="D1733">
            <v>52</v>
          </cell>
          <cell r="E1733" t="str">
            <v>NATACION</v>
          </cell>
          <cell r="F1733">
            <v>3948</v>
          </cell>
          <cell r="G1733" t="str">
            <v>Gorros</v>
          </cell>
          <cell r="H1733">
            <v>369</v>
          </cell>
          <cell r="I1733" t="str">
            <v>Vaud Sport</v>
          </cell>
          <cell r="J1733" t="str">
            <v>LTB 19010</v>
          </cell>
          <cell r="K1733" t="str">
            <v>GUANTE BOXEO BULLS TWINTONE ART LTB-19010 (10oz / 12oz / 14oz)</v>
          </cell>
          <cell r="L1733">
            <v>5.2</v>
          </cell>
          <cell r="M1733">
            <v>421</v>
          </cell>
          <cell r="N1733">
            <v>0</v>
          </cell>
          <cell r="O1733">
            <v>421</v>
          </cell>
          <cell r="P1733">
            <v>0.21</v>
          </cell>
          <cell r="Q1733">
            <v>509.40999999999997</v>
          </cell>
          <cell r="R1733">
            <v>-0.10404624277456642</v>
          </cell>
          <cell r="S1733">
            <v>720.44537572254342</v>
          </cell>
          <cell r="T1733">
            <v>1.55</v>
          </cell>
          <cell r="U1733">
            <v>652.55000000000007</v>
          </cell>
          <cell r="X1733">
            <v>652.55000000000007</v>
          </cell>
        </row>
        <row r="1734">
          <cell r="A1734">
            <v>86006</v>
          </cell>
          <cell r="B1734">
            <v>86006</v>
          </cell>
          <cell r="C1734">
            <v>0</v>
          </cell>
          <cell r="D1734">
            <v>52</v>
          </cell>
          <cell r="E1734" t="str">
            <v>NATACION</v>
          </cell>
          <cell r="F1734">
            <v>3948</v>
          </cell>
          <cell r="G1734" t="str">
            <v>Gorros</v>
          </cell>
          <cell r="H1734">
            <v>369</v>
          </cell>
          <cell r="I1734" t="str">
            <v>Vaud Sport</v>
          </cell>
          <cell r="J1734" t="str">
            <v>LTB 19015</v>
          </cell>
          <cell r="K1734" t="str">
            <v>GUANTE BOXEO BULLS TWINTONE ART LTB-19015 (10oz / 12oz / 14oz)</v>
          </cell>
          <cell r="L1734">
            <v>5.2</v>
          </cell>
          <cell r="M1734">
            <v>421</v>
          </cell>
          <cell r="N1734">
            <v>0</v>
          </cell>
          <cell r="O1734">
            <v>421</v>
          </cell>
          <cell r="P1734">
            <v>0.21</v>
          </cell>
          <cell r="Q1734">
            <v>509.40999999999997</v>
          </cell>
          <cell r="R1734">
            <v>-0.10404624277456642</v>
          </cell>
          <cell r="S1734">
            <v>720.44537572254342</v>
          </cell>
          <cell r="T1734">
            <v>1.55</v>
          </cell>
          <cell r="U1734">
            <v>652.55000000000007</v>
          </cell>
          <cell r="X1734">
            <v>652.55000000000007</v>
          </cell>
        </row>
        <row r="1735">
          <cell r="A1735">
            <v>86015</v>
          </cell>
          <cell r="B1735">
            <v>86015</v>
          </cell>
          <cell r="C1735">
            <v>0</v>
          </cell>
          <cell r="D1735">
            <v>52</v>
          </cell>
          <cell r="E1735" t="str">
            <v>NATACION</v>
          </cell>
          <cell r="F1735">
            <v>3948</v>
          </cell>
          <cell r="G1735" t="str">
            <v>Gorros</v>
          </cell>
          <cell r="H1735">
            <v>369</v>
          </cell>
          <cell r="I1735" t="str">
            <v>Vaud Sport</v>
          </cell>
          <cell r="J1735" t="str">
            <v>PM 274</v>
          </cell>
          <cell r="K1735" t="str">
            <v>GUANTIN BOXEO BULLS CUERO ART 274 (JR / SR)</v>
          </cell>
          <cell r="L1735">
            <v>5.2</v>
          </cell>
          <cell r="M1735">
            <v>398</v>
          </cell>
          <cell r="N1735">
            <v>0</v>
          </cell>
          <cell r="O1735">
            <v>398</v>
          </cell>
          <cell r="P1735">
            <v>0.21</v>
          </cell>
          <cell r="Q1735">
            <v>481.58</v>
          </cell>
          <cell r="R1735">
            <v>-0.10404624277456642</v>
          </cell>
          <cell r="S1735">
            <v>681.08612716763002</v>
          </cell>
          <cell r="T1735">
            <v>1.55</v>
          </cell>
          <cell r="U1735">
            <v>616.9</v>
          </cell>
          <cell r="X1735">
            <v>616.9</v>
          </cell>
        </row>
        <row r="1736">
          <cell r="A1736">
            <v>86016</v>
          </cell>
          <cell r="B1736">
            <v>86016</v>
          </cell>
          <cell r="C1736">
            <v>0</v>
          </cell>
          <cell r="D1736">
            <v>52</v>
          </cell>
          <cell r="E1736" t="str">
            <v>NATACION</v>
          </cell>
          <cell r="F1736">
            <v>3948</v>
          </cell>
          <cell r="G1736" t="str">
            <v>Gorros</v>
          </cell>
          <cell r="H1736">
            <v>369</v>
          </cell>
          <cell r="I1736" t="str">
            <v>Vaud Sport</v>
          </cell>
          <cell r="J1736" t="str">
            <v>PM 272</v>
          </cell>
          <cell r="K1736" t="str">
            <v>GUANTIN BOXEO BULLS PVC y PU ART 272 (JR / SR)</v>
          </cell>
          <cell r="L1736">
            <v>5.2</v>
          </cell>
          <cell r="M1736">
            <v>264</v>
          </cell>
          <cell r="N1736">
            <v>0</v>
          </cell>
          <cell r="O1736">
            <v>264</v>
          </cell>
          <cell r="P1736">
            <v>0.21</v>
          </cell>
          <cell r="Q1736">
            <v>319.44</v>
          </cell>
          <cell r="R1736">
            <v>-0.10404624277456642</v>
          </cell>
          <cell r="S1736">
            <v>451.77572254335257</v>
          </cell>
          <cell r="T1736">
            <v>1.55</v>
          </cell>
          <cell r="U1736">
            <v>409.2</v>
          </cell>
          <cell r="X1736">
            <v>409.2</v>
          </cell>
        </row>
        <row r="1737">
          <cell r="A1737">
            <v>86017</v>
          </cell>
          <cell r="B1737">
            <v>86017</v>
          </cell>
          <cell r="C1737">
            <v>0</v>
          </cell>
          <cell r="D1737">
            <v>46</v>
          </cell>
          <cell r="E1737" t="str">
            <v>NATACION</v>
          </cell>
          <cell r="F1737">
            <v>4089</v>
          </cell>
          <cell r="G1737" t="str">
            <v>Gorros</v>
          </cell>
          <cell r="H1737">
            <v>369</v>
          </cell>
          <cell r="I1737" t="str">
            <v>Vaud Sport</v>
          </cell>
          <cell r="J1737" t="str">
            <v>PM 5014</v>
          </cell>
          <cell r="K1737" t="str">
            <v>GUANTE MMA BULLS MITT ART 5014 (L / XL)</v>
          </cell>
          <cell r="L1737">
            <v>5.2</v>
          </cell>
          <cell r="M1737">
            <v>458</v>
          </cell>
          <cell r="N1737">
            <v>0</v>
          </cell>
          <cell r="O1737">
            <v>458</v>
          </cell>
          <cell r="P1737">
            <v>0.21</v>
          </cell>
          <cell r="Q1737">
            <v>554.17999999999995</v>
          </cell>
          <cell r="R1737">
            <v>-0.10404624277456642</v>
          </cell>
          <cell r="S1737">
            <v>783.7624277456647</v>
          </cell>
          <cell r="T1737">
            <v>1.55</v>
          </cell>
          <cell r="U1737">
            <v>709.9</v>
          </cell>
          <cell r="X1737">
            <v>709.9</v>
          </cell>
        </row>
        <row r="1738">
          <cell r="A1738">
            <v>86018</v>
          </cell>
          <cell r="B1738">
            <v>86018</v>
          </cell>
          <cell r="C1738">
            <v>0</v>
          </cell>
          <cell r="D1738">
            <v>46</v>
          </cell>
          <cell r="E1738" t="str">
            <v>NATACION</v>
          </cell>
          <cell r="F1738">
            <v>4089</v>
          </cell>
          <cell r="G1738" t="str">
            <v>Gorros</v>
          </cell>
          <cell r="H1738">
            <v>369</v>
          </cell>
          <cell r="I1738" t="str">
            <v>Vaud Sport</v>
          </cell>
          <cell r="J1738" t="str">
            <v>PM 5015</v>
          </cell>
          <cell r="K1738" t="str">
            <v>GUANTE MMA BULLS MITT ART 5015 (L / XL)</v>
          </cell>
          <cell r="L1738">
            <v>5.2</v>
          </cell>
          <cell r="M1738">
            <v>458</v>
          </cell>
          <cell r="N1738">
            <v>0</v>
          </cell>
          <cell r="O1738">
            <v>458</v>
          </cell>
          <cell r="P1738">
            <v>0.21</v>
          </cell>
          <cell r="Q1738">
            <v>554.17999999999995</v>
          </cell>
          <cell r="R1738">
            <v>-0.10404624277456642</v>
          </cell>
          <cell r="S1738">
            <v>783.7624277456647</v>
          </cell>
          <cell r="T1738">
            <v>1.55</v>
          </cell>
          <cell r="U1738">
            <v>709.9</v>
          </cell>
          <cell r="X1738">
            <v>709.9</v>
          </cell>
        </row>
        <row r="1739">
          <cell r="A1739">
            <v>86019</v>
          </cell>
          <cell r="B1739">
            <v>86019</v>
          </cell>
          <cell r="C1739">
            <v>0</v>
          </cell>
          <cell r="D1739">
            <v>46</v>
          </cell>
          <cell r="E1739" t="str">
            <v>NATACION</v>
          </cell>
          <cell r="F1739">
            <v>4089</v>
          </cell>
          <cell r="G1739" t="str">
            <v>Gorros</v>
          </cell>
          <cell r="H1739">
            <v>369</v>
          </cell>
          <cell r="I1739" t="str">
            <v>Vaud Sport</v>
          </cell>
          <cell r="J1739" t="str">
            <v>MF 6002</v>
          </cell>
          <cell r="K1739" t="str">
            <v>GUANTE VALE TODO BULLS ART 6002 (L / XL)</v>
          </cell>
          <cell r="L1739">
            <v>5.2</v>
          </cell>
          <cell r="M1739">
            <v>500</v>
          </cell>
          <cell r="N1739">
            <v>0</v>
          </cell>
          <cell r="O1739">
            <v>500</v>
          </cell>
          <cell r="P1739">
            <v>0.21</v>
          </cell>
          <cell r="Q1739">
            <v>605</v>
          </cell>
          <cell r="R1739">
            <v>-0.10404624277456642</v>
          </cell>
          <cell r="S1739">
            <v>855.63583815028892</v>
          </cell>
          <cell r="T1739">
            <v>1.55</v>
          </cell>
          <cell r="U1739">
            <v>775</v>
          </cell>
          <cell r="X1739">
            <v>775</v>
          </cell>
        </row>
        <row r="1740">
          <cell r="A1740">
            <v>86020</v>
          </cell>
          <cell r="B1740">
            <v>86020</v>
          </cell>
          <cell r="C1740">
            <v>0</v>
          </cell>
          <cell r="D1740">
            <v>61</v>
          </cell>
          <cell r="E1740" t="str">
            <v>NATACION</v>
          </cell>
          <cell r="F1740">
            <v>3980</v>
          </cell>
          <cell r="G1740" t="str">
            <v>Gorros</v>
          </cell>
          <cell r="H1740">
            <v>369</v>
          </cell>
          <cell r="I1740" t="str">
            <v>Vaud Sport</v>
          </cell>
          <cell r="J1740">
            <v>132</v>
          </cell>
          <cell r="K1740" t="str">
            <v>GUANTE FITNESS BULLS GEL ART 132 (gris y negro)</v>
          </cell>
          <cell r="L1740">
            <v>5.2</v>
          </cell>
          <cell r="M1740">
            <v>155</v>
          </cell>
          <cell r="N1740">
            <v>0</v>
          </cell>
          <cell r="O1740">
            <v>155</v>
          </cell>
          <cell r="P1740">
            <v>0.21</v>
          </cell>
          <cell r="Q1740">
            <v>187.55</v>
          </cell>
          <cell r="R1740">
            <v>-0.10404624277456642</v>
          </cell>
          <cell r="S1740">
            <v>265.24710982658956</v>
          </cell>
          <cell r="T1740">
            <v>1.55</v>
          </cell>
          <cell r="U1740">
            <v>240.25</v>
          </cell>
          <cell r="X1740">
            <v>240.25</v>
          </cell>
        </row>
        <row r="1741">
          <cell r="A1741">
            <v>86021</v>
          </cell>
          <cell r="B1741">
            <v>86021</v>
          </cell>
          <cell r="C1741">
            <v>0</v>
          </cell>
          <cell r="D1741">
            <v>61</v>
          </cell>
          <cell r="E1741" t="str">
            <v>NATACION</v>
          </cell>
          <cell r="F1741">
            <v>3980</v>
          </cell>
          <cell r="G1741" t="str">
            <v>Gorros</v>
          </cell>
          <cell r="H1741">
            <v>369</v>
          </cell>
          <cell r="I1741" t="str">
            <v>Vaud Sport</v>
          </cell>
          <cell r="J1741">
            <v>307</v>
          </cell>
          <cell r="K1741" t="str">
            <v>GUANTE FITNESS BULLS GEL COME ART 307 (rojo y negro)</v>
          </cell>
          <cell r="L1741">
            <v>5.2</v>
          </cell>
          <cell r="M1741">
            <v>155</v>
          </cell>
          <cell r="N1741">
            <v>0</v>
          </cell>
          <cell r="O1741">
            <v>155</v>
          </cell>
          <cell r="P1741">
            <v>0.21</v>
          </cell>
          <cell r="Q1741">
            <v>187.55</v>
          </cell>
          <cell r="R1741">
            <v>-0.10404624277456642</v>
          </cell>
          <cell r="S1741">
            <v>265.24710982658956</v>
          </cell>
          <cell r="T1741">
            <v>1.55</v>
          </cell>
          <cell r="U1741">
            <v>240.25</v>
          </cell>
          <cell r="X1741">
            <v>240.25</v>
          </cell>
        </row>
        <row r="1742">
          <cell r="A1742">
            <v>86022</v>
          </cell>
          <cell r="B1742">
            <v>86022</v>
          </cell>
          <cell r="C1742">
            <v>0</v>
          </cell>
          <cell r="D1742">
            <v>61</v>
          </cell>
          <cell r="E1742" t="str">
            <v>NATACION</v>
          </cell>
          <cell r="F1742">
            <v>3980</v>
          </cell>
          <cell r="G1742" t="str">
            <v>Gorros</v>
          </cell>
          <cell r="H1742">
            <v>369</v>
          </cell>
          <cell r="I1742" t="str">
            <v>Vaud Sport</v>
          </cell>
          <cell r="J1742">
            <v>577</v>
          </cell>
          <cell r="K1742" t="str">
            <v>GUANTE FITNESS BULLS GEL ART 577 (gris,negro y rojo)</v>
          </cell>
          <cell r="L1742">
            <v>5.2</v>
          </cell>
          <cell r="M1742">
            <v>155</v>
          </cell>
          <cell r="N1742">
            <v>0</v>
          </cell>
          <cell r="O1742">
            <v>155</v>
          </cell>
          <cell r="P1742">
            <v>0.21</v>
          </cell>
          <cell r="Q1742">
            <v>187.55</v>
          </cell>
          <cell r="R1742">
            <v>-0.10404624277456642</v>
          </cell>
          <cell r="S1742">
            <v>265.24710982658956</v>
          </cell>
          <cell r="T1742">
            <v>1.55</v>
          </cell>
          <cell r="U1742">
            <v>240.25</v>
          </cell>
          <cell r="X1742">
            <v>240.25</v>
          </cell>
        </row>
        <row r="1743">
          <cell r="A1743">
            <v>86023</v>
          </cell>
          <cell r="B1743">
            <v>86023</v>
          </cell>
          <cell r="C1743">
            <v>0</v>
          </cell>
          <cell r="D1743">
            <v>61</v>
          </cell>
          <cell r="E1743" t="str">
            <v>NATACION</v>
          </cell>
          <cell r="F1743">
            <v>3980</v>
          </cell>
          <cell r="G1743" t="str">
            <v>Gorros</v>
          </cell>
          <cell r="H1743">
            <v>369</v>
          </cell>
          <cell r="I1743" t="str">
            <v>Vaud Sport</v>
          </cell>
          <cell r="J1743">
            <v>693</v>
          </cell>
          <cell r="K1743" t="str">
            <v>GUANTE FITNESS BULLS GEL PROTECTION ART 693 (rojo y negro)</v>
          </cell>
          <cell r="L1743">
            <v>5.2</v>
          </cell>
          <cell r="M1743">
            <v>155</v>
          </cell>
          <cell r="N1743">
            <v>0</v>
          </cell>
          <cell r="O1743">
            <v>155</v>
          </cell>
          <cell r="P1743">
            <v>0.21</v>
          </cell>
          <cell r="Q1743">
            <v>187.55</v>
          </cell>
          <cell r="R1743">
            <v>-0.10404624277456642</v>
          </cell>
          <cell r="S1743">
            <v>265.24710982658956</v>
          </cell>
          <cell r="T1743">
            <v>1.55</v>
          </cell>
          <cell r="U1743">
            <v>240.25</v>
          </cell>
          <cell r="X1743">
            <v>240.25</v>
          </cell>
        </row>
        <row r="1744">
          <cell r="A1744">
            <v>86050</v>
          </cell>
          <cell r="B1744">
            <v>86050</v>
          </cell>
          <cell r="C1744">
            <v>0</v>
          </cell>
          <cell r="D1744">
            <v>52</v>
          </cell>
          <cell r="E1744" t="str">
            <v>NATACION</v>
          </cell>
          <cell r="F1744">
            <v>3947</v>
          </cell>
          <cell r="G1744" t="str">
            <v>Gorros</v>
          </cell>
          <cell r="H1744">
            <v>369</v>
          </cell>
          <cell r="I1744" t="str">
            <v>Vaud Sport</v>
          </cell>
          <cell r="J1744" t="str">
            <v>HG 293</v>
          </cell>
          <cell r="K1744" t="str">
            <v>CABEZAL BULLS CON o SIN POMULO CUERO ART 293</v>
          </cell>
          <cell r="L1744">
            <v>5.2</v>
          </cell>
          <cell r="M1744">
            <v>541</v>
          </cell>
          <cell r="N1744">
            <v>0</v>
          </cell>
          <cell r="O1744">
            <v>541</v>
          </cell>
          <cell r="P1744">
            <v>0.21</v>
          </cell>
          <cell r="Q1744">
            <v>654.61</v>
          </cell>
          <cell r="R1744">
            <v>-0.10404624277456642</v>
          </cell>
          <cell r="S1744">
            <v>925.79797687861276</v>
          </cell>
          <cell r="T1744">
            <v>1.55</v>
          </cell>
          <cell r="U1744">
            <v>838.55000000000007</v>
          </cell>
          <cell r="X1744">
            <v>838.55000000000007</v>
          </cell>
        </row>
        <row r="1745">
          <cell r="A1745">
            <v>86051</v>
          </cell>
          <cell r="B1745">
            <v>86051</v>
          </cell>
          <cell r="C1745">
            <v>0</v>
          </cell>
          <cell r="D1745">
            <v>52</v>
          </cell>
          <cell r="E1745" t="str">
            <v>NATACION</v>
          </cell>
          <cell r="F1745">
            <v>3947</v>
          </cell>
          <cell r="G1745" t="str">
            <v>Gorros</v>
          </cell>
          <cell r="H1745">
            <v>369</v>
          </cell>
          <cell r="I1745" t="str">
            <v>Vaud Sport</v>
          </cell>
          <cell r="J1745" t="str">
            <v>HG11022/3</v>
          </cell>
          <cell r="K1745" t="str">
            <v>CABEZAL CON MASCARA ACRILICO BULLS ART 11022/3</v>
          </cell>
          <cell r="L1745">
            <v>5.2</v>
          </cell>
          <cell r="M1745">
            <v>1342</v>
          </cell>
          <cell r="N1745">
            <v>0</v>
          </cell>
          <cell r="O1745">
            <v>1342</v>
          </cell>
          <cell r="P1745">
            <v>0.21</v>
          </cell>
          <cell r="Q1745">
            <v>1623.82</v>
          </cell>
          <cell r="R1745">
            <v>-0.10404624277456642</v>
          </cell>
          <cell r="S1745">
            <v>2296.5265895953753</v>
          </cell>
          <cell r="T1745">
            <v>1.55</v>
          </cell>
          <cell r="U1745">
            <v>2080.1</v>
          </cell>
          <cell r="X1745">
            <v>2080.1</v>
          </cell>
        </row>
        <row r="1746">
          <cell r="A1746">
            <v>86052</v>
          </cell>
          <cell r="B1746">
            <v>86052</v>
          </cell>
          <cell r="C1746">
            <v>0</v>
          </cell>
          <cell r="D1746">
            <v>52</v>
          </cell>
          <cell r="E1746" t="str">
            <v>NATACION</v>
          </cell>
          <cell r="F1746">
            <v>3947</v>
          </cell>
          <cell r="G1746" t="str">
            <v>Gorros</v>
          </cell>
          <cell r="H1746">
            <v>369</v>
          </cell>
          <cell r="I1746" t="str">
            <v>Vaud Sport</v>
          </cell>
          <cell r="J1746" t="str">
            <v>TE 310</v>
          </cell>
          <cell r="K1746" t="str">
            <v>FOCO BULLS ART 310 (venta x par)</v>
          </cell>
          <cell r="L1746">
            <v>5.2</v>
          </cell>
          <cell r="M1746">
            <v>322</v>
          </cell>
          <cell r="N1746">
            <v>0</v>
          </cell>
          <cell r="O1746">
            <v>322</v>
          </cell>
          <cell r="P1746">
            <v>0.21</v>
          </cell>
          <cell r="Q1746">
            <v>389.62</v>
          </cell>
          <cell r="R1746">
            <v>-0.10404624277456642</v>
          </cell>
          <cell r="S1746">
            <v>551.02947976878613</v>
          </cell>
          <cell r="T1746">
            <v>1.55</v>
          </cell>
          <cell r="U1746">
            <v>499.1</v>
          </cell>
          <cell r="X1746">
            <v>499.1</v>
          </cell>
        </row>
        <row r="1747">
          <cell r="A1747">
            <v>86053</v>
          </cell>
          <cell r="B1747">
            <v>86053</v>
          </cell>
          <cell r="C1747">
            <v>0</v>
          </cell>
          <cell r="D1747">
            <v>52</v>
          </cell>
          <cell r="E1747" t="str">
            <v>NATACION</v>
          </cell>
          <cell r="F1747">
            <v>3947</v>
          </cell>
          <cell r="G1747" t="str">
            <v>Gorros</v>
          </cell>
          <cell r="H1747">
            <v>369</v>
          </cell>
          <cell r="I1747" t="str">
            <v>Vaud Sport</v>
          </cell>
          <cell r="J1747" t="str">
            <v>LTB 19307</v>
          </cell>
          <cell r="K1747" t="str">
            <v>ESCUDO PAO BULLS CUERO ART 19307 (importado)</v>
          </cell>
          <cell r="L1747">
            <v>5.2</v>
          </cell>
          <cell r="M1747">
            <v>370</v>
          </cell>
          <cell r="N1747">
            <v>0</v>
          </cell>
          <cell r="O1747">
            <v>370</v>
          </cell>
          <cell r="P1747">
            <v>0.21</v>
          </cell>
          <cell r="Q1747">
            <v>447.7</v>
          </cell>
          <cell r="R1747">
            <v>-0.10404624277456642</v>
          </cell>
          <cell r="S1747">
            <v>633.1705202312138</v>
          </cell>
          <cell r="T1747">
            <v>1.55</v>
          </cell>
          <cell r="U1747">
            <v>573.5</v>
          </cell>
          <cell r="X1747">
            <v>573.5</v>
          </cell>
        </row>
        <row r="1748">
          <cell r="A1748">
            <v>86054</v>
          </cell>
          <cell r="B1748">
            <v>86054</v>
          </cell>
          <cell r="C1748">
            <v>0</v>
          </cell>
          <cell r="D1748">
            <v>52</v>
          </cell>
          <cell r="E1748" t="str">
            <v>NATACION</v>
          </cell>
          <cell r="F1748">
            <v>3947</v>
          </cell>
          <cell r="G1748" t="str">
            <v>Gorros</v>
          </cell>
          <cell r="H1748">
            <v>369</v>
          </cell>
          <cell r="I1748" t="str">
            <v>Vaud Sport</v>
          </cell>
          <cell r="J1748" t="str">
            <v>TE 308</v>
          </cell>
          <cell r="K1748" t="str">
            <v>ESCUDO PAO BULLS ART TE 308 (venta x unid)</v>
          </cell>
          <cell r="L1748">
            <v>5.2</v>
          </cell>
          <cell r="M1748">
            <v>361</v>
          </cell>
          <cell r="N1748">
            <v>0</v>
          </cell>
          <cell r="O1748">
            <v>361</v>
          </cell>
          <cell r="P1748">
            <v>0.21</v>
          </cell>
          <cell r="Q1748">
            <v>436.81</v>
          </cell>
          <cell r="R1748">
            <v>-0.10404624277456642</v>
          </cell>
          <cell r="S1748">
            <v>617.76907514450875</v>
          </cell>
          <cell r="T1748">
            <v>1.55</v>
          </cell>
          <cell r="U1748">
            <v>559.55000000000007</v>
          </cell>
          <cell r="X1748">
            <v>559.55000000000007</v>
          </cell>
        </row>
        <row r="1749">
          <cell r="A1749">
            <v>86055</v>
          </cell>
          <cell r="B1749">
            <v>86055</v>
          </cell>
          <cell r="C1749">
            <v>0</v>
          </cell>
          <cell r="D1749">
            <v>52</v>
          </cell>
          <cell r="E1749" t="str">
            <v>NATACION</v>
          </cell>
          <cell r="F1749">
            <v>3947</v>
          </cell>
          <cell r="G1749" t="str">
            <v>Gorros</v>
          </cell>
          <cell r="H1749">
            <v>369</v>
          </cell>
          <cell r="I1749" t="str">
            <v>Vaud Sport</v>
          </cell>
          <cell r="J1749" t="str">
            <v>PE 1307</v>
          </cell>
          <cell r="K1749" t="str">
            <v>TIBIAL ENTRENAMIENTO BULLS ART 1307</v>
          </cell>
          <cell r="L1749">
            <v>5.2</v>
          </cell>
          <cell r="M1749">
            <v>170</v>
          </cell>
          <cell r="N1749">
            <v>0</v>
          </cell>
          <cell r="O1749">
            <v>170</v>
          </cell>
          <cell r="P1749">
            <v>0.21</v>
          </cell>
          <cell r="Q1749">
            <v>205.7</v>
          </cell>
          <cell r="R1749">
            <v>-0.10404624277456642</v>
          </cell>
          <cell r="S1749">
            <v>290.91618497109823</v>
          </cell>
          <cell r="T1749">
            <v>1.55</v>
          </cell>
          <cell r="U1749">
            <v>263.5</v>
          </cell>
          <cell r="X1749">
            <v>263.5</v>
          </cell>
        </row>
        <row r="1750">
          <cell r="A1750">
            <v>86056</v>
          </cell>
          <cell r="B1750">
            <v>86056</v>
          </cell>
          <cell r="C1750">
            <v>0</v>
          </cell>
          <cell r="D1750">
            <v>52</v>
          </cell>
          <cell r="E1750" t="str">
            <v>NATACION</v>
          </cell>
          <cell r="F1750">
            <v>3947</v>
          </cell>
          <cell r="G1750" t="str">
            <v>Gorros</v>
          </cell>
          <cell r="H1750">
            <v>369</v>
          </cell>
          <cell r="I1750" t="str">
            <v>Vaud Sport</v>
          </cell>
          <cell r="J1750" t="str">
            <v>FP 17009</v>
          </cell>
          <cell r="K1750" t="str">
            <v>PROTECTOR PIE BULLS ART 17009</v>
          </cell>
          <cell r="L1750">
            <v>5.2</v>
          </cell>
          <cell r="M1750">
            <v>362</v>
          </cell>
          <cell r="N1750">
            <v>0</v>
          </cell>
          <cell r="O1750">
            <v>362</v>
          </cell>
          <cell r="P1750">
            <v>0.21</v>
          </cell>
          <cell r="Q1750">
            <v>438.02</v>
          </cell>
          <cell r="R1750">
            <v>-0.10404624277456642</v>
          </cell>
          <cell r="S1750">
            <v>619.48034682080925</v>
          </cell>
          <cell r="T1750">
            <v>1.55</v>
          </cell>
          <cell r="U1750">
            <v>561.1</v>
          </cell>
          <cell r="X1750">
            <v>561.1</v>
          </cell>
        </row>
        <row r="1751">
          <cell r="A1751">
            <v>86057</v>
          </cell>
          <cell r="B1751">
            <v>86057</v>
          </cell>
          <cell r="C1751">
            <v>0</v>
          </cell>
          <cell r="D1751">
            <v>52</v>
          </cell>
          <cell r="E1751" t="str">
            <v>NATACION</v>
          </cell>
          <cell r="F1751">
            <v>3947</v>
          </cell>
          <cell r="G1751" t="str">
            <v>Gorros</v>
          </cell>
          <cell r="H1751">
            <v>369</v>
          </cell>
          <cell r="I1751" t="str">
            <v>Vaud Sport</v>
          </cell>
          <cell r="J1751" t="str">
            <v>PE 366</v>
          </cell>
          <cell r="K1751" t="str">
            <v>PROTECTOR INGUINAL BULLS ART 366 (S / M / L)(grande)</v>
          </cell>
          <cell r="L1751">
            <v>5.2</v>
          </cell>
          <cell r="M1751">
            <v>242</v>
          </cell>
          <cell r="N1751">
            <v>0</v>
          </cell>
          <cell r="O1751">
            <v>242</v>
          </cell>
          <cell r="P1751">
            <v>0.21</v>
          </cell>
          <cell r="Q1751">
            <v>292.82</v>
          </cell>
          <cell r="R1751">
            <v>-0.10404624277456642</v>
          </cell>
          <cell r="S1751">
            <v>414.1277456647399</v>
          </cell>
          <cell r="T1751">
            <v>1.55</v>
          </cell>
          <cell r="U1751">
            <v>375.1</v>
          </cell>
          <cell r="X1751">
            <v>375.1</v>
          </cell>
        </row>
        <row r="1752">
          <cell r="A1752">
            <v>86058</v>
          </cell>
          <cell r="B1752">
            <v>86058</v>
          </cell>
          <cell r="C1752">
            <v>0</v>
          </cell>
          <cell r="D1752">
            <v>52</v>
          </cell>
          <cell r="E1752" t="str">
            <v>NATACION</v>
          </cell>
          <cell r="F1752">
            <v>3947</v>
          </cell>
          <cell r="G1752" t="str">
            <v>Gorros</v>
          </cell>
          <cell r="H1752">
            <v>369</v>
          </cell>
          <cell r="I1752" t="str">
            <v>Vaud Sport</v>
          </cell>
          <cell r="J1752" t="str">
            <v>PE 1318</v>
          </cell>
          <cell r="K1752" t="str">
            <v>PROTECTOR INGUINAL BULLS ART 1318 (S / M / L / XL)(chico)</v>
          </cell>
          <cell r="L1752">
            <v>5.2</v>
          </cell>
          <cell r="M1752">
            <v>116</v>
          </cell>
          <cell r="N1752">
            <v>0</v>
          </cell>
          <cell r="O1752">
            <v>116</v>
          </cell>
          <cell r="P1752">
            <v>0.21</v>
          </cell>
          <cell r="Q1752">
            <v>140.36000000000001</v>
          </cell>
          <cell r="R1752">
            <v>-0.10404624277456642</v>
          </cell>
          <cell r="S1752">
            <v>198.50751445086706</v>
          </cell>
          <cell r="T1752">
            <v>1.55</v>
          </cell>
          <cell r="U1752">
            <v>179.8</v>
          </cell>
          <cell r="X1752">
            <v>179.8</v>
          </cell>
        </row>
        <row r="1753">
          <cell r="A1753">
            <v>86059</v>
          </cell>
          <cell r="B1753">
            <v>86059</v>
          </cell>
          <cell r="C1753">
            <v>0</v>
          </cell>
          <cell r="D1753">
            <v>52</v>
          </cell>
          <cell r="E1753" t="str">
            <v>NATACION</v>
          </cell>
          <cell r="F1753">
            <v>3945</v>
          </cell>
          <cell r="G1753" t="str">
            <v>Gorros</v>
          </cell>
          <cell r="H1753">
            <v>369</v>
          </cell>
          <cell r="I1753" t="str">
            <v>Vaud Sport</v>
          </cell>
          <cell r="J1753" t="str">
            <v>DB 12028/29</v>
          </cell>
          <cell r="K1753" t="str">
            <v>CIELO Y TIERRA BULLS PVC ART 12028/29 (con tensores)</v>
          </cell>
          <cell r="L1753">
            <v>5.2</v>
          </cell>
          <cell r="M1753">
            <v>343</v>
          </cell>
          <cell r="N1753">
            <v>0</v>
          </cell>
          <cell r="O1753">
            <v>343</v>
          </cell>
          <cell r="P1753">
            <v>0.21</v>
          </cell>
          <cell r="Q1753">
            <v>415.03</v>
          </cell>
          <cell r="R1753">
            <v>-0.10404624277456642</v>
          </cell>
          <cell r="S1753">
            <v>586.96618497109819</v>
          </cell>
          <cell r="T1753">
            <v>1.55</v>
          </cell>
          <cell r="U1753">
            <v>531.65</v>
          </cell>
          <cell r="X1753">
            <v>531.65</v>
          </cell>
        </row>
        <row r="1754">
          <cell r="A1754">
            <v>86060</v>
          </cell>
          <cell r="B1754">
            <v>86060</v>
          </cell>
          <cell r="C1754">
            <v>0</v>
          </cell>
          <cell r="D1754">
            <v>79</v>
          </cell>
          <cell r="E1754" t="str">
            <v>NATACION</v>
          </cell>
          <cell r="F1754">
            <v>4041</v>
          </cell>
          <cell r="G1754" t="str">
            <v>Gorros</v>
          </cell>
          <cell r="H1754">
            <v>369</v>
          </cell>
          <cell r="I1754" t="str">
            <v>Vaud Sport</v>
          </cell>
          <cell r="J1754">
            <v>480</v>
          </cell>
          <cell r="K1754" t="str">
            <v>VENDA ELASTICA BULLS 5cm</v>
          </cell>
          <cell r="L1754">
            <v>5.2</v>
          </cell>
          <cell r="M1754">
            <v>420</v>
          </cell>
          <cell r="N1754">
            <v>0.1</v>
          </cell>
          <cell r="O1754">
            <v>31.5</v>
          </cell>
          <cell r="P1754">
            <v>0.21</v>
          </cell>
          <cell r="Q1754">
            <v>38.115000000000002</v>
          </cell>
          <cell r="R1754">
            <v>-0.10404624277456642</v>
          </cell>
          <cell r="S1754">
            <v>53.90505780346821</v>
          </cell>
          <cell r="T1754">
            <v>1.55</v>
          </cell>
          <cell r="U1754">
            <v>48.825000000000003</v>
          </cell>
          <cell r="X1754">
            <v>48.825000000000003</v>
          </cell>
        </row>
        <row r="1755">
          <cell r="A1755">
            <v>86061</v>
          </cell>
          <cell r="B1755">
            <v>86061</v>
          </cell>
          <cell r="C1755">
            <v>0</v>
          </cell>
          <cell r="D1755">
            <v>79</v>
          </cell>
          <cell r="E1755" t="str">
            <v>NATACION</v>
          </cell>
          <cell r="F1755">
            <v>4041</v>
          </cell>
          <cell r="G1755" t="str">
            <v>Gorros</v>
          </cell>
          <cell r="H1755">
            <v>369</v>
          </cell>
          <cell r="I1755" t="str">
            <v>Vaud Sport</v>
          </cell>
          <cell r="J1755">
            <v>481</v>
          </cell>
          <cell r="K1755" t="str">
            <v>VENDA ELASTICA BULLS 7cm</v>
          </cell>
          <cell r="L1755">
            <v>5.2</v>
          </cell>
          <cell r="M1755">
            <v>556</v>
          </cell>
          <cell r="N1755">
            <v>0.1</v>
          </cell>
          <cell r="O1755">
            <v>41.699999999999996</v>
          </cell>
          <cell r="P1755">
            <v>0.21</v>
          </cell>
          <cell r="Q1755">
            <v>50.456999999999994</v>
          </cell>
          <cell r="R1755">
            <v>-0.10404624277456642</v>
          </cell>
          <cell r="S1755">
            <v>71.360028901734097</v>
          </cell>
          <cell r="T1755">
            <v>1.55</v>
          </cell>
          <cell r="U1755">
            <v>64.634999999999991</v>
          </cell>
          <cell r="X1755">
            <v>64.634999999999991</v>
          </cell>
        </row>
        <row r="1756">
          <cell r="A1756">
            <v>86062</v>
          </cell>
          <cell r="B1756">
            <v>86062</v>
          </cell>
          <cell r="C1756">
            <v>0</v>
          </cell>
          <cell r="D1756">
            <v>79</v>
          </cell>
          <cell r="E1756" t="str">
            <v>NATACION</v>
          </cell>
          <cell r="F1756">
            <v>4041</v>
          </cell>
          <cell r="G1756" t="str">
            <v>Gorros</v>
          </cell>
          <cell r="H1756">
            <v>369</v>
          </cell>
          <cell r="I1756" t="str">
            <v>Vaud Sport</v>
          </cell>
          <cell r="J1756">
            <v>482</v>
          </cell>
          <cell r="K1756" t="str">
            <v>VENDA ELASTICA BULLS 8cm</v>
          </cell>
          <cell r="L1756">
            <v>5.2</v>
          </cell>
          <cell r="M1756">
            <v>603</v>
          </cell>
          <cell r="N1756">
            <v>0.1</v>
          </cell>
          <cell r="O1756">
            <v>45.225000000000001</v>
          </cell>
          <cell r="P1756">
            <v>0.21</v>
          </cell>
          <cell r="Q1756">
            <v>54.722250000000003</v>
          </cell>
          <cell r="R1756">
            <v>-0.10404624277456642</v>
          </cell>
          <cell r="S1756">
            <v>77.392261560693655</v>
          </cell>
          <cell r="T1756">
            <v>1.55</v>
          </cell>
          <cell r="U1756">
            <v>70.09875000000001</v>
          </cell>
          <cell r="X1756">
            <v>70.09875000000001</v>
          </cell>
        </row>
        <row r="1757">
          <cell r="A1757">
            <v>86063</v>
          </cell>
          <cell r="B1757">
            <v>86063</v>
          </cell>
          <cell r="C1757">
            <v>0</v>
          </cell>
          <cell r="D1757">
            <v>79</v>
          </cell>
          <cell r="E1757" t="str">
            <v>NATACION</v>
          </cell>
          <cell r="F1757">
            <v>4041</v>
          </cell>
          <cell r="G1757" t="str">
            <v>Gorros</v>
          </cell>
          <cell r="H1757">
            <v>369</v>
          </cell>
          <cell r="I1757" t="str">
            <v>Vaud Sport</v>
          </cell>
          <cell r="J1757">
            <v>483</v>
          </cell>
          <cell r="K1757" t="str">
            <v>VENDA ELASTICA BULLS 10cm</v>
          </cell>
          <cell r="L1757">
            <v>5.2</v>
          </cell>
          <cell r="M1757">
            <v>726</v>
          </cell>
          <cell r="N1757">
            <v>0.1</v>
          </cell>
          <cell r="O1757">
            <v>54.449999999999996</v>
          </cell>
          <cell r="P1757">
            <v>0.21</v>
          </cell>
          <cell r="Q1757">
            <v>65.884499999999989</v>
          </cell>
          <cell r="R1757">
            <v>-0.10404624277456642</v>
          </cell>
          <cell r="S1757">
            <v>93.178742774566459</v>
          </cell>
          <cell r="T1757">
            <v>1.55</v>
          </cell>
          <cell r="U1757">
            <v>84.397499999999994</v>
          </cell>
          <cell r="X1757">
            <v>84.397499999999994</v>
          </cell>
        </row>
        <row r="1758">
          <cell r="A1758">
            <v>86064</v>
          </cell>
          <cell r="B1758">
            <v>86064</v>
          </cell>
          <cell r="C1758">
            <v>0</v>
          </cell>
          <cell r="D1758">
            <v>79</v>
          </cell>
          <cell r="E1758" t="str">
            <v>NATACION</v>
          </cell>
          <cell r="F1758">
            <v>4041</v>
          </cell>
          <cell r="G1758" t="str">
            <v>Gorros</v>
          </cell>
          <cell r="H1758">
            <v>369</v>
          </cell>
          <cell r="I1758" t="str">
            <v>Vaud Sport</v>
          </cell>
          <cell r="J1758">
            <v>10059</v>
          </cell>
          <cell r="K1758" t="str">
            <v>VENDA ELASTICA BULLS 12cm</v>
          </cell>
          <cell r="L1758">
            <v>5.2</v>
          </cell>
          <cell r="M1758">
            <v>651</v>
          </cell>
          <cell r="N1758">
            <v>0.1</v>
          </cell>
          <cell r="O1758">
            <v>48.824999999999996</v>
          </cell>
          <cell r="P1758">
            <v>0.21</v>
          </cell>
          <cell r="Q1758">
            <v>59.078249999999997</v>
          </cell>
          <cell r="R1758">
            <v>-0.10404624277456642</v>
          </cell>
          <cell r="S1758">
            <v>83.552839595375715</v>
          </cell>
          <cell r="T1758">
            <v>1.55</v>
          </cell>
          <cell r="U1758">
            <v>75.678749999999994</v>
          </cell>
          <cell r="X1758">
            <v>75.678749999999994</v>
          </cell>
        </row>
        <row r="1759">
          <cell r="A1759">
            <v>86065</v>
          </cell>
          <cell r="B1759">
            <v>86065</v>
          </cell>
          <cell r="C1759">
            <v>0</v>
          </cell>
          <cell r="D1759">
            <v>79</v>
          </cell>
          <cell r="E1759" t="str">
            <v>NATACION</v>
          </cell>
          <cell r="F1759">
            <v>4041</v>
          </cell>
          <cell r="G1759" t="str">
            <v>Gorros</v>
          </cell>
          <cell r="H1759">
            <v>369</v>
          </cell>
          <cell r="I1759" t="str">
            <v>Vaud Sport</v>
          </cell>
          <cell r="J1759">
            <v>484</v>
          </cell>
          <cell r="K1759" t="str">
            <v>VENDA ELASTICA BULLS 5cm (color)</v>
          </cell>
          <cell r="L1759">
            <v>5.2</v>
          </cell>
          <cell r="M1759">
            <v>556</v>
          </cell>
          <cell r="N1759">
            <v>0.1</v>
          </cell>
          <cell r="O1759">
            <v>41.699999999999996</v>
          </cell>
          <cell r="P1759">
            <v>0.21</v>
          </cell>
          <cell r="Q1759">
            <v>50.456999999999994</v>
          </cell>
          <cell r="R1759">
            <v>-0.10404624277456642</v>
          </cell>
          <cell r="S1759">
            <v>71.360028901734097</v>
          </cell>
          <cell r="T1759">
            <v>1.55</v>
          </cell>
          <cell r="U1759">
            <v>64.634999999999991</v>
          </cell>
          <cell r="X1759">
            <v>64.634999999999991</v>
          </cell>
        </row>
        <row r="1760">
          <cell r="A1760">
            <v>86066</v>
          </cell>
          <cell r="B1760">
            <v>86066</v>
          </cell>
          <cell r="C1760">
            <v>0</v>
          </cell>
          <cell r="D1760">
            <v>79</v>
          </cell>
          <cell r="E1760" t="str">
            <v>NATACION</v>
          </cell>
          <cell r="F1760">
            <v>4041</v>
          </cell>
          <cell r="G1760" t="str">
            <v>Gorros</v>
          </cell>
          <cell r="H1760">
            <v>369</v>
          </cell>
          <cell r="I1760" t="str">
            <v>Vaud Sport</v>
          </cell>
          <cell r="J1760">
            <v>10097</v>
          </cell>
          <cell r="K1760" t="str">
            <v>VENDA ELASTICA BULLS 10cm (color)</v>
          </cell>
          <cell r="L1760">
            <v>5.2</v>
          </cell>
          <cell r="M1760">
            <v>520</v>
          </cell>
          <cell r="N1760">
            <v>0.1</v>
          </cell>
          <cell r="O1760">
            <v>39</v>
          </cell>
          <cell r="P1760">
            <v>0.21</v>
          </cell>
          <cell r="Q1760">
            <v>47.19</v>
          </cell>
          <cell r="R1760">
            <v>-0.10404624277456642</v>
          </cell>
          <cell r="S1760">
            <v>66.739595375722544</v>
          </cell>
          <cell r="T1760">
            <v>1.55</v>
          </cell>
          <cell r="U1760">
            <v>60.45</v>
          </cell>
          <cell r="X1760">
            <v>60.45</v>
          </cell>
        </row>
        <row r="1761">
          <cell r="A1761">
            <v>86070</v>
          </cell>
          <cell r="B1761">
            <v>86070</v>
          </cell>
          <cell r="C1761">
            <v>0</v>
          </cell>
          <cell r="D1761">
            <v>46</v>
          </cell>
          <cell r="E1761" t="str">
            <v>NATACION</v>
          </cell>
          <cell r="F1761">
            <v>3928</v>
          </cell>
          <cell r="G1761" t="str">
            <v>Gorros</v>
          </cell>
          <cell r="H1761">
            <v>369</v>
          </cell>
          <cell r="I1761" t="str">
            <v>Vaud Sport</v>
          </cell>
          <cell r="J1761" t="str">
            <v>TB 1913</v>
          </cell>
          <cell r="K1761" t="str">
            <v>SHORT MUAY THAI BULLS ART 1913 (importado)</v>
          </cell>
          <cell r="L1761">
            <v>5.2</v>
          </cell>
          <cell r="M1761">
            <v>152</v>
          </cell>
          <cell r="N1761">
            <v>0</v>
          </cell>
          <cell r="O1761">
            <v>152</v>
          </cell>
          <cell r="P1761">
            <v>0.21</v>
          </cell>
          <cell r="Q1761">
            <v>183.92</v>
          </cell>
          <cell r="R1761">
            <v>-0.10404624277456642</v>
          </cell>
          <cell r="S1761">
            <v>260.11329479768784</v>
          </cell>
          <cell r="T1761">
            <v>1.55</v>
          </cell>
          <cell r="U1761">
            <v>235.6</v>
          </cell>
          <cell r="X1761">
            <v>235.6</v>
          </cell>
        </row>
        <row r="1762">
          <cell r="A1762">
            <v>86071</v>
          </cell>
          <cell r="B1762">
            <v>86071</v>
          </cell>
          <cell r="C1762">
            <v>0</v>
          </cell>
          <cell r="D1762">
            <v>52</v>
          </cell>
          <cell r="E1762" t="str">
            <v>NATACION</v>
          </cell>
          <cell r="F1762">
            <v>3945</v>
          </cell>
          <cell r="G1762" t="str">
            <v>Gorros</v>
          </cell>
          <cell r="H1762">
            <v>369</v>
          </cell>
          <cell r="I1762" t="str">
            <v>Vaud Sport</v>
          </cell>
          <cell r="J1762">
            <v>12053</v>
          </cell>
          <cell r="K1762" t="str">
            <v>ROTOR PARA PUNCHINGBALL A RULEMAN BULLS (art 12053)</v>
          </cell>
          <cell r="L1762">
            <v>5.2</v>
          </cell>
          <cell r="M1762">
            <v>267</v>
          </cell>
          <cell r="N1762">
            <v>0</v>
          </cell>
          <cell r="O1762">
            <v>267</v>
          </cell>
          <cell r="P1762">
            <v>0.21</v>
          </cell>
          <cell r="Q1762">
            <v>323.07</v>
          </cell>
          <cell r="R1762">
            <v>-0.10404624277456642</v>
          </cell>
          <cell r="S1762">
            <v>456.90953757225435</v>
          </cell>
          <cell r="T1762">
            <v>1.55</v>
          </cell>
          <cell r="U1762">
            <v>413.85</v>
          </cell>
          <cell r="X1762">
            <v>413.85</v>
          </cell>
        </row>
        <row r="1763">
          <cell r="A1763">
            <v>87001</v>
          </cell>
          <cell r="B1763">
            <v>87001</v>
          </cell>
          <cell r="C1763">
            <v>0</v>
          </cell>
          <cell r="D1763">
            <v>85</v>
          </cell>
          <cell r="E1763" t="str">
            <v>NATACION</v>
          </cell>
          <cell r="F1763">
            <v>4066</v>
          </cell>
          <cell r="G1763" t="str">
            <v>Gorros</v>
          </cell>
          <cell r="H1763">
            <v>148</v>
          </cell>
          <cell r="I1763" t="str">
            <v>Gentech Argentina S.A.</v>
          </cell>
          <cell r="J1763" t="str">
            <v>10000/1/2/3</v>
          </cell>
          <cell r="K1763" t="str">
            <v xml:space="preserve">PROTEINAS GENTECH WHEY PROTEIN x 500grms </v>
          </cell>
          <cell r="L1763">
            <v>5.3</v>
          </cell>
          <cell r="M1763">
            <v>248.75</v>
          </cell>
          <cell r="N1763">
            <v>0</v>
          </cell>
          <cell r="O1763">
            <v>248.75</v>
          </cell>
          <cell r="P1763">
            <v>0.21</v>
          </cell>
          <cell r="Q1763">
            <v>300.98750000000001</v>
          </cell>
          <cell r="R1763">
            <v>-0.17142857142857149</v>
          </cell>
          <cell r="S1763">
            <v>422.51964285714286</v>
          </cell>
          <cell r="T1763">
            <v>1.45</v>
          </cell>
          <cell r="U1763">
            <v>360.6875</v>
          </cell>
          <cell r="X1763">
            <v>360.6875</v>
          </cell>
        </row>
        <row r="1764">
          <cell r="A1764">
            <v>87002</v>
          </cell>
          <cell r="B1764">
            <v>87002</v>
          </cell>
          <cell r="C1764">
            <v>0</v>
          </cell>
          <cell r="D1764">
            <v>85</v>
          </cell>
          <cell r="E1764" t="str">
            <v>NATACION</v>
          </cell>
          <cell r="F1764">
            <v>4066</v>
          </cell>
          <cell r="G1764" t="str">
            <v>Gorros</v>
          </cell>
          <cell r="H1764">
            <v>148</v>
          </cell>
          <cell r="I1764" t="str">
            <v>Gentech Argentina S.A.</v>
          </cell>
          <cell r="J1764" t="str">
            <v>10008/09/10/11</v>
          </cell>
          <cell r="K1764" t="str">
            <v>PROTEINAS GENTECH WHEY PROTEIN x 1kg</v>
          </cell>
          <cell r="L1764">
            <v>5.3</v>
          </cell>
          <cell r="M1764">
            <v>439.66</v>
          </cell>
          <cell r="N1764">
            <v>0</v>
          </cell>
          <cell r="O1764">
            <v>439.66</v>
          </cell>
          <cell r="P1764">
            <v>0.21</v>
          </cell>
          <cell r="Q1764">
            <v>531.98860000000002</v>
          </cell>
          <cell r="R1764">
            <v>-0.17142857142857149</v>
          </cell>
          <cell r="S1764">
            <v>746.79391428571444</v>
          </cell>
          <cell r="T1764">
            <v>1.45</v>
          </cell>
          <cell r="U1764">
            <v>637.50700000000006</v>
          </cell>
          <cell r="X1764">
            <v>637.50700000000006</v>
          </cell>
        </row>
        <row r="1765">
          <cell r="A1765">
            <v>87003</v>
          </cell>
          <cell r="B1765">
            <v>87003</v>
          </cell>
          <cell r="C1765">
            <v>0</v>
          </cell>
          <cell r="D1765">
            <v>85</v>
          </cell>
          <cell r="E1765" t="str">
            <v>NATACION</v>
          </cell>
          <cell r="F1765">
            <v>4066</v>
          </cell>
          <cell r="G1765" t="str">
            <v>Gorros</v>
          </cell>
          <cell r="H1765">
            <v>148</v>
          </cell>
          <cell r="I1765" t="str">
            <v>Gentech Argentina S.A.</v>
          </cell>
          <cell r="J1765" t="str">
            <v>10012/013</v>
          </cell>
          <cell r="K1765" t="str">
            <v>PROTEINAS GENTECH ONE WEEK 175grms (en sobre)</v>
          </cell>
          <cell r="L1765">
            <v>5.3</v>
          </cell>
          <cell r="M1765">
            <v>101.23</v>
          </cell>
          <cell r="N1765">
            <v>0</v>
          </cell>
          <cell r="O1765">
            <v>101.23</v>
          </cell>
          <cell r="P1765">
            <v>0.21</v>
          </cell>
          <cell r="Q1765">
            <v>122.48830000000001</v>
          </cell>
          <cell r="R1765">
            <v>-0.17142857142857149</v>
          </cell>
          <cell r="S1765">
            <v>171.94638571428573</v>
          </cell>
          <cell r="T1765">
            <v>1.45</v>
          </cell>
          <cell r="U1765">
            <v>146.7835</v>
          </cell>
          <cell r="X1765">
            <v>146.7835</v>
          </cell>
        </row>
        <row r="1766">
          <cell r="A1766">
            <v>87004</v>
          </cell>
          <cell r="B1766">
            <v>87004</v>
          </cell>
          <cell r="C1766">
            <v>0</v>
          </cell>
          <cell r="D1766">
            <v>85</v>
          </cell>
          <cell r="E1766" t="str">
            <v>NATACION</v>
          </cell>
          <cell r="F1766">
            <v>4062</v>
          </cell>
          <cell r="G1766" t="str">
            <v>Gorros</v>
          </cell>
          <cell r="H1766">
            <v>148</v>
          </cell>
          <cell r="I1766" t="str">
            <v>Gentech Argentina S.A.</v>
          </cell>
          <cell r="J1766" t="str">
            <v>10110/111/112/113</v>
          </cell>
          <cell r="K1766" t="str">
            <v>GANADOR GENTECH MAXI GAIN x 1,25kg</v>
          </cell>
          <cell r="L1766">
            <v>5.3</v>
          </cell>
          <cell r="M1766">
            <v>260.32</v>
          </cell>
          <cell r="N1766">
            <v>0</v>
          </cell>
          <cell r="O1766">
            <v>260.32</v>
          </cell>
          <cell r="P1766">
            <v>0.21</v>
          </cell>
          <cell r="Q1766">
            <v>314.98719999999997</v>
          </cell>
          <cell r="R1766">
            <v>-0.17142857142857149</v>
          </cell>
          <cell r="S1766">
            <v>442.17211428571431</v>
          </cell>
          <cell r="T1766">
            <v>1.45</v>
          </cell>
          <cell r="U1766">
            <v>377.464</v>
          </cell>
          <cell r="X1766">
            <v>377.464</v>
          </cell>
        </row>
        <row r="1767">
          <cell r="A1767">
            <v>87005</v>
          </cell>
          <cell r="B1767">
            <v>87005</v>
          </cell>
          <cell r="C1767">
            <v>0</v>
          </cell>
          <cell r="D1767">
            <v>85</v>
          </cell>
          <cell r="E1767" t="str">
            <v>NATACION</v>
          </cell>
          <cell r="F1767">
            <v>4062</v>
          </cell>
          <cell r="G1767" t="str">
            <v>Gorros</v>
          </cell>
          <cell r="H1767">
            <v>148</v>
          </cell>
          <cell r="I1767" t="str">
            <v>Gentech Argentina S.A.</v>
          </cell>
          <cell r="J1767" t="str">
            <v>10100/101/102/103</v>
          </cell>
          <cell r="K1767" t="str">
            <v>GANADOR GENTECH MAXI GAIN POUCH x 750grms</v>
          </cell>
          <cell r="L1767">
            <v>5.3</v>
          </cell>
          <cell r="M1767">
            <v>173.55</v>
          </cell>
          <cell r="N1767">
            <v>0</v>
          </cell>
          <cell r="O1767">
            <v>173.55</v>
          </cell>
          <cell r="P1767">
            <v>0.21</v>
          </cell>
          <cell r="Q1767">
            <v>209.99550000000002</v>
          </cell>
          <cell r="R1767">
            <v>-0.17142857142857149</v>
          </cell>
          <cell r="S1767">
            <v>294.78707142857144</v>
          </cell>
          <cell r="T1767">
            <v>1.45</v>
          </cell>
          <cell r="U1767">
            <v>251.64750000000001</v>
          </cell>
          <cell r="X1767">
            <v>251.64750000000001</v>
          </cell>
        </row>
        <row r="1768">
          <cell r="A1768">
            <v>87006</v>
          </cell>
          <cell r="B1768">
            <v>87006</v>
          </cell>
          <cell r="C1768">
            <v>0</v>
          </cell>
          <cell r="D1768">
            <v>85</v>
          </cell>
          <cell r="E1768" t="str">
            <v>NATACION</v>
          </cell>
          <cell r="F1768">
            <v>4064</v>
          </cell>
          <cell r="G1768" t="str">
            <v>Gorros</v>
          </cell>
          <cell r="H1768">
            <v>148</v>
          </cell>
          <cell r="I1768" t="str">
            <v>Gentech Argentina S.A.</v>
          </cell>
          <cell r="J1768">
            <v>10203</v>
          </cell>
          <cell r="K1768" t="str">
            <v>POTENCIADOR CREATINA GENTECH MONOHIDRATO x 500grms</v>
          </cell>
          <cell r="L1768">
            <v>5.3</v>
          </cell>
          <cell r="M1768">
            <v>277.68</v>
          </cell>
          <cell r="N1768">
            <v>0</v>
          </cell>
          <cell r="O1768">
            <v>277.68</v>
          </cell>
          <cell r="P1768">
            <v>0.21</v>
          </cell>
          <cell r="Q1768">
            <v>335.99279999999999</v>
          </cell>
          <cell r="R1768">
            <v>-0.17142857142857149</v>
          </cell>
          <cell r="S1768">
            <v>471.65931428571434</v>
          </cell>
          <cell r="T1768">
            <v>1.45</v>
          </cell>
          <cell r="U1768">
            <v>402.63600000000002</v>
          </cell>
          <cell r="X1768">
            <v>402.63600000000002</v>
          </cell>
        </row>
        <row r="1769">
          <cell r="A1769">
            <v>87007</v>
          </cell>
          <cell r="B1769">
            <v>87007</v>
          </cell>
          <cell r="C1769">
            <v>0</v>
          </cell>
          <cell r="D1769">
            <v>85</v>
          </cell>
          <cell r="E1769" t="str">
            <v>NATACION</v>
          </cell>
          <cell r="F1769">
            <v>4064</v>
          </cell>
          <cell r="G1769" t="str">
            <v>Gorros</v>
          </cell>
          <cell r="H1769">
            <v>148</v>
          </cell>
          <cell r="I1769" t="str">
            <v>Gentech Argentina S.A.</v>
          </cell>
          <cell r="J1769">
            <v>10205</v>
          </cell>
          <cell r="K1769" t="str">
            <v>POTENCIADOR CREATINA GENTECH MONOHIDRATO x 250grms (en polvo)</v>
          </cell>
          <cell r="L1769">
            <v>5.3</v>
          </cell>
          <cell r="M1769">
            <v>173.55</v>
          </cell>
          <cell r="N1769">
            <v>0</v>
          </cell>
          <cell r="O1769">
            <v>173.55</v>
          </cell>
          <cell r="P1769">
            <v>0.21</v>
          </cell>
          <cell r="Q1769">
            <v>209.99550000000002</v>
          </cell>
          <cell r="R1769">
            <v>-0.17142857142857149</v>
          </cell>
          <cell r="S1769">
            <v>294.78707142857144</v>
          </cell>
          <cell r="T1769">
            <v>1.45</v>
          </cell>
          <cell r="U1769">
            <v>251.64750000000001</v>
          </cell>
          <cell r="X1769">
            <v>251.64750000000001</v>
          </cell>
        </row>
        <row r="1770">
          <cell r="A1770">
            <v>87008</v>
          </cell>
          <cell r="B1770">
            <v>87008</v>
          </cell>
          <cell r="C1770">
            <v>0</v>
          </cell>
          <cell r="D1770">
            <v>85</v>
          </cell>
          <cell r="E1770" t="str">
            <v>NATACION</v>
          </cell>
          <cell r="F1770">
            <v>4064</v>
          </cell>
          <cell r="G1770" t="str">
            <v>Gorros</v>
          </cell>
          <cell r="H1770">
            <v>148</v>
          </cell>
          <cell r="I1770" t="str">
            <v>Gentech Argentina S.A.</v>
          </cell>
          <cell r="J1770">
            <v>10209</v>
          </cell>
          <cell r="K1770" t="str">
            <v>POTENCIADOR CREATINA GENTECH MONOHIDRATO x 150tabs (masticable)</v>
          </cell>
          <cell r="L1770">
            <v>5.3</v>
          </cell>
          <cell r="M1770">
            <v>300.82</v>
          </cell>
          <cell r="N1770">
            <v>0</v>
          </cell>
          <cell r="O1770">
            <v>300.82</v>
          </cell>
          <cell r="P1770">
            <v>0.21</v>
          </cell>
          <cell r="Q1770">
            <v>363.99219999999997</v>
          </cell>
          <cell r="R1770">
            <v>-0.17142857142857149</v>
          </cell>
          <cell r="S1770">
            <v>510.96425714285715</v>
          </cell>
          <cell r="T1770">
            <v>1.45</v>
          </cell>
          <cell r="U1770">
            <v>436.18899999999996</v>
          </cell>
          <cell r="X1770">
            <v>436.18899999999996</v>
          </cell>
        </row>
        <row r="1771">
          <cell r="A1771">
            <v>87009</v>
          </cell>
          <cell r="B1771">
            <v>87009</v>
          </cell>
          <cell r="C1771">
            <v>0</v>
          </cell>
          <cell r="D1771">
            <v>85</v>
          </cell>
          <cell r="E1771" t="str">
            <v>NATACION</v>
          </cell>
          <cell r="F1771">
            <v>4067</v>
          </cell>
          <cell r="G1771" t="str">
            <v>Gorros</v>
          </cell>
          <cell r="H1771">
            <v>148</v>
          </cell>
          <cell r="I1771" t="str">
            <v>Gentech Argentina S.A.</v>
          </cell>
          <cell r="J1771">
            <v>10303</v>
          </cell>
          <cell r="K1771" t="str">
            <v>QUEMADOR GENTECH RIPPED MAX x 60tabs</v>
          </cell>
          <cell r="L1771">
            <v>5.3</v>
          </cell>
          <cell r="M1771">
            <v>156.19</v>
          </cell>
          <cell r="N1771">
            <v>0</v>
          </cell>
          <cell r="O1771">
            <v>156.19</v>
          </cell>
          <cell r="P1771">
            <v>0.21</v>
          </cell>
          <cell r="Q1771">
            <v>188.98990000000001</v>
          </cell>
          <cell r="R1771">
            <v>-0.17142857142857149</v>
          </cell>
          <cell r="S1771">
            <v>265.29987142857141</v>
          </cell>
          <cell r="T1771">
            <v>1.45</v>
          </cell>
          <cell r="U1771">
            <v>226.47549999999998</v>
          </cell>
          <cell r="X1771">
            <v>226.47549999999998</v>
          </cell>
        </row>
        <row r="1772">
          <cell r="A1772">
            <v>87010</v>
          </cell>
          <cell r="B1772">
            <v>87010</v>
          </cell>
          <cell r="C1772">
            <v>0</v>
          </cell>
          <cell r="D1772">
            <v>85</v>
          </cell>
          <cell r="E1772" t="str">
            <v>NATACION</v>
          </cell>
          <cell r="F1772">
            <v>4067</v>
          </cell>
          <cell r="G1772" t="str">
            <v>Gorros</v>
          </cell>
          <cell r="H1772">
            <v>148</v>
          </cell>
          <cell r="I1772" t="str">
            <v>Gentech Argentina S.A.</v>
          </cell>
          <cell r="J1772">
            <v>10304</v>
          </cell>
          <cell r="K1772" t="str">
            <v>QUEMADOR GENTECH RIPPED MAX x 120tabs</v>
          </cell>
          <cell r="L1772">
            <v>5.3</v>
          </cell>
          <cell r="M1772">
            <v>271.89999999999998</v>
          </cell>
          <cell r="N1772">
            <v>0</v>
          </cell>
          <cell r="O1772">
            <v>271.89999999999998</v>
          </cell>
          <cell r="P1772">
            <v>0.21</v>
          </cell>
          <cell r="Q1772">
            <v>328.99899999999997</v>
          </cell>
          <cell r="R1772">
            <v>-0.17142857142857149</v>
          </cell>
          <cell r="S1772">
            <v>461.8415714285714</v>
          </cell>
          <cell r="T1772">
            <v>1.45</v>
          </cell>
          <cell r="U1772">
            <v>394.25499999999994</v>
          </cell>
          <cell r="X1772">
            <v>394.25499999999994</v>
          </cell>
        </row>
        <row r="1773">
          <cell r="A1773">
            <v>87011</v>
          </cell>
          <cell r="B1773">
            <v>87011</v>
          </cell>
          <cell r="C1773">
            <v>0</v>
          </cell>
          <cell r="D1773">
            <v>85</v>
          </cell>
          <cell r="E1773" t="str">
            <v>NATACION</v>
          </cell>
          <cell r="F1773">
            <v>4061</v>
          </cell>
          <cell r="G1773" t="str">
            <v>Gorros</v>
          </cell>
          <cell r="H1773">
            <v>148</v>
          </cell>
          <cell r="I1773" t="str">
            <v>Gentech Argentina S.A.</v>
          </cell>
          <cell r="J1773">
            <v>10500</v>
          </cell>
          <cell r="K1773" t="str">
            <v>ENERGIZANTE GENTECH CARTILAGO TIBURON x 160tabs (calcio)</v>
          </cell>
          <cell r="L1773">
            <v>5.3</v>
          </cell>
          <cell r="M1773">
            <v>150.41</v>
          </cell>
          <cell r="N1773">
            <v>0</v>
          </cell>
          <cell r="O1773">
            <v>150.41</v>
          </cell>
          <cell r="P1773">
            <v>0.21</v>
          </cell>
          <cell r="Q1773">
            <v>181.99609999999998</v>
          </cell>
          <cell r="R1773">
            <v>-0.17142857142857149</v>
          </cell>
          <cell r="S1773">
            <v>255.48212857142858</v>
          </cell>
          <cell r="T1773">
            <v>1.45</v>
          </cell>
          <cell r="U1773">
            <v>218.09449999999998</v>
          </cell>
          <cell r="X1773">
            <v>218.09449999999998</v>
          </cell>
        </row>
        <row r="1774">
          <cell r="A1774">
            <v>87012</v>
          </cell>
          <cell r="B1774">
            <v>87012</v>
          </cell>
          <cell r="C1774">
            <v>0</v>
          </cell>
          <cell r="D1774">
            <v>85</v>
          </cell>
          <cell r="E1774" t="str">
            <v>NATACION</v>
          </cell>
          <cell r="F1774">
            <v>4061</v>
          </cell>
          <cell r="G1774" t="str">
            <v>Gorros</v>
          </cell>
          <cell r="H1774">
            <v>148</v>
          </cell>
          <cell r="I1774" t="str">
            <v>Gentech Argentina S.A.</v>
          </cell>
          <cell r="J1774">
            <v>10502</v>
          </cell>
          <cell r="K1774" t="str">
            <v>ENERGIZANTE GENTECH MULTIVITAMIN NEUTRO</v>
          </cell>
          <cell r="L1774">
            <v>5.3</v>
          </cell>
          <cell r="M1774">
            <v>127.27</v>
          </cell>
          <cell r="N1774">
            <v>0</v>
          </cell>
          <cell r="O1774">
            <v>127.27</v>
          </cell>
          <cell r="P1774">
            <v>0.21</v>
          </cell>
          <cell r="Q1774">
            <v>153.9967</v>
          </cell>
          <cell r="R1774">
            <v>-0.17142857142857149</v>
          </cell>
          <cell r="S1774">
            <v>216.17718571428571</v>
          </cell>
          <cell r="T1774">
            <v>1.45</v>
          </cell>
          <cell r="U1774">
            <v>184.54149999999998</v>
          </cell>
          <cell r="X1774">
            <v>184.54149999999998</v>
          </cell>
        </row>
        <row r="1775">
          <cell r="A1775">
            <v>87013</v>
          </cell>
          <cell r="B1775">
            <v>87013</v>
          </cell>
          <cell r="C1775">
            <v>0</v>
          </cell>
          <cell r="D1775">
            <v>85</v>
          </cell>
          <cell r="E1775" t="str">
            <v>NATACION</v>
          </cell>
          <cell r="F1775">
            <v>4067</v>
          </cell>
          <cell r="G1775" t="str">
            <v>Gorros</v>
          </cell>
          <cell r="H1775">
            <v>148</v>
          </cell>
          <cell r="I1775" t="str">
            <v>Gentech Argentina S.A.</v>
          </cell>
          <cell r="J1775">
            <v>10503</v>
          </cell>
          <cell r="K1775" t="str">
            <v>QUEMADOR GENTECH CARNITINA x 90caps</v>
          </cell>
          <cell r="L1775">
            <v>5.3</v>
          </cell>
          <cell r="M1775">
            <v>167.76</v>
          </cell>
          <cell r="N1775">
            <v>0</v>
          </cell>
          <cell r="O1775">
            <v>167.76</v>
          </cell>
          <cell r="P1775">
            <v>0.21</v>
          </cell>
          <cell r="Q1775">
            <v>202.9896</v>
          </cell>
          <cell r="R1775">
            <v>-0.17142857142857149</v>
          </cell>
          <cell r="S1775">
            <v>284.95234285714287</v>
          </cell>
          <cell r="T1775">
            <v>1.45</v>
          </cell>
          <cell r="U1775">
            <v>243.25199999999998</v>
          </cell>
          <cell r="X1775">
            <v>243.25199999999998</v>
          </cell>
        </row>
        <row r="1776">
          <cell r="A1776">
            <v>87014</v>
          </cell>
          <cell r="B1776">
            <v>87014</v>
          </cell>
          <cell r="C1776">
            <v>0</v>
          </cell>
          <cell r="D1776">
            <v>85</v>
          </cell>
          <cell r="E1776" t="str">
            <v>NATACION</v>
          </cell>
          <cell r="F1776">
            <v>4060</v>
          </cell>
          <cell r="G1776" t="str">
            <v>Gorros</v>
          </cell>
          <cell r="H1776">
            <v>148</v>
          </cell>
          <cell r="I1776" t="str">
            <v>Gentech Argentina S.A.</v>
          </cell>
          <cell r="J1776">
            <v>0</v>
          </cell>
          <cell r="K1776" t="str">
            <v>AMINOACIDOS GENTECH AMINO 1900 x 150tabs</v>
          </cell>
          <cell r="L1776">
            <v>5.3</v>
          </cell>
          <cell r="M1776">
            <v>161.97999999999999</v>
          </cell>
          <cell r="N1776">
            <v>0</v>
          </cell>
          <cell r="O1776">
            <v>161.97999999999999</v>
          </cell>
          <cell r="P1776">
            <v>0.21</v>
          </cell>
          <cell r="Q1776">
            <v>195.99579999999997</v>
          </cell>
          <cell r="R1776">
            <v>-0.17142857142857149</v>
          </cell>
          <cell r="S1776">
            <v>275.13459999999998</v>
          </cell>
          <cell r="T1776">
            <v>1.45</v>
          </cell>
          <cell r="U1776">
            <v>234.87099999999998</v>
          </cell>
          <cell r="X1776">
            <v>234.87099999999998</v>
          </cell>
        </row>
        <row r="1777">
          <cell r="A1777">
            <v>87015</v>
          </cell>
          <cell r="B1777">
            <v>87015</v>
          </cell>
          <cell r="C1777">
            <v>0</v>
          </cell>
          <cell r="D1777">
            <v>85</v>
          </cell>
          <cell r="E1777" t="str">
            <v>NATACION</v>
          </cell>
          <cell r="F1777">
            <v>4060</v>
          </cell>
          <cell r="G1777" t="str">
            <v>Gorros</v>
          </cell>
          <cell r="H1777">
            <v>148</v>
          </cell>
          <cell r="I1777" t="str">
            <v>Gentech Argentina S.A.</v>
          </cell>
          <cell r="J1777">
            <v>0</v>
          </cell>
          <cell r="K1777" t="str">
            <v>AMINOACIDOS GENTECH AMINO 1900 x 325tabs</v>
          </cell>
          <cell r="L1777">
            <v>5.3</v>
          </cell>
          <cell r="M1777">
            <v>295.04000000000002</v>
          </cell>
          <cell r="N1777">
            <v>0</v>
          </cell>
          <cell r="O1777">
            <v>295.04000000000002</v>
          </cell>
          <cell r="P1777">
            <v>0.21</v>
          </cell>
          <cell r="Q1777">
            <v>356.9984</v>
          </cell>
          <cell r="R1777">
            <v>-0.17142857142857149</v>
          </cell>
          <cell r="S1777">
            <v>501.14651428571432</v>
          </cell>
          <cell r="T1777">
            <v>1.45</v>
          </cell>
          <cell r="U1777">
            <v>427.80799999999999</v>
          </cell>
          <cell r="X1777">
            <v>427.80799999999999</v>
          </cell>
        </row>
        <row r="1778">
          <cell r="A1778">
            <v>87016</v>
          </cell>
          <cell r="B1778">
            <v>87016</v>
          </cell>
          <cell r="C1778">
            <v>0</v>
          </cell>
          <cell r="D1778">
            <v>85</v>
          </cell>
          <cell r="E1778" t="str">
            <v>NATACION</v>
          </cell>
          <cell r="F1778">
            <v>4060</v>
          </cell>
          <cell r="G1778" t="str">
            <v>Gorros</v>
          </cell>
          <cell r="H1778">
            <v>148</v>
          </cell>
          <cell r="I1778" t="str">
            <v>Gentech Argentina S.A.</v>
          </cell>
          <cell r="J1778">
            <v>0</v>
          </cell>
          <cell r="K1778" t="str">
            <v>AMINOACIDOS GENTECH AMINO 3000 x 160tabs (masticable)</v>
          </cell>
          <cell r="L1778">
            <v>5.3</v>
          </cell>
          <cell r="M1778">
            <v>242.97</v>
          </cell>
          <cell r="N1778">
            <v>0</v>
          </cell>
          <cell r="O1778">
            <v>242.97</v>
          </cell>
          <cell r="P1778">
            <v>0.21</v>
          </cell>
          <cell r="Q1778">
            <v>293.99369999999999</v>
          </cell>
          <cell r="R1778">
            <v>-0.17142857142857149</v>
          </cell>
          <cell r="S1778">
            <v>412.70189999999997</v>
          </cell>
          <cell r="T1778">
            <v>1.45</v>
          </cell>
          <cell r="U1778">
            <v>352.30649999999997</v>
          </cell>
          <cell r="X1778">
            <v>352.30649999999997</v>
          </cell>
        </row>
        <row r="1779">
          <cell r="A1779">
            <v>87017</v>
          </cell>
          <cell r="B1779">
            <v>87017</v>
          </cell>
          <cell r="C1779">
            <v>0</v>
          </cell>
          <cell r="D1779">
            <v>85</v>
          </cell>
          <cell r="E1779" t="str">
            <v>NATACION</v>
          </cell>
          <cell r="F1779">
            <v>4060</v>
          </cell>
          <cell r="G1779" t="str">
            <v>Gorros</v>
          </cell>
          <cell r="H1779">
            <v>148</v>
          </cell>
          <cell r="I1779" t="str">
            <v>Gentech Argentina S.A.</v>
          </cell>
          <cell r="J1779">
            <v>0</v>
          </cell>
          <cell r="K1779" t="str">
            <v>AMINOACIDOS GENTECH BCAA 2000 x 120tabs</v>
          </cell>
          <cell r="L1779">
            <v>5.3</v>
          </cell>
          <cell r="M1779">
            <v>185.12</v>
          </cell>
          <cell r="N1779">
            <v>0</v>
          </cell>
          <cell r="O1779">
            <v>185.12</v>
          </cell>
          <cell r="P1779">
            <v>0.21</v>
          </cell>
          <cell r="Q1779">
            <v>223.99520000000001</v>
          </cell>
          <cell r="R1779">
            <v>-0.17142857142857149</v>
          </cell>
          <cell r="S1779">
            <v>314.43954285714284</v>
          </cell>
          <cell r="T1779">
            <v>1.45</v>
          </cell>
          <cell r="U1779">
            <v>268.42399999999998</v>
          </cell>
          <cell r="X1779">
            <v>268.42399999999998</v>
          </cell>
        </row>
        <row r="1780">
          <cell r="A1780">
            <v>87018</v>
          </cell>
          <cell r="B1780">
            <v>87018</v>
          </cell>
          <cell r="C1780">
            <v>0</v>
          </cell>
          <cell r="D1780">
            <v>85</v>
          </cell>
          <cell r="E1780" t="str">
            <v>NATACION</v>
          </cell>
          <cell r="F1780">
            <v>4063</v>
          </cell>
          <cell r="G1780" t="str">
            <v>Gorros</v>
          </cell>
          <cell r="H1780">
            <v>148</v>
          </cell>
          <cell r="I1780" t="str">
            <v>Gentech Argentina S.A.</v>
          </cell>
          <cell r="J1780">
            <v>10701</v>
          </cell>
          <cell r="K1780" t="str">
            <v>MEGA SUPLEMENTO GENTECH VOLCANO x 800grms</v>
          </cell>
          <cell r="L1780">
            <v>5.3</v>
          </cell>
          <cell r="M1780">
            <v>312.39</v>
          </cell>
          <cell r="N1780">
            <v>0</v>
          </cell>
          <cell r="O1780">
            <v>312.39</v>
          </cell>
          <cell r="P1780">
            <v>0.21</v>
          </cell>
          <cell r="Q1780">
            <v>377.99189999999999</v>
          </cell>
          <cell r="R1780">
            <v>-0.17142857142857149</v>
          </cell>
          <cell r="S1780">
            <v>530.61672857142855</v>
          </cell>
          <cell r="T1780">
            <v>1.45</v>
          </cell>
          <cell r="U1780">
            <v>452.96549999999996</v>
          </cell>
          <cell r="X1780">
            <v>452.96549999999996</v>
          </cell>
        </row>
        <row r="1781">
          <cell r="A1781">
            <v>87019</v>
          </cell>
          <cell r="B1781">
            <v>87019</v>
          </cell>
          <cell r="C1781">
            <v>0</v>
          </cell>
          <cell r="D1781">
            <v>85</v>
          </cell>
          <cell r="E1781" t="str">
            <v>NATACION</v>
          </cell>
          <cell r="F1781">
            <v>4064</v>
          </cell>
          <cell r="G1781" t="str">
            <v>Gorros</v>
          </cell>
          <cell r="H1781">
            <v>148</v>
          </cell>
          <cell r="I1781" t="str">
            <v>Gentech Argentina S.A.</v>
          </cell>
          <cell r="J1781">
            <v>10703</v>
          </cell>
          <cell r="K1781" t="str">
            <v>POTENCIADOR CREATINA GENTECH CDS x 800grms</v>
          </cell>
          <cell r="L1781">
            <v>5.3</v>
          </cell>
          <cell r="M1781">
            <v>202.47</v>
          </cell>
          <cell r="N1781">
            <v>0</v>
          </cell>
          <cell r="O1781">
            <v>202.47</v>
          </cell>
          <cell r="P1781">
            <v>0.21</v>
          </cell>
          <cell r="Q1781">
            <v>244.98869999999999</v>
          </cell>
          <cell r="R1781">
            <v>-0.17142857142857149</v>
          </cell>
          <cell r="S1781">
            <v>343.90975714285719</v>
          </cell>
          <cell r="T1781">
            <v>1.45</v>
          </cell>
          <cell r="U1781">
            <v>293.58150000000001</v>
          </cell>
          <cell r="X1781">
            <v>293.58150000000001</v>
          </cell>
        </row>
        <row r="1782">
          <cell r="A1782">
            <v>87020</v>
          </cell>
          <cell r="B1782">
            <v>87020</v>
          </cell>
          <cell r="C1782">
            <v>0</v>
          </cell>
          <cell r="D1782">
            <v>85</v>
          </cell>
          <cell r="E1782" t="str">
            <v>NATACION</v>
          </cell>
          <cell r="F1782">
            <v>4064</v>
          </cell>
          <cell r="G1782" t="str">
            <v>Gorros</v>
          </cell>
          <cell r="H1782">
            <v>148</v>
          </cell>
          <cell r="I1782" t="str">
            <v>Gentech Argentina S.A.</v>
          </cell>
          <cell r="J1782">
            <v>10707</v>
          </cell>
          <cell r="K1782" t="str">
            <v>POTENCIADOR AMINOACIDOS GENTECH GLUTAMIC ACID x 150grms</v>
          </cell>
          <cell r="L1782">
            <v>5.3</v>
          </cell>
          <cell r="M1782">
            <v>271.89999999999998</v>
          </cell>
          <cell r="N1782">
            <v>0</v>
          </cell>
          <cell r="O1782">
            <v>271.89999999999998</v>
          </cell>
          <cell r="P1782">
            <v>0.21</v>
          </cell>
          <cell r="Q1782">
            <v>328.99899999999997</v>
          </cell>
          <cell r="R1782">
            <v>-0.17142857142857149</v>
          </cell>
          <cell r="S1782">
            <v>461.8415714285714</v>
          </cell>
          <cell r="T1782">
            <v>1.45</v>
          </cell>
          <cell r="U1782">
            <v>394.25499999999994</v>
          </cell>
          <cell r="X1782">
            <v>394.25499999999994</v>
          </cell>
        </row>
        <row r="1783">
          <cell r="A1783">
            <v>87021</v>
          </cell>
          <cell r="B1783">
            <v>87021</v>
          </cell>
          <cell r="C1783">
            <v>0</v>
          </cell>
          <cell r="D1783">
            <v>85</v>
          </cell>
          <cell r="E1783" t="str">
            <v>NATACION</v>
          </cell>
          <cell r="F1783">
            <v>4063</v>
          </cell>
          <cell r="G1783" t="str">
            <v>Gorros</v>
          </cell>
          <cell r="H1783">
            <v>148</v>
          </cell>
          <cell r="I1783" t="str">
            <v>Gentech Argentina S.A.</v>
          </cell>
          <cell r="J1783">
            <v>10708</v>
          </cell>
          <cell r="K1783" t="str">
            <v>MEGA SUPLEMENTO GENTECH TNT x 500grms</v>
          </cell>
          <cell r="L1783">
            <v>5.3</v>
          </cell>
          <cell r="M1783">
            <v>266.11</v>
          </cell>
          <cell r="N1783">
            <v>0</v>
          </cell>
          <cell r="O1783">
            <v>266.11</v>
          </cell>
          <cell r="P1783">
            <v>0.21</v>
          </cell>
          <cell r="Q1783">
            <v>321.99310000000003</v>
          </cell>
          <cell r="R1783">
            <v>-0.17142857142857149</v>
          </cell>
          <cell r="S1783">
            <v>452.00684285714294</v>
          </cell>
          <cell r="T1783">
            <v>1.45</v>
          </cell>
          <cell r="U1783">
            <v>385.85950000000003</v>
          </cell>
          <cell r="X1783">
            <v>385.85950000000003</v>
          </cell>
        </row>
        <row r="1784">
          <cell r="A1784">
            <v>87022</v>
          </cell>
          <cell r="B1784">
            <v>87022</v>
          </cell>
          <cell r="C1784">
            <v>0</v>
          </cell>
          <cell r="D1784">
            <v>85</v>
          </cell>
          <cell r="E1784" t="str">
            <v>NATACION</v>
          </cell>
          <cell r="F1784">
            <v>4064</v>
          </cell>
          <cell r="G1784" t="str">
            <v>Gorros</v>
          </cell>
          <cell r="H1784">
            <v>148</v>
          </cell>
          <cell r="I1784" t="str">
            <v>Gentech Argentina S.A.</v>
          </cell>
          <cell r="J1784">
            <v>10709</v>
          </cell>
          <cell r="K1784" t="str">
            <v>POTENCIADOR GENTECH NITRIC OXIDE x 90caps</v>
          </cell>
          <cell r="L1784">
            <v>5.3</v>
          </cell>
          <cell r="M1784">
            <v>190.9</v>
          </cell>
          <cell r="N1784">
            <v>0</v>
          </cell>
          <cell r="O1784">
            <v>190.9</v>
          </cell>
          <cell r="P1784">
            <v>0.21</v>
          </cell>
          <cell r="Q1784">
            <v>230.989</v>
          </cell>
          <cell r="R1784">
            <v>-0.17142857142857149</v>
          </cell>
          <cell r="S1784">
            <v>324.25728571428573</v>
          </cell>
          <cell r="T1784">
            <v>1.45</v>
          </cell>
          <cell r="U1784">
            <v>276.80500000000001</v>
          </cell>
          <cell r="X1784">
            <v>276.80500000000001</v>
          </cell>
        </row>
        <row r="1785">
          <cell r="A1785">
            <v>87023</v>
          </cell>
          <cell r="B1785">
            <v>87023</v>
          </cell>
          <cell r="C1785">
            <v>0</v>
          </cell>
          <cell r="D1785">
            <v>85</v>
          </cell>
          <cell r="E1785" t="str">
            <v>NATACION</v>
          </cell>
          <cell r="F1785">
            <v>4068</v>
          </cell>
          <cell r="G1785" t="str">
            <v>Gorros</v>
          </cell>
          <cell r="H1785">
            <v>148</v>
          </cell>
          <cell r="I1785" t="str">
            <v>Gentech Argentina S.A.</v>
          </cell>
          <cell r="J1785">
            <v>25006</v>
          </cell>
          <cell r="K1785" t="str">
            <v>VASO BATIDOR GENTECH THREE SHAKER 500cm3</v>
          </cell>
          <cell r="L1785">
            <v>5.3</v>
          </cell>
          <cell r="M1785">
            <v>188.02</v>
          </cell>
          <cell r="N1785">
            <v>0</v>
          </cell>
          <cell r="O1785">
            <v>188.02</v>
          </cell>
          <cell r="P1785">
            <v>0.21</v>
          </cell>
          <cell r="Q1785">
            <v>227.50420000000003</v>
          </cell>
          <cell r="R1785">
            <v>-0.17142857142857149</v>
          </cell>
          <cell r="S1785">
            <v>319.36540000000002</v>
          </cell>
          <cell r="T1785">
            <v>1.45</v>
          </cell>
          <cell r="U1785">
            <v>272.62900000000002</v>
          </cell>
          <cell r="X1785">
            <v>272.62900000000002</v>
          </cell>
        </row>
        <row r="1786">
          <cell r="A1786">
            <v>87024</v>
          </cell>
          <cell r="B1786">
            <v>87024</v>
          </cell>
          <cell r="C1786">
            <v>0</v>
          </cell>
          <cell r="D1786">
            <v>85</v>
          </cell>
          <cell r="E1786" t="str">
            <v>NATACION</v>
          </cell>
          <cell r="F1786">
            <v>4066</v>
          </cell>
          <cell r="G1786" t="str">
            <v>Gorros</v>
          </cell>
          <cell r="H1786">
            <v>148</v>
          </cell>
          <cell r="I1786" t="str">
            <v>Gentech Argentina S.A.</v>
          </cell>
          <cell r="J1786" t="str">
            <v>20801/02/03/04</v>
          </cell>
          <cell r="K1786" t="str">
            <v xml:space="preserve">BARRA PROTEINAS IRON BAR x 30grms  </v>
          </cell>
          <cell r="L1786">
            <v>5.3</v>
          </cell>
          <cell r="M1786">
            <v>20.83</v>
          </cell>
          <cell r="N1786">
            <v>0</v>
          </cell>
          <cell r="O1786">
            <v>20.83</v>
          </cell>
          <cell r="P1786">
            <v>0.21</v>
          </cell>
          <cell r="Q1786">
            <v>25.204299999999996</v>
          </cell>
          <cell r="R1786">
            <v>-0.17142857142857149</v>
          </cell>
          <cell r="S1786">
            <v>35.381242857142858</v>
          </cell>
          <cell r="T1786">
            <v>1.45</v>
          </cell>
          <cell r="U1786">
            <v>30.203499999999998</v>
          </cell>
          <cell r="X1786">
            <v>30.203499999999998</v>
          </cell>
        </row>
        <row r="1787">
          <cell r="A1787">
            <v>87025</v>
          </cell>
          <cell r="B1787">
            <v>87025</v>
          </cell>
          <cell r="C1787">
            <v>0</v>
          </cell>
          <cell r="D1787">
            <v>85</v>
          </cell>
          <cell r="E1787" t="str">
            <v>NATACION</v>
          </cell>
          <cell r="F1787">
            <v>4061</v>
          </cell>
          <cell r="G1787" t="str">
            <v>Gorros</v>
          </cell>
          <cell r="H1787">
            <v>148</v>
          </cell>
          <cell r="I1787" t="str">
            <v>Gentech Argentina S.A.</v>
          </cell>
          <cell r="J1787" t="str">
            <v>20850/51/52/53/54/55/60/61/63/65</v>
          </cell>
          <cell r="K1787" t="str">
            <v>GEL ENERGIZANTE IRON GEL x 20grms (con ginseng varios gustos)</v>
          </cell>
          <cell r="L1787">
            <v>5.3</v>
          </cell>
          <cell r="M1787">
            <v>11.57</v>
          </cell>
          <cell r="N1787">
            <v>0</v>
          </cell>
          <cell r="O1787">
            <v>11.57</v>
          </cell>
          <cell r="P1787">
            <v>0.21</v>
          </cell>
          <cell r="Q1787">
            <v>13.999700000000001</v>
          </cell>
          <cell r="R1787">
            <v>-0.17142857142857149</v>
          </cell>
          <cell r="S1787">
            <v>19.652471428571427</v>
          </cell>
          <cell r="T1787">
            <v>1.45</v>
          </cell>
          <cell r="U1787">
            <v>16.776499999999999</v>
          </cell>
          <cell r="X1787">
            <v>16.776499999999999</v>
          </cell>
        </row>
        <row r="1788">
          <cell r="A1788">
            <v>87026</v>
          </cell>
          <cell r="B1788">
            <v>87026</v>
          </cell>
          <cell r="C1788">
            <v>0</v>
          </cell>
          <cell r="D1788">
            <v>85</v>
          </cell>
          <cell r="E1788" t="str">
            <v>NATACION</v>
          </cell>
          <cell r="F1788">
            <v>4061</v>
          </cell>
          <cell r="G1788" t="str">
            <v>Gorros</v>
          </cell>
          <cell r="H1788">
            <v>148</v>
          </cell>
          <cell r="I1788" t="str">
            <v>Gentech Argentina S.A.</v>
          </cell>
          <cell r="J1788" t="str">
            <v>20900/901/910/960</v>
          </cell>
          <cell r="K1788" t="str">
            <v>GEL ENERGIZANTE IRON GEL x 20grms (con cafeina varios gustos)</v>
          </cell>
          <cell r="L1788">
            <v>5.3</v>
          </cell>
          <cell r="M1788">
            <v>12.73</v>
          </cell>
          <cell r="N1788">
            <v>0</v>
          </cell>
          <cell r="O1788">
            <v>12.73</v>
          </cell>
          <cell r="P1788">
            <v>0.21</v>
          </cell>
          <cell r="Q1788">
            <v>15.4033</v>
          </cell>
          <cell r="R1788">
            <v>-0.17142857142857149</v>
          </cell>
          <cell r="S1788">
            <v>21.622814285714288</v>
          </cell>
          <cell r="T1788">
            <v>1.45</v>
          </cell>
          <cell r="U1788">
            <v>18.458500000000001</v>
          </cell>
          <cell r="X1788">
            <v>18.458500000000001</v>
          </cell>
        </row>
        <row r="1789">
          <cell r="A1789">
            <v>87027</v>
          </cell>
          <cell r="B1789">
            <v>87027</v>
          </cell>
          <cell r="C1789">
            <v>0</v>
          </cell>
          <cell r="D1789">
            <v>85</v>
          </cell>
          <cell r="E1789" t="str">
            <v>NATACION</v>
          </cell>
          <cell r="F1789">
            <v>4060</v>
          </cell>
          <cell r="G1789" t="str">
            <v>Gorros</v>
          </cell>
          <cell r="H1789">
            <v>148</v>
          </cell>
          <cell r="I1789" t="str">
            <v>Gentech Argentina S.A.</v>
          </cell>
          <cell r="J1789">
            <v>20601</v>
          </cell>
          <cell r="K1789" t="str">
            <v>AMINOACIDOS GENTECH BCAA 4000 x 120tabs</v>
          </cell>
          <cell r="L1789">
            <v>5.3</v>
          </cell>
          <cell r="M1789">
            <v>248.75</v>
          </cell>
          <cell r="N1789">
            <v>0</v>
          </cell>
          <cell r="O1789">
            <v>248.75</v>
          </cell>
          <cell r="P1789">
            <v>0.21</v>
          </cell>
          <cell r="Q1789">
            <v>300.98750000000001</v>
          </cell>
          <cell r="R1789">
            <v>-0.17142857142857149</v>
          </cell>
          <cell r="S1789">
            <v>422.51964285714286</v>
          </cell>
          <cell r="T1789">
            <v>1.45</v>
          </cell>
          <cell r="U1789">
            <v>360.6875</v>
          </cell>
          <cell r="X1789">
            <v>360.6875</v>
          </cell>
        </row>
        <row r="1790">
          <cell r="A1790">
            <v>87028</v>
          </cell>
          <cell r="B1790">
            <v>87028</v>
          </cell>
          <cell r="C1790">
            <v>0</v>
          </cell>
          <cell r="D1790">
            <v>85</v>
          </cell>
          <cell r="E1790" t="str">
            <v>NATACION</v>
          </cell>
          <cell r="F1790">
            <v>4060</v>
          </cell>
          <cell r="G1790" t="str">
            <v>Gorros</v>
          </cell>
          <cell r="H1790">
            <v>148</v>
          </cell>
          <cell r="I1790" t="str">
            <v>Gentech Argentina S.A.</v>
          </cell>
          <cell r="J1790">
            <v>10601</v>
          </cell>
          <cell r="K1790" t="str">
            <v>AMINOACIDOS GENTECH AMINO 7600 x 150tabs</v>
          </cell>
          <cell r="L1790">
            <v>5.3</v>
          </cell>
          <cell r="M1790">
            <v>196.69</v>
          </cell>
          <cell r="N1790">
            <v>0</v>
          </cell>
          <cell r="O1790">
            <v>196.69</v>
          </cell>
          <cell r="P1790">
            <v>0.21</v>
          </cell>
          <cell r="Q1790">
            <v>237.9949</v>
          </cell>
          <cell r="R1790">
            <v>-0.17142857142857149</v>
          </cell>
          <cell r="S1790">
            <v>334.0920142857143</v>
          </cell>
          <cell r="T1790">
            <v>1.45</v>
          </cell>
          <cell r="U1790">
            <v>285.20049999999998</v>
          </cell>
          <cell r="X1790">
            <v>285.20049999999998</v>
          </cell>
        </row>
        <row r="1791">
          <cell r="A1791">
            <v>87029</v>
          </cell>
          <cell r="B1791">
            <v>87029</v>
          </cell>
          <cell r="C1791">
            <v>0</v>
          </cell>
          <cell r="D1791">
            <v>85</v>
          </cell>
          <cell r="E1791" t="str">
            <v>NATACION</v>
          </cell>
          <cell r="F1791">
            <v>4060</v>
          </cell>
          <cell r="G1791" t="str">
            <v>Gorros</v>
          </cell>
          <cell r="H1791">
            <v>148</v>
          </cell>
          <cell r="I1791" t="str">
            <v>Gentech Argentina S.A.</v>
          </cell>
          <cell r="J1791">
            <v>10602</v>
          </cell>
          <cell r="K1791" t="str">
            <v>AMINOACIDOS GENTECH AMINO 7600 x 325tabs</v>
          </cell>
          <cell r="L1791">
            <v>5.3</v>
          </cell>
          <cell r="M1791">
            <v>376.03</v>
          </cell>
          <cell r="N1791">
            <v>0</v>
          </cell>
          <cell r="O1791">
            <v>376.03</v>
          </cell>
          <cell r="P1791">
            <v>0.21</v>
          </cell>
          <cell r="Q1791">
            <v>454.99629999999996</v>
          </cell>
          <cell r="R1791">
            <v>-0.17142857142857149</v>
          </cell>
          <cell r="S1791">
            <v>638.71381428571419</v>
          </cell>
          <cell r="T1791">
            <v>1.45</v>
          </cell>
          <cell r="U1791">
            <v>545.24349999999993</v>
          </cell>
          <cell r="X1791">
            <v>545.24349999999993</v>
          </cell>
        </row>
        <row r="1792">
          <cell r="A1792">
            <v>87030</v>
          </cell>
          <cell r="B1792">
            <v>87030</v>
          </cell>
          <cell r="C1792">
            <v>0</v>
          </cell>
          <cell r="D1792">
            <v>85</v>
          </cell>
          <cell r="E1792" t="str">
            <v>NATACION</v>
          </cell>
          <cell r="F1792">
            <v>4060</v>
          </cell>
          <cell r="G1792" t="str">
            <v>Gorros</v>
          </cell>
          <cell r="H1792">
            <v>148</v>
          </cell>
          <cell r="I1792" t="str">
            <v>Gentech Argentina S.A.</v>
          </cell>
          <cell r="J1792" t="str">
            <v>10603/05</v>
          </cell>
          <cell r="K1792" t="str">
            <v>AMINOACIDOS GENTECH AMINO 9000 x 160tabs</v>
          </cell>
          <cell r="L1792">
            <v>5.3</v>
          </cell>
          <cell r="M1792">
            <v>318.18</v>
          </cell>
          <cell r="N1792">
            <v>0</v>
          </cell>
          <cell r="O1792">
            <v>318.18</v>
          </cell>
          <cell r="P1792">
            <v>0.21</v>
          </cell>
          <cell r="Q1792">
            <v>384.99779999999998</v>
          </cell>
          <cell r="R1792">
            <v>-0.17142857142857149</v>
          </cell>
          <cell r="S1792">
            <v>540.45145714285718</v>
          </cell>
          <cell r="T1792">
            <v>1.45</v>
          </cell>
          <cell r="U1792">
            <v>461.36099999999999</v>
          </cell>
          <cell r="X1792">
            <v>461.36099999999999</v>
          </cell>
        </row>
        <row r="1793">
          <cell r="A1793">
            <v>87031</v>
          </cell>
          <cell r="B1793">
            <v>87031</v>
          </cell>
          <cell r="C1793">
            <v>0</v>
          </cell>
          <cell r="D1793">
            <v>85</v>
          </cell>
          <cell r="E1793" t="str">
            <v>NATACION</v>
          </cell>
          <cell r="F1793">
            <v>4066</v>
          </cell>
          <cell r="G1793" t="str">
            <v>Gorros</v>
          </cell>
          <cell r="H1793">
            <v>148</v>
          </cell>
          <cell r="I1793" t="str">
            <v>Gentech Argentina S.A.</v>
          </cell>
          <cell r="J1793" t="str">
            <v>30000/1/3</v>
          </cell>
          <cell r="K1793" t="str">
            <v>PROTEINAS GENTECH WHEY PROTEIN PREMIUM x 500grms</v>
          </cell>
          <cell r="L1793">
            <v>5.3</v>
          </cell>
          <cell r="M1793">
            <v>318.18</v>
          </cell>
          <cell r="N1793">
            <v>0</v>
          </cell>
          <cell r="O1793">
            <v>318.18</v>
          </cell>
          <cell r="P1793">
            <v>0.21</v>
          </cell>
          <cell r="Q1793">
            <v>384.99779999999998</v>
          </cell>
          <cell r="R1793">
            <v>-0.17142857142857149</v>
          </cell>
          <cell r="S1793">
            <v>540.45145714285718</v>
          </cell>
          <cell r="T1793">
            <v>1.45</v>
          </cell>
          <cell r="U1793">
            <v>461.36099999999999</v>
          </cell>
          <cell r="X1793">
            <v>461.36099999999999</v>
          </cell>
        </row>
        <row r="1794">
          <cell r="A1794">
            <v>87032</v>
          </cell>
          <cell r="B1794">
            <v>87032</v>
          </cell>
          <cell r="C1794">
            <v>0</v>
          </cell>
          <cell r="D1794">
            <v>85</v>
          </cell>
          <cell r="E1794" t="str">
            <v>NATACION</v>
          </cell>
          <cell r="F1794">
            <v>4066</v>
          </cell>
          <cell r="G1794" t="str">
            <v>Gorros</v>
          </cell>
          <cell r="H1794">
            <v>148</v>
          </cell>
          <cell r="I1794" t="str">
            <v>Gentech Argentina S.A.</v>
          </cell>
          <cell r="J1794">
            <v>30005</v>
          </cell>
          <cell r="K1794" t="str">
            <v>PROTEINAS GENTECH NITRIC WHEY x 500grms</v>
          </cell>
          <cell r="L1794">
            <v>5.3</v>
          </cell>
          <cell r="M1794">
            <v>289.25</v>
          </cell>
          <cell r="N1794">
            <v>0</v>
          </cell>
          <cell r="O1794">
            <v>289.25</v>
          </cell>
          <cell r="P1794">
            <v>0.21</v>
          </cell>
          <cell r="Q1794">
            <v>349.99250000000001</v>
          </cell>
          <cell r="R1794">
            <v>-0.17142857142857149</v>
          </cell>
          <cell r="S1794">
            <v>491.31178571428569</v>
          </cell>
          <cell r="T1794">
            <v>1.45</v>
          </cell>
          <cell r="U1794">
            <v>419.41249999999997</v>
          </cell>
          <cell r="X1794">
            <v>419.41249999999997</v>
          </cell>
        </row>
        <row r="1795">
          <cell r="A1795">
            <v>87033</v>
          </cell>
          <cell r="B1795">
            <v>87033</v>
          </cell>
          <cell r="C1795">
            <v>0</v>
          </cell>
          <cell r="D1795">
            <v>85</v>
          </cell>
          <cell r="E1795" t="str">
            <v>NATACION</v>
          </cell>
          <cell r="F1795">
            <v>4066</v>
          </cell>
          <cell r="G1795" t="str">
            <v>Gorros</v>
          </cell>
          <cell r="H1795">
            <v>148</v>
          </cell>
          <cell r="I1795" t="str">
            <v>Gentech Argentina S.A.</v>
          </cell>
          <cell r="J1795">
            <v>30008</v>
          </cell>
          <cell r="K1795" t="str">
            <v>PROTEINAS GENTECH E.H.P.O. x 500grms</v>
          </cell>
          <cell r="L1795">
            <v>5.3</v>
          </cell>
          <cell r="M1795">
            <v>289.25</v>
          </cell>
          <cell r="N1795">
            <v>0</v>
          </cell>
          <cell r="O1795">
            <v>289.25</v>
          </cell>
          <cell r="P1795">
            <v>0.21</v>
          </cell>
          <cell r="Q1795">
            <v>349.99250000000001</v>
          </cell>
          <cell r="R1795">
            <v>-0.17142857142857149</v>
          </cell>
          <cell r="S1795">
            <v>491.31178571428569</v>
          </cell>
          <cell r="T1795">
            <v>1.45</v>
          </cell>
          <cell r="U1795">
            <v>419.41249999999997</v>
          </cell>
          <cell r="X1795">
            <v>419.41249999999997</v>
          </cell>
        </row>
        <row r="1796">
          <cell r="A1796">
            <v>87034</v>
          </cell>
          <cell r="B1796">
            <v>87034</v>
          </cell>
          <cell r="C1796">
            <v>0</v>
          </cell>
          <cell r="D1796">
            <v>85</v>
          </cell>
          <cell r="E1796" t="str">
            <v>NATACION</v>
          </cell>
          <cell r="F1796">
            <v>4063</v>
          </cell>
          <cell r="G1796" t="str">
            <v>Gorros</v>
          </cell>
          <cell r="H1796">
            <v>148</v>
          </cell>
          <cell r="I1796" t="str">
            <v>Gentech Argentina S.A.</v>
          </cell>
          <cell r="J1796">
            <v>30009</v>
          </cell>
          <cell r="K1796" t="str">
            <v>MEGA SUPLEMENTO GENTECH VOLCANO XTREME x 800grms</v>
          </cell>
          <cell r="L1796">
            <v>5.3</v>
          </cell>
          <cell r="M1796">
            <v>376.03</v>
          </cell>
          <cell r="N1796">
            <v>0</v>
          </cell>
          <cell r="O1796">
            <v>376.03</v>
          </cell>
          <cell r="P1796">
            <v>0.21</v>
          </cell>
          <cell r="Q1796">
            <v>454.99629999999996</v>
          </cell>
          <cell r="R1796">
            <v>-0.17142857142857149</v>
          </cell>
          <cell r="S1796">
            <v>638.71381428571419</v>
          </cell>
          <cell r="T1796">
            <v>1.45</v>
          </cell>
          <cell r="U1796">
            <v>545.24349999999993</v>
          </cell>
          <cell r="X1796">
            <v>545.24349999999993</v>
          </cell>
        </row>
        <row r="1797">
          <cell r="A1797">
            <v>88001</v>
          </cell>
          <cell r="B1797">
            <v>88001</v>
          </cell>
          <cell r="C1797">
            <v>0</v>
          </cell>
          <cell r="D1797">
            <v>79</v>
          </cell>
          <cell r="E1797" t="str">
            <v>NATACION</v>
          </cell>
          <cell r="F1797">
            <v>4041</v>
          </cell>
          <cell r="G1797" t="str">
            <v>Gorros</v>
          </cell>
          <cell r="H1797">
            <v>338</v>
          </cell>
          <cell r="I1797" t="str">
            <v>Sport Protection S.A.</v>
          </cell>
          <cell r="J1797">
            <v>106</v>
          </cell>
          <cell r="K1797" t="str">
            <v>RODILLERA C/BISAGRA RIGIDA FLASH (art 106)</v>
          </cell>
          <cell r="L1797">
            <v>7</v>
          </cell>
          <cell r="M1797">
            <v>468.93</v>
          </cell>
          <cell r="N1797">
            <v>0</v>
          </cell>
          <cell r="O1797">
            <v>468.93</v>
          </cell>
          <cell r="P1797">
            <v>0.21</v>
          </cell>
          <cell r="Q1797">
            <v>567.40530000000001</v>
          </cell>
          <cell r="R1797">
            <v>0</v>
          </cell>
          <cell r="S1797">
            <v>820.62750000000005</v>
          </cell>
          <cell r="T1797">
            <v>1.75</v>
          </cell>
          <cell r="U1797">
            <v>820.62750000000005</v>
          </cell>
          <cell r="X1797">
            <v>820.62750000000005</v>
          </cell>
        </row>
        <row r="1798">
          <cell r="A1798">
            <v>88002</v>
          </cell>
          <cell r="B1798">
            <v>88002</v>
          </cell>
          <cell r="C1798">
            <v>0</v>
          </cell>
          <cell r="D1798">
            <v>79</v>
          </cell>
          <cell r="E1798" t="str">
            <v>NATACION</v>
          </cell>
          <cell r="F1798">
            <v>4041</v>
          </cell>
          <cell r="G1798" t="str">
            <v>Gorros</v>
          </cell>
          <cell r="H1798">
            <v>338</v>
          </cell>
          <cell r="I1798" t="str">
            <v>Sport Protection S.A.</v>
          </cell>
          <cell r="J1798">
            <v>111</v>
          </cell>
          <cell r="K1798" t="str">
            <v>SOSTEN ROTULA FLASH (art 111)</v>
          </cell>
          <cell r="L1798">
            <v>7</v>
          </cell>
          <cell r="M1798">
            <v>106.58</v>
          </cell>
          <cell r="N1798">
            <v>0</v>
          </cell>
          <cell r="O1798">
            <v>106.58</v>
          </cell>
          <cell r="P1798">
            <v>0.21</v>
          </cell>
          <cell r="Q1798">
            <v>128.96179999999998</v>
          </cell>
          <cell r="R1798">
            <v>0</v>
          </cell>
          <cell r="S1798">
            <v>186.51499999999999</v>
          </cell>
          <cell r="T1798">
            <v>1.75</v>
          </cell>
          <cell r="U1798">
            <v>186.51499999999999</v>
          </cell>
          <cell r="X1798">
            <v>186.51499999999999</v>
          </cell>
        </row>
        <row r="1799">
          <cell r="A1799">
            <v>88003</v>
          </cell>
          <cell r="B1799">
            <v>88003</v>
          </cell>
          <cell r="C1799">
            <v>0</v>
          </cell>
          <cell r="D1799">
            <v>79</v>
          </cell>
          <cell r="E1799" t="str">
            <v>NATACION</v>
          </cell>
          <cell r="F1799">
            <v>4041</v>
          </cell>
          <cell r="G1799" t="str">
            <v>Gorros</v>
          </cell>
          <cell r="H1799">
            <v>338</v>
          </cell>
          <cell r="I1799" t="str">
            <v>Sport Protection S.A.</v>
          </cell>
          <cell r="J1799">
            <v>201</v>
          </cell>
          <cell r="K1799" t="str">
            <v>MUSLERA FLASH (art 201)</v>
          </cell>
          <cell r="L1799">
            <v>7</v>
          </cell>
          <cell r="M1799">
            <v>159.63</v>
          </cell>
          <cell r="N1799">
            <v>0</v>
          </cell>
          <cell r="O1799">
            <v>159.63</v>
          </cell>
          <cell r="P1799">
            <v>0.21</v>
          </cell>
          <cell r="Q1799">
            <v>193.1523</v>
          </cell>
          <cell r="R1799">
            <v>0</v>
          </cell>
          <cell r="S1799">
            <v>279.35249999999996</v>
          </cell>
          <cell r="T1799">
            <v>1.75</v>
          </cell>
          <cell r="U1799">
            <v>279.35249999999996</v>
          </cell>
          <cell r="X1799">
            <v>279.35249999999996</v>
          </cell>
        </row>
        <row r="1800">
          <cell r="A1800">
            <v>88004</v>
          </cell>
          <cell r="B1800">
            <v>88004</v>
          </cell>
          <cell r="C1800">
            <v>0</v>
          </cell>
          <cell r="D1800">
            <v>81</v>
          </cell>
          <cell r="E1800" t="str">
            <v>NATACION</v>
          </cell>
          <cell r="F1800">
            <v>4048</v>
          </cell>
          <cell r="G1800" t="str">
            <v>Gorros</v>
          </cell>
          <cell r="H1800">
            <v>338</v>
          </cell>
          <cell r="I1800" t="str">
            <v>Sport Protection S.A.</v>
          </cell>
          <cell r="J1800">
            <v>202</v>
          </cell>
          <cell r="K1800" t="str">
            <v>LINE UP RUGBY FLASH (art 202)</v>
          </cell>
          <cell r="L1800">
            <v>7</v>
          </cell>
          <cell r="M1800">
            <v>186.61</v>
          </cell>
          <cell r="N1800">
            <v>0</v>
          </cell>
          <cell r="O1800">
            <v>186.61</v>
          </cell>
          <cell r="P1800">
            <v>0.21</v>
          </cell>
          <cell r="Q1800">
            <v>225.79810000000001</v>
          </cell>
          <cell r="R1800">
            <v>0</v>
          </cell>
          <cell r="S1800">
            <v>326.5675</v>
          </cell>
          <cell r="T1800">
            <v>1.75</v>
          </cell>
          <cell r="U1800">
            <v>326.5675</v>
          </cell>
          <cell r="X1800">
            <v>326.5675</v>
          </cell>
        </row>
        <row r="1801">
          <cell r="A1801">
            <v>88005</v>
          </cell>
          <cell r="B1801">
            <v>88005</v>
          </cell>
          <cell r="C1801">
            <v>0</v>
          </cell>
          <cell r="D1801">
            <v>79</v>
          </cell>
          <cell r="E1801" t="str">
            <v>NATACION</v>
          </cell>
          <cell r="F1801">
            <v>4041</v>
          </cell>
          <cell r="G1801" t="str">
            <v>Gorros</v>
          </cell>
          <cell r="H1801">
            <v>338</v>
          </cell>
          <cell r="I1801" t="str">
            <v>Sport Protection S.A.</v>
          </cell>
          <cell r="J1801">
            <v>303</v>
          </cell>
          <cell r="K1801" t="str">
            <v>FAJA REDUCTORA DAMA FLASH (art 303)</v>
          </cell>
          <cell r="L1801">
            <v>7</v>
          </cell>
          <cell r="M1801">
            <v>386.87</v>
          </cell>
          <cell r="N1801">
            <v>0</v>
          </cell>
          <cell r="O1801">
            <v>386.87</v>
          </cell>
          <cell r="P1801">
            <v>0.21</v>
          </cell>
          <cell r="Q1801">
            <v>468.11270000000002</v>
          </cell>
          <cell r="R1801">
            <v>0</v>
          </cell>
          <cell r="S1801">
            <v>677.02250000000004</v>
          </cell>
          <cell r="T1801">
            <v>1.75</v>
          </cell>
          <cell r="U1801">
            <v>677.02250000000004</v>
          </cell>
          <cell r="X1801">
            <v>677.02250000000004</v>
          </cell>
        </row>
        <row r="1802">
          <cell r="A1802">
            <v>88006</v>
          </cell>
          <cell r="B1802">
            <v>88006</v>
          </cell>
          <cell r="C1802">
            <v>0</v>
          </cell>
          <cell r="D1802">
            <v>79</v>
          </cell>
          <cell r="E1802" t="str">
            <v>NATACION</v>
          </cell>
          <cell r="F1802">
            <v>4041</v>
          </cell>
          <cell r="G1802" t="str">
            <v>Gorros</v>
          </cell>
          <cell r="H1802">
            <v>338</v>
          </cell>
          <cell r="I1802" t="str">
            <v>Sport Protection S.A.</v>
          </cell>
          <cell r="J1802">
            <v>310</v>
          </cell>
          <cell r="K1802" t="str">
            <v>FAJA ABDOMINAL FLASH (art 310)</v>
          </cell>
          <cell r="L1802">
            <v>7</v>
          </cell>
          <cell r="M1802">
            <v>244.63</v>
          </cell>
          <cell r="N1802">
            <v>0</v>
          </cell>
          <cell r="O1802">
            <v>244.63</v>
          </cell>
          <cell r="P1802">
            <v>0.21</v>
          </cell>
          <cell r="Q1802">
            <v>296.00229999999999</v>
          </cell>
          <cell r="R1802">
            <v>0</v>
          </cell>
          <cell r="S1802">
            <v>428.10249999999996</v>
          </cell>
          <cell r="T1802">
            <v>1.75</v>
          </cell>
          <cell r="U1802">
            <v>428.10249999999996</v>
          </cell>
          <cell r="X1802">
            <v>428.10249999999996</v>
          </cell>
        </row>
        <row r="1803">
          <cell r="A1803">
            <v>88007</v>
          </cell>
          <cell r="B1803">
            <v>88007</v>
          </cell>
          <cell r="C1803">
            <v>0</v>
          </cell>
          <cell r="D1803">
            <v>79</v>
          </cell>
          <cell r="E1803" t="str">
            <v>NATACION</v>
          </cell>
          <cell r="F1803">
            <v>4041</v>
          </cell>
          <cell r="G1803" t="str">
            <v>Gorros</v>
          </cell>
          <cell r="H1803">
            <v>338</v>
          </cell>
          <cell r="I1803" t="str">
            <v>Sport Protection S.A.</v>
          </cell>
          <cell r="J1803">
            <v>404</v>
          </cell>
          <cell r="K1803" t="str">
            <v>TOBILLERA C/ESTABILIZADORES DERECHA FLASH (art 404)</v>
          </cell>
          <cell r="L1803">
            <v>7</v>
          </cell>
          <cell r="M1803">
            <v>195.53</v>
          </cell>
          <cell r="N1803">
            <v>0</v>
          </cell>
          <cell r="O1803">
            <v>195.53</v>
          </cell>
          <cell r="P1803">
            <v>0.21</v>
          </cell>
          <cell r="Q1803">
            <v>236.59129999999999</v>
          </cell>
          <cell r="R1803">
            <v>0</v>
          </cell>
          <cell r="S1803">
            <v>342.17750000000001</v>
          </cell>
          <cell r="T1803">
            <v>1.75</v>
          </cell>
          <cell r="U1803">
            <v>342.17750000000001</v>
          </cell>
          <cell r="X1803">
            <v>342.17750000000001</v>
          </cell>
        </row>
        <row r="1804">
          <cell r="A1804">
            <v>88008</v>
          </cell>
          <cell r="B1804">
            <v>88008</v>
          </cell>
          <cell r="C1804">
            <v>0</v>
          </cell>
          <cell r="D1804">
            <v>79</v>
          </cell>
          <cell r="E1804" t="str">
            <v>NATACION</v>
          </cell>
          <cell r="F1804">
            <v>4041</v>
          </cell>
          <cell r="G1804" t="str">
            <v>Gorros</v>
          </cell>
          <cell r="H1804">
            <v>338</v>
          </cell>
          <cell r="I1804" t="str">
            <v>Sport Protection S.A.</v>
          </cell>
          <cell r="J1804">
            <v>404</v>
          </cell>
          <cell r="K1804" t="str">
            <v>TOBILLERA C/ESTABILIZADORES IZQUIERDA FLASH (art 404)</v>
          </cell>
          <cell r="L1804">
            <v>7</v>
          </cell>
          <cell r="M1804">
            <v>195.63</v>
          </cell>
          <cell r="N1804">
            <v>0</v>
          </cell>
          <cell r="O1804">
            <v>195.63</v>
          </cell>
          <cell r="P1804">
            <v>0.21</v>
          </cell>
          <cell r="Q1804">
            <v>236.7123</v>
          </cell>
          <cell r="R1804">
            <v>0</v>
          </cell>
          <cell r="S1804">
            <v>342.35249999999996</v>
          </cell>
          <cell r="T1804">
            <v>1.75</v>
          </cell>
          <cell r="U1804">
            <v>342.35249999999996</v>
          </cell>
          <cell r="X1804">
            <v>342.35249999999996</v>
          </cell>
        </row>
        <row r="1805">
          <cell r="A1805">
            <v>88009</v>
          </cell>
          <cell r="B1805">
            <v>88009</v>
          </cell>
          <cell r="C1805">
            <v>0</v>
          </cell>
          <cell r="D1805">
            <v>79</v>
          </cell>
          <cell r="E1805" t="str">
            <v>NATACION</v>
          </cell>
          <cell r="F1805">
            <v>4041</v>
          </cell>
          <cell r="G1805" t="str">
            <v>Gorros</v>
          </cell>
          <cell r="H1805">
            <v>338</v>
          </cell>
          <cell r="I1805" t="str">
            <v>Sport Protection S.A.</v>
          </cell>
          <cell r="J1805">
            <v>503</v>
          </cell>
          <cell r="K1805" t="str">
            <v>CODERA TENISTA FLASH (art 503)</v>
          </cell>
          <cell r="L1805">
            <v>7</v>
          </cell>
          <cell r="M1805">
            <v>117.67</v>
          </cell>
          <cell r="N1805">
            <v>0</v>
          </cell>
          <cell r="O1805">
            <v>117.67</v>
          </cell>
          <cell r="P1805">
            <v>0.21</v>
          </cell>
          <cell r="Q1805">
            <v>142.38069999999999</v>
          </cell>
          <cell r="R1805">
            <v>0</v>
          </cell>
          <cell r="S1805">
            <v>205.92250000000001</v>
          </cell>
          <cell r="T1805">
            <v>1.75</v>
          </cell>
          <cell r="U1805">
            <v>205.92250000000001</v>
          </cell>
          <cell r="X1805">
            <v>205.92250000000001</v>
          </cell>
        </row>
        <row r="1806">
          <cell r="A1806">
            <v>88010</v>
          </cell>
          <cell r="B1806">
            <v>88010</v>
          </cell>
          <cell r="C1806">
            <v>0</v>
          </cell>
          <cell r="D1806">
            <v>79</v>
          </cell>
          <cell r="E1806" t="str">
            <v>NATACION</v>
          </cell>
          <cell r="F1806">
            <v>4041</v>
          </cell>
          <cell r="G1806" t="str">
            <v>Gorros</v>
          </cell>
          <cell r="H1806">
            <v>338</v>
          </cell>
          <cell r="I1806" t="str">
            <v>Sport Protection S.A.</v>
          </cell>
          <cell r="J1806">
            <v>701</v>
          </cell>
          <cell r="K1806" t="str">
            <v>GEMELERA FLASH (art 701)</v>
          </cell>
          <cell r="L1806">
            <v>7</v>
          </cell>
          <cell r="M1806">
            <v>156.11000000000001</v>
          </cell>
          <cell r="N1806">
            <v>0</v>
          </cell>
          <cell r="O1806">
            <v>156.11000000000001</v>
          </cell>
          <cell r="P1806">
            <v>0.21</v>
          </cell>
          <cell r="Q1806">
            <v>188.8931</v>
          </cell>
          <cell r="R1806">
            <v>0</v>
          </cell>
          <cell r="S1806">
            <v>273.1925</v>
          </cell>
          <cell r="T1806">
            <v>1.75</v>
          </cell>
          <cell r="U1806">
            <v>273.1925</v>
          </cell>
          <cell r="X1806">
            <v>273.1925</v>
          </cell>
        </row>
        <row r="1807">
          <cell r="A1807">
            <v>88011</v>
          </cell>
          <cell r="B1807">
            <v>88011</v>
          </cell>
          <cell r="C1807">
            <v>0</v>
          </cell>
          <cell r="D1807">
            <v>79</v>
          </cell>
          <cell r="E1807" t="str">
            <v>NATACION</v>
          </cell>
          <cell r="F1807">
            <v>4042</v>
          </cell>
          <cell r="G1807" t="str">
            <v>Gorros</v>
          </cell>
          <cell r="H1807">
            <v>338</v>
          </cell>
          <cell r="I1807" t="str">
            <v>Sport Protection S.A.</v>
          </cell>
          <cell r="J1807">
            <v>705</v>
          </cell>
          <cell r="K1807" t="str">
            <v>HOMBRERA C/ PROTECCION HOMBRO FLASH (art 705)</v>
          </cell>
          <cell r="L1807">
            <v>7</v>
          </cell>
          <cell r="M1807">
            <v>193.37</v>
          </cell>
          <cell r="N1807">
            <v>0</v>
          </cell>
          <cell r="O1807">
            <v>193.37</v>
          </cell>
          <cell r="P1807">
            <v>0.21</v>
          </cell>
          <cell r="Q1807">
            <v>233.9777</v>
          </cell>
          <cell r="R1807">
            <v>0</v>
          </cell>
          <cell r="S1807">
            <v>338.39750000000004</v>
          </cell>
          <cell r="T1807">
            <v>1.75</v>
          </cell>
          <cell r="U1807">
            <v>338.39750000000004</v>
          </cell>
          <cell r="X1807">
            <v>338.39750000000004</v>
          </cell>
        </row>
        <row r="1808">
          <cell r="A1808">
            <v>88012</v>
          </cell>
          <cell r="B1808">
            <v>88012</v>
          </cell>
          <cell r="C1808">
            <v>0</v>
          </cell>
          <cell r="D1808">
            <v>79</v>
          </cell>
          <cell r="E1808" t="str">
            <v>NATACION</v>
          </cell>
          <cell r="F1808">
            <v>4042</v>
          </cell>
          <cell r="G1808" t="str">
            <v>Gorros</v>
          </cell>
          <cell r="H1808">
            <v>338</v>
          </cell>
          <cell r="I1808" t="str">
            <v>Sport Protection S.A.</v>
          </cell>
          <cell r="J1808">
            <v>706</v>
          </cell>
          <cell r="K1808" t="str">
            <v>HOMBRERA C/ PROTT HOMBRO Y BICEPS FLASH (art 706)</v>
          </cell>
          <cell r="L1808">
            <v>7</v>
          </cell>
          <cell r="M1808">
            <v>228.87</v>
          </cell>
          <cell r="N1808">
            <v>0</v>
          </cell>
          <cell r="O1808">
            <v>228.87</v>
          </cell>
          <cell r="P1808">
            <v>0.21</v>
          </cell>
          <cell r="Q1808">
            <v>276.93270000000001</v>
          </cell>
          <cell r="R1808">
            <v>0</v>
          </cell>
          <cell r="S1808">
            <v>400.52250000000004</v>
          </cell>
          <cell r="T1808">
            <v>1.75</v>
          </cell>
          <cell r="U1808">
            <v>400.52250000000004</v>
          </cell>
          <cell r="X1808">
            <v>400.52250000000004</v>
          </cell>
        </row>
        <row r="1809">
          <cell r="A1809">
            <v>88013</v>
          </cell>
          <cell r="B1809">
            <v>88013</v>
          </cell>
          <cell r="C1809">
            <v>0</v>
          </cell>
          <cell r="D1809">
            <v>79</v>
          </cell>
          <cell r="E1809" t="str">
            <v>NATACION</v>
          </cell>
          <cell r="F1809">
            <v>4042</v>
          </cell>
          <cell r="G1809" t="str">
            <v>Gorros</v>
          </cell>
          <cell r="H1809">
            <v>338</v>
          </cell>
          <cell r="I1809" t="str">
            <v>Sport Protection S.A.</v>
          </cell>
          <cell r="J1809">
            <v>707</v>
          </cell>
          <cell r="K1809" t="str">
            <v>HOMBRERA MP FLASH (art 707)</v>
          </cell>
          <cell r="L1809">
            <v>7</v>
          </cell>
          <cell r="M1809">
            <v>351.21</v>
          </cell>
          <cell r="N1809">
            <v>0</v>
          </cell>
          <cell r="O1809">
            <v>351.21</v>
          </cell>
          <cell r="P1809">
            <v>0.21</v>
          </cell>
          <cell r="Q1809">
            <v>424.96409999999997</v>
          </cell>
          <cell r="R1809">
            <v>0</v>
          </cell>
          <cell r="S1809">
            <v>614.61749999999995</v>
          </cell>
          <cell r="T1809">
            <v>1.75</v>
          </cell>
          <cell r="U1809">
            <v>614.61749999999995</v>
          </cell>
          <cell r="X1809">
            <v>614.61749999999995</v>
          </cell>
        </row>
        <row r="1810">
          <cell r="A1810">
            <v>88014</v>
          </cell>
          <cell r="B1810">
            <v>88014</v>
          </cell>
          <cell r="C1810">
            <v>0</v>
          </cell>
          <cell r="D1810">
            <v>79</v>
          </cell>
          <cell r="E1810" t="str">
            <v>NATACION</v>
          </cell>
          <cell r="F1810">
            <v>4041</v>
          </cell>
          <cell r="G1810" t="str">
            <v>Gorros</v>
          </cell>
          <cell r="H1810">
            <v>338</v>
          </cell>
          <cell r="I1810" t="str">
            <v>Sport Protection S.A.</v>
          </cell>
          <cell r="J1810">
            <v>708</v>
          </cell>
          <cell r="K1810" t="str">
            <v>GEL PACK FLASH (art 708)</v>
          </cell>
          <cell r="L1810">
            <v>7</v>
          </cell>
          <cell r="M1810">
            <v>98.7</v>
          </cell>
          <cell r="N1810">
            <v>0</v>
          </cell>
          <cell r="O1810">
            <v>98.7</v>
          </cell>
          <cell r="P1810">
            <v>0.21</v>
          </cell>
          <cell r="Q1810">
            <v>119.42700000000001</v>
          </cell>
          <cell r="R1810">
            <v>0</v>
          </cell>
          <cell r="S1810">
            <v>172.72499999999999</v>
          </cell>
          <cell r="T1810">
            <v>1.75</v>
          </cell>
          <cell r="U1810">
            <v>172.72499999999999</v>
          </cell>
          <cell r="X1810">
            <v>172.72499999999999</v>
          </cell>
        </row>
        <row r="1811">
          <cell r="A1811">
            <v>88015</v>
          </cell>
          <cell r="B1811">
            <v>88015</v>
          </cell>
          <cell r="C1811">
            <v>0</v>
          </cell>
          <cell r="D1811">
            <v>79</v>
          </cell>
          <cell r="E1811" t="str">
            <v>NATACION</v>
          </cell>
          <cell r="F1811">
            <v>4041</v>
          </cell>
          <cell r="G1811" t="str">
            <v>Gorros</v>
          </cell>
          <cell r="H1811">
            <v>338</v>
          </cell>
          <cell r="I1811" t="str">
            <v>Sport Protection S.A.</v>
          </cell>
          <cell r="J1811">
            <v>709</v>
          </cell>
          <cell r="K1811" t="str">
            <v>BOLSA HIELO FLASH (art 709)</v>
          </cell>
          <cell r="L1811">
            <v>7</v>
          </cell>
          <cell r="M1811">
            <v>166.03</v>
          </cell>
          <cell r="N1811">
            <v>0</v>
          </cell>
          <cell r="O1811">
            <v>166.03</v>
          </cell>
          <cell r="P1811">
            <v>0.21</v>
          </cell>
          <cell r="Q1811">
            <v>200.8963</v>
          </cell>
          <cell r="R1811">
            <v>0</v>
          </cell>
          <cell r="S1811">
            <v>290.55250000000001</v>
          </cell>
          <cell r="T1811">
            <v>1.75</v>
          </cell>
          <cell r="U1811">
            <v>290.55250000000001</v>
          </cell>
          <cell r="X1811">
            <v>290.55250000000001</v>
          </cell>
        </row>
        <row r="1812">
          <cell r="A1812">
            <v>88016</v>
          </cell>
          <cell r="B1812">
            <v>88016</v>
          </cell>
          <cell r="C1812">
            <v>0</v>
          </cell>
          <cell r="D1812">
            <v>81</v>
          </cell>
          <cell r="E1812" t="str">
            <v>NATACION</v>
          </cell>
          <cell r="F1812">
            <v>4050</v>
          </cell>
          <cell r="G1812" t="str">
            <v>Gorros</v>
          </cell>
          <cell r="H1812">
            <v>338</v>
          </cell>
          <cell r="I1812" t="str">
            <v>Sport Protection S.A.</v>
          </cell>
          <cell r="J1812">
            <v>720</v>
          </cell>
          <cell r="K1812" t="str">
            <v>HOMBRERA IMPACTOR FLASH (art 720)</v>
          </cell>
          <cell r="L1812">
            <v>7</v>
          </cell>
          <cell r="M1812">
            <v>479.39</v>
          </cell>
          <cell r="N1812">
            <v>0</v>
          </cell>
          <cell r="O1812">
            <v>479.39</v>
          </cell>
          <cell r="P1812">
            <v>0.21</v>
          </cell>
          <cell r="Q1812">
            <v>580.06189999999992</v>
          </cell>
          <cell r="R1812">
            <v>0</v>
          </cell>
          <cell r="S1812">
            <v>838.9325</v>
          </cell>
          <cell r="T1812">
            <v>1.75</v>
          </cell>
          <cell r="U1812">
            <v>838.9325</v>
          </cell>
          <cell r="X1812">
            <v>838.9325</v>
          </cell>
        </row>
        <row r="1813">
          <cell r="A1813">
            <v>88017</v>
          </cell>
          <cell r="B1813">
            <v>88017</v>
          </cell>
          <cell r="C1813">
            <v>0</v>
          </cell>
          <cell r="D1813">
            <v>81</v>
          </cell>
          <cell r="E1813" t="str">
            <v>NATACION</v>
          </cell>
          <cell r="F1813">
            <v>4050</v>
          </cell>
          <cell r="G1813" t="str">
            <v>Gorros</v>
          </cell>
          <cell r="H1813">
            <v>338</v>
          </cell>
          <cell r="I1813" t="str">
            <v>Sport Protection S.A.</v>
          </cell>
          <cell r="J1813">
            <v>721</v>
          </cell>
          <cell r="K1813" t="str">
            <v>HOMBRERA TOTAL IMPACTOR L Y XL FLASH (art 721)</v>
          </cell>
          <cell r="L1813">
            <v>7</v>
          </cell>
          <cell r="M1813">
            <v>567.61</v>
          </cell>
          <cell r="N1813">
            <v>0</v>
          </cell>
          <cell r="O1813">
            <v>567.61</v>
          </cell>
          <cell r="P1813">
            <v>0.21</v>
          </cell>
          <cell r="Q1813">
            <v>686.80809999999997</v>
          </cell>
          <cell r="R1813">
            <v>0</v>
          </cell>
          <cell r="S1813">
            <v>993.3175</v>
          </cell>
          <cell r="T1813">
            <v>1.75</v>
          </cell>
          <cell r="U1813">
            <v>993.3175</v>
          </cell>
          <cell r="X1813">
            <v>993.3175</v>
          </cell>
        </row>
        <row r="1814">
          <cell r="A1814">
            <v>88018</v>
          </cell>
          <cell r="B1814">
            <v>88018</v>
          </cell>
          <cell r="C1814">
            <v>0</v>
          </cell>
          <cell r="D1814">
            <v>92</v>
          </cell>
          <cell r="E1814" t="str">
            <v>NATACION</v>
          </cell>
          <cell r="F1814">
            <v>4084</v>
          </cell>
          <cell r="G1814" t="str">
            <v>Gorros</v>
          </cell>
          <cell r="H1814">
            <v>338</v>
          </cell>
          <cell r="I1814" t="str">
            <v>Sport Protection S.A.</v>
          </cell>
          <cell r="J1814">
            <v>830</v>
          </cell>
          <cell r="K1814" t="str">
            <v>REMERA TERMICA MANGA LARGA FLASH ADULTO (art 830)</v>
          </cell>
          <cell r="L1814">
            <v>7</v>
          </cell>
          <cell r="M1814">
            <v>373.28</v>
          </cell>
          <cell r="N1814">
            <v>0</v>
          </cell>
          <cell r="O1814">
            <v>373.28</v>
          </cell>
          <cell r="P1814">
            <v>0.21</v>
          </cell>
          <cell r="Q1814">
            <v>451.66879999999998</v>
          </cell>
          <cell r="R1814">
            <v>0</v>
          </cell>
          <cell r="S1814">
            <v>653.24</v>
          </cell>
          <cell r="T1814">
            <v>1.75</v>
          </cell>
          <cell r="U1814">
            <v>653.24</v>
          </cell>
          <cell r="X1814">
            <v>653.24</v>
          </cell>
        </row>
        <row r="1815">
          <cell r="A1815">
            <v>88019</v>
          </cell>
          <cell r="B1815">
            <v>88019</v>
          </cell>
          <cell r="C1815">
            <v>0</v>
          </cell>
          <cell r="D1815">
            <v>92</v>
          </cell>
          <cell r="E1815" t="str">
            <v>NATACION</v>
          </cell>
          <cell r="F1815">
            <v>4084</v>
          </cell>
          <cell r="G1815" t="str">
            <v>Gorros</v>
          </cell>
          <cell r="H1815">
            <v>338</v>
          </cell>
          <cell r="I1815" t="str">
            <v>Sport Protection S.A.</v>
          </cell>
          <cell r="J1815">
            <v>835</v>
          </cell>
          <cell r="K1815" t="str">
            <v>REMERA TERMICA MANGA CORTA FLASH (art 835)</v>
          </cell>
          <cell r="L1815">
            <v>7</v>
          </cell>
          <cell r="M1815">
            <v>308.69</v>
          </cell>
          <cell r="N1815">
            <v>0</v>
          </cell>
          <cell r="O1815">
            <v>308.69</v>
          </cell>
          <cell r="P1815">
            <v>0.21</v>
          </cell>
          <cell r="Q1815">
            <v>373.51490000000001</v>
          </cell>
          <cell r="R1815">
            <v>0</v>
          </cell>
          <cell r="S1815">
            <v>540.20749999999998</v>
          </cell>
          <cell r="T1815">
            <v>1.75</v>
          </cell>
          <cell r="U1815">
            <v>540.20749999999998</v>
          </cell>
          <cell r="X1815">
            <v>540.20749999999998</v>
          </cell>
        </row>
        <row r="1816">
          <cell r="A1816">
            <v>88020</v>
          </cell>
          <cell r="B1816">
            <v>88020</v>
          </cell>
          <cell r="C1816">
            <v>0</v>
          </cell>
          <cell r="D1816">
            <v>92</v>
          </cell>
          <cell r="E1816" t="str">
            <v>NATACION</v>
          </cell>
          <cell r="F1816">
            <v>4084</v>
          </cell>
          <cell r="G1816" t="str">
            <v>Gorros</v>
          </cell>
          <cell r="H1816">
            <v>338</v>
          </cell>
          <cell r="I1816" t="str">
            <v>Sport Protection S.A.</v>
          </cell>
          <cell r="J1816">
            <v>839</v>
          </cell>
          <cell r="K1816" t="str">
            <v>REMERA TERMICA SIN MANGA FLASH (art 839)</v>
          </cell>
          <cell r="L1816">
            <v>7</v>
          </cell>
          <cell r="M1816">
            <v>277.72000000000003</v>
          </cell>
          <cell r="N1816">
            <v>0</v>
          </cell>
          <cell r="O1816">
            <v>277.72000000000003</v>
          </cell>
          <cell r="P1816">
            <v>0.21</v>
          </cell>
          <cell r="Q1816">
            <v>336.0412</v>
          </cell>
          <cell r="R1816">
            <v>0</v>
          </cell>
          <cell r="S1816">
            <v>486.01000000000005</v>
          </cell>
          <cell r="T1816">
            <v>1.75</v>
          </cell>
          <cell r="U1816">
            <v>486.01000000000005</v>
          </cell>
          <cell r="X1816">
            <v>486.01000000000005</v>
          </cell>
        </row>
        <row r="1817">
          <cell r="A1817">
            <v>88021</v>
          </cell>
          <cell r="B1817">
            <v>88021</v>
          </cell>
          <cell r="C1817">
            <v>0</v>
          </cell>
          <cell r="D1817">
            <v>92</v>
          </cell>
          <cell r="E1817" t="str">
            <v>NATACION</v>
          </cell>
          <cell r="F1817">
            <v>4084</v>
          </cell>
          <cell r="G1817" t="str">
            <v>Gorros</v>
          </cell>
          <cell r="H1817">
            <v>338</v>
          </cell>
          <cell r="I1817" t="str">
            <v>Sport Protection S.A.</v>
          </cell>
          <cell r="J1817">
            <v>845</v>
          </cell>
          <cell r="K1817" t="str">
            <v>CALZA LARGA RUNNING FLASH (art 845)</v>
          </cell>
          <cell r="L1817">
            <v>7</v>
          </cell>
          <cell r="M1817">
            <v>359.7</v>
          </cell>
          <cell r="N1817">
            <v>0</v>
          </cell>
          <cell r="O1817">
            <v>359.7</v>
          </cell>
          <cell r="P1817">
            <v>0.21</v>
          </cell>
          <cell r="Q1817">
            <v>435.23699999999997</v>
          </cell>
          <cell r="R1817">
            <v>0</v>
          </cell>
          <cell r="S1817">
            <v>629.47500000000002</v>
          </cell>
          <cell r="T1817">
            <v>1.75</v>
          </cell>
          <cell r="U1817">
            <v>629.47500000000002</v>
          </cell>
          <cell r="X1817">
            <v>629.47500000000002</v>
          </cell>
        </row>
        <row r="1818">
          <cell r="A1818">
            <v>88022</v>
          </cell>
          <cell r="B1818">
            <v>88022</v>
          </cell>
          <cell r="C1818">
            <v>0</v>
          </cell>
          <cell r="D1818">
            <v>92</v>
          </cell>
          <cell r="E1818" t="str">
            <v>NATACION</v>
          </cell>
          <cell r="F1818">
            <v>4084</v>
          </cell>
          <cell r="G1818" t="str">
            <v>Gorros</v>
          </cell>
          <cell r="H1818">
            <v>338</v>
          </cell>
          <cell r="I1818" t="str">
            <v>Sport Protection S.A.</v>
          </cell>
          <cell r="J1818">
            <v>849</v>
          </cell>
          <cell r="K1818" t="str">
            <v>SHORT SPANDEX FLASH (art 849)</v>
          </cell>
          <cell r="L1818">
            <v>7</v>
          </cell>
          <cell r="M1818">
            <v>162.58000000000001</v>
          </cell>
          <cell r="N1818">
            <v>0</v>
          </cell>
          <cell r="O1818">
            <v>162.58000000000001</v>
          </cell>
          <cell r="P1818">
            <v>0.21</v>
          </cell>
          <cell r="Q1818">
            <v>196.72180000000003</v>
          </cell>
          <cell r="R1818">
            <v>0</v>
          </cell>
          <cell r="S1818">
            <v>284.51500000000004</v>
          </cell>
          <cell r="T1818">
            <v>1.75</v>
          </cell>
          <cell r="U1818">
            <v>284.51500000000004</v>
          </cell>
          <cell r="X1818">
            <v>284.51500000000004</v>
          </cell>
        </row>
        <row r="1819">
          <cell r="A1819">
            <v>88023</v>
          </cell>
          <cell r="B1819">
            <v>88023</v>
          </cell>
          <cell r="C1819">
            <v>0</v>
          </cell>
          <cell r="D1819">
            <v>92</v>
          </cell>
          <cell r="E1819" t="str">
            <v>NATACION</v>
          </cell>
          <cell r="F1819">
            <v>4084</v>
          </cell>
          <cell r="G1819" t="str">
            <v>Gorros</v>
          </cell>
          <cell r="H1819">
            <v>338</v>
          </cell>
          <cell r="I1819" t="str">
            <v>Sport Protection S.A.</v>
          </cell>
          <cell r="J1819">
            <v>850</v>
          </cell>
          <cell r="K1819" t="str">
            <v>SHORT FLASH (art 850)</v>
          </cell>
          <cell r="L1819">
            <v>7</v>
          </cell>
          <cell r="M1819">
            <v>178.83</v>
          </cell>
          <cell r="N1819">
            <v>0</v>
          </cell>
          <cell r="O1819">
            <v>178.83</v>
          </cell>
          <cell r="P1819">
            <v>0.21</v>
          </cell>
          <cell r="Q1819">
            <v>216.3843</v>
          </cell>
          <cell r="R1819">
            <v>0</v>
          </cell>
          <cell r="S1819">
            <v>312.95250000000004</v>
          </cell>
          <cell r="T1819">
            <v>1.75</v>
          </cell>
          <cell r="U1819">
            <v>312.95250000000004</v>
          </cell>
          <cell r="X1819">
            <v>312.95250000000004</v>
          </cell>
        </row>
        <row r="1820">
          <cell r="A1820">
            <v>88024</v>
          </cell>
          <cell r="B1820">
            <v>88024</v>
          </cell>
          <cell r="C1820">
            <v>0</v>
          </cell>
          <cell r="D1820">
            <v>92</v>
          </cell>
          <cell r="E1820" t="str">
            <v>NATACION</v>
          </cell>
          <cell r="F1820">
            <v>4084</v>
          </cell>
          <cell r="G1820" t="str">
            <v>Gorros</v>
          </cell>
          <cell r="H1820">
            <v>338</v>
          </cell>
          <cell r="I1820" t="str">
            <v>Sport Protection S.A.</v>
          </cell>
          <cell r="J1820">
            <v>851</v>
          </cell>
          <cell r="K1820" t="str">
            <v>BERMUDA SPANDEX FIT FLASH (art 851)</v>
          </cell>
          <cell r="L1820">
            <v>7</v>
          </cell>
          <cell r="M1820">
            <v>263.48</v>
          </cell>
          <cell r="N1820">
            <v>0</v>
          </cell>
          <cell r="O1820">
            <v>263.48</v>
          </cell>
          <cell r="P1820">
            <v>0.21</v>
          </cell>
          <cell r="Q1820">
            <v>318.81080000000003</v>
          </cell>
          <cell r="R1820">
            <v>0</v>
          </cell>
          <cell r="S1820">
            <v>461.09000000000003</v>
          </cell>
          <cell r="T1820">
            <v>1.75</v>
          </cell>
          <cell r="U1820">
            <v>461.09000000000003</v>
          </cell>
          <cell r="X1820">
            <v>461.09000000000003</v>
          </cell>
        </row>
        <row r="1821">
          <cell r="A1821">
            <v>88025</v>
          </cell>
          <cell r="B1821">
            <v>88025</v>
          </cell>
          <cell r="C1821">
            <v>0</v>
          </cell>
          <cell r="D1821">
            <v>92</v>
          </cell>
          <cell r="E1821" t="str">
            <v>NATACION</v>
          </cell>
          <cell r="F1821">
            <v>4084</v>
          </cell>
          <cell r="G1821" t="str">
            <v>Gorros</v>
          </cell>
          <cell r="H1821">
            <v>338</v>
          </cell>
          <cell r="I1821" t="str">
            <v>Sport Protection S.A.</v>
          </cell>
          <cell r="J1821">
            <v>852</v>
          </cell>
          <cell r="K1821" t="str">
            <v>BERMUDA SPANDEX MEDIA PIERNA FLASH (art 852)</v>
          </cell>
          <cell r="L1821">
            <v>7</v>
          </cell>
          <cell r="M1821">
            <v>225.3</v>
          </cell>
          <cell r="N1821">
            <v>0</v>
          </cell>
          <cell r="O1821">
            <v>225.3</v>
          </cell>
          <cell r="P1821">
            <v>0.21</v>
          </cell>
          <cell r="Q1821">
            <v>272.613</v>
          </cell>
          <cell r="R1821">
            <v>0</v>
          </cell>
          <cell r="S1821">
            <v>394.27500000000003</v>
          </cell>
          <cell r="T1821">
            <v>1.75</v>
          </cell>
          <cell r="U1821">
            <v>394.27500000000003</v>
          </cell>
          <cell r="X1821">
            <v>394.27500000000003</v>
          </cell>
        </row>
        <row r="1822">
          <cell r="A1822">
            <v>88026</v>
          </cell>
          <cell r="B1822">
            <v>88026</v>
          </cell>
          <cell r="C1822">
            <v>0</v>
          </cell>
          <cell r="D1822">
            <v>92</v>
          </cell>
          <cell r="E1822" t="str">
            <v>NATACION</v>
          </cell>
          <cell r="F1822">
            <v>4084</v>
          </cell>
          <cell r="G1822" t="str">
            <v>Gorros</v>
          </cell>
          <cell r="H1822">
            <v>338</v>
          </cell>
          <cell r="I1822" t="str">
            <v>Sport Protection S.A.</v>
          </cell>
          <cell r="J1822">
            <v>853</v>
          </cell>
          <cell r="K1822" t="str">
            <v>BERMUDA AZ ALGODÓN FLASH (art 853)</v>
          </cell>
          <cell r="L1822">
            <v>7</v>
          </cell>
          <cell r="M1822">
            <v>210.61</v>
          </cell>
          <cell r="N1822">
            <v>0</v>
          </cell>
          <cell r="O1822">
            <v>210.61</v>
          </cell>
          <cell r="P1822">
            <v>0.21</v>
          </cell>
          <cell r="Q1822">
            <v>254.8381</v>
          </cell>
          <cell r="R1822">
            <v>0</v>
          </cell>
          <cell r="S1822">
            <v>368.5675</v>
          </cell>
          <cell r="T1822">
            <v>1.75</v>
          </cell>
          <cell r="U1822">
            <v>368.5675</v>
          </cell>
          <cell r="X1822">
            <v>368.5675</v>
          </cell>
        </row>
        <row r="1823">
          <cell r="A1823">
            <v>88027</v>
          </cell>
          <cell r="B1823">
            <v>88027</v>
          </cell>
          <cell r="C1823">
            <v>0</v>
          </cell>
          <cell r="D1823">
            <v>61</v>
          </cell>
          <cell r="E1823" t="str">
            <v>NATACION</v>
          </cell>
          <cell r="F1823">
            <v>3980</v>
          </cell>
          <cell r="G1823" t="str">
            <v>Gorros</v>
          </cell>
          <cell r="H1823">
            <v>338</v>
          </cell>
          <cell r="I1823" t="str">
            <v>Sport Protection S.A.</v>
          </cell>
          <cell r="J1823">
            <v>860</v>
          </cell>
          <cell r="K1823" t="str">
            <v>GUANTE NEOPRENE FLASH (art 860)</v>
          </cell>
          <cell r="L1823">
            <v>7</v>
          </cell>
          <cell r="M1823">
            <v>121.42</v>
          </cell>
          <cell r="N1823">
            <v>0</v>
          </cell>
          <cell r="O1823">
            <v>121.42</v>
          </cell>
          <cell r="P1823">
            <v>0.21</v>
          </cell>
          <cell r="Q1823">
            <v>146.91820000000001</v>
          </cell>
          <cell r="R1823">
            <v>0</v>
          </cell>
          <cell r="S1823">
            <v>212.48500000000001</v>
          </cell>
          <cell r="T1823">
            <v>1.75</v>
          </cell>
          <cell r="U1823">
            <v>212.48500000000001</v>
          </cell>
          <cell r="X1823">
            <v>212.48500000000001</v>
          </cell>
        </row>
        <row r="1824">
          <cell r="A1824">
            <v>88028</v>
          </cell>
          <cell r="B1824">
            <v>88028</v>
          </cell>
          <cell r="C1824">
            <v>0</v>
          </cell>
          <cell r="D1824">
            <v>92</v>
          </cell>
          <cell r="E1824" t="str">
            <v>NATACION</v>
          </cell>
          <cell r="F1824">
            <v>4084</v>
          </cell>
          <cell r="G1824" t="str">
            <v>Gorros</v>
          </cell>
          <cell r="H1824">
            <v>338</v>
          </cell>
          <cell r="I1824" t="str">
            <v>Sport Protection S.A.</v>
          </cell>
          <cell r="J1824">
            <v>861</v>
          </cell>
          <cell r="K1824" t="str">
            <v>GUANTE MX RUGBY FLASH (art 861)</v>
          </cell>
          <cell r="L1824">
            <v>7</v>
          </cell>
          <cell r="M1824">
            <v>158.96</v>
          </cell>
          <cell r="N1824">
            <v>0</v>
          </cell>
          <cell r="O1824">
            <v>158.96</v>
          </cell>
          <cell r="P1824">
            <v>0.21</v>
          </cell>
          <cell r="Q1824">
            <v>192.3416</v>
          </cell>
          <cell r="R1824">
            <v>0</v>
          </cell>
          <cell r="S1824">
            <v>278.18</v>
          </cell>
          <cell r="T1824">
            <v>1.75</v>
          </cell>
          <cell r="U1824">
            <v>278.18</v>
          </cell>
          <cell r="X1824">
            <v>278.18</v>
          </cell>
        </row>
        <row r="1825">
          <cell r="A1825">
            <v>88029</v>
          </cell>
          <cell r="B1825">
            <v>88029</v>
          </cell>
          <cell r="C1825">
            <v>0</v>
          </cell>
          <cell r="D1825">
            <v>92</v>
          </cell>
          <cell r="E1825" t="str">
            <v>NATACION</v>
          </cell>
          <cell r="F1825">
            <v>4084</v>
          </cell>
          <cell r="G1825" t="str">
            <v>Gorros</v>
          </cell>
          <cell r="H1825">
            <v>338</v>
          </cell>
          <cell r="I1825" t="str">
            <v>Sport Protection S.A.</v>
          </cell>
          <cell r="J1825">
            <v>862</v>
          </cell>
          <cell r="K1825" t="str">
            <v>GUANTE RUGBY PRO FLASH (art 862)</v>
          </cell>
          <cell r="L1825">
            <v>7</v>
          </cell>
          <cell r="M1825">
            <v>167.29</v>
          </cell>
          <cell r="N1825">
            <v>0</v>
          </cell>
          <cell r="O1825">
            <v>167.29</v>
          </cell>
          <cell r="P1825">
            <v>0.21</v>
          </cell>
          <cell r="Q1825">
            <v>202.42089999999999</v>
          </cell>
          <cell r="R1825">
            <v>0</v>
          </cell>
          <cell r="S1825">
            <v>292.75749999999999</v>
          </cell>
          <cell r="T1825">
            <v>1.75</v>
          </cell>
          <cell r="U1825">
            <v>292.75749999999999</v>
          </cell>
          <cell r="X1825">
            <v>292.75749999999999</v>
          </cell>
        </row>
        <row r="1826">
          <cell r="A1826">
            <v>88030</v>
          </cell>
          <cell r="B1826">
            <v>88030</v>
          </cell>
          <cell r="C1826">
            <v>0</v>
          </cell>
          <cell r="D1826">
            <v>81</v>
          </cell>
          <cell r="E1826" t="str">
            <v>NATACION</v>
          </cell>
          <cell r="F1826">
            <v>4050</v>
          </cell>
          <cell r="G1826" t="str">
            <v>Gorros</v>
          </cell>
          <cell r="H1826">
            <v>338</v>
          </cell>
          <cell r="I1826" t="str">
            <v>Sport Protection S.A.</v>
          </cell>
          <cell r="J1826">
            <v>952</v>
          </cell>
          <cell r="K1826" t="str">
            <v>PROTECTOR BUCAL SIMPLE FLASH SR. (art 952)</v>
          </cell>
          <cell r="L1826">
            <v>7</v>
          </cell>
          <cell r="M1826">
            <v>23.91</v>
          </cell>
          <cell r="N1826">
            <v>0</v>
          </cell>
          <cell r="O1826">
            <v>23.91</v>
          </cell>
          <cell r="P1826">
            <v>0.21</v>
          </cell>
          <cell r="Q1826">
            <v>28.931100000000001</v>
          </cell>
          <cell r="R1826">
            <v>0</v>
          </cell>
          <cell r="S1826">
            <v>41.842500000000001</v>
          </cell>
          <cell r="T1826">
            <v>1.75</v>
          </cell>
          <cell r="U1826">
            <v>41.842500000000001</v>
          </cell>
          <cell r="X1826">
            <v>41.842500000000001</v>
          </cell>
        </row>
        <row r="1827">
          <cell r="A1827">
            <v>88031</v>
          </cell>
          <cell r="B1827">
            <v>88031</v>
          </cell>
          <cell r="C1827">
            <v>0</v>
          </cell>
          <cell r="D1827">
            <v>81</v>
          </cell>
          <cell r="E1827" t="str">
            <v>NATACION</v>
          </cell>
          <cell r="F1827">
            <v>4050</v>
          </cell>
          <cell r="G1827" t="str">
            <v>Gorros</v>
          </cell>
          <cell r="H1827">
            <v>338</v>
          </cell>
          <cell r="I1827" t="str">
            <v>Sport Protection S.A.</v>
          </cell>
          <cell r="J1827">
            <v>954</v>
          </cell>
          <cell r="K1827" t="str">
            <v>PROTECTOR BUCAL FLASH SABORIZADO (art 954)</v>
          </cell>
          <cell r="L1827">
            <v>7</v>
          </cell>
          <cell r="M1827">
            <v>26.15</v>
          </cell>
          <cell r="N1827">
            <v>0</v>
          </cell>
          <cell r="O1827">
            <v>26.15</v>
          </cell>
          <cell r="P1827">
            <v>0.21</v>
          </cell>
          <cell r="Q1827">
            <v>31.641499999999997</v>
          </cell>
          <cell r="R1827">
            <v>0</v>
          </cell>
          <cell r="S1827">
            <v>45.762499999999996</v>
          </cell>
          <cell r="T1827">
            <v>1.75</v>
          </cell>
          <cell r="U1827">
            <v>45.762499999999996</v>
          </cell>
          <cell r="X1827">
            <v>45.762499999999996</v>
          </cell>
        </row>
        <row r="1828">
          <cell r="A1828">
            <v>88032</v>
          </cell>
          <cell r="B1828">
            <v>88032</v>
          </cell>
          <cell r="C1828">
            <v>0</v>
          </cell>
          <cell r="D1828">
            <v>79</v>
          </cell>
          <cell r="E1828" t="str">
            <v>NATACION</v>
          </cell>
          <cell r="F1828">
            <v>4041</v>
          </cell>
          <cell r="G1828" t="str">
            <v>Gorros</v>
          </cell>
          <cell r="H1828">
            <v>338</v>
          </cell>
          <cell r="I1828" t="str">
            <v>Sport Protection S.A.</v>
          </cell>
          <cell r="J1828">
            <v>1001</v>
          </cell>
          <cell r="K1828" t="str">
            <v>TALONERA GEL FLASH (art 1001)</v>
          </cell>
          <cell r="L1828">
            <v>7</v>
          </cell>
          <cell r="M1828">
            <v>139.01</v>
          </cell>
          <cell r="N1828">
            <v>0</v>
          </cell>
          <cell r="O1828">
            <v>139.01</v>
          </cell>
          <cell r="P1828">
            <v>0.21</v>
          </cell>
          <cell r="Q1828">
            <v>168.20209999999997</v>
          </cell>
          <cell r="R1828">
            <v>0</v>
          </cell>
          <cell r="S1828">
            <v>243.26749999999998</v>
          </cell>
          <cell r="T1828">
            <v>1.75</v>
          </cell>
          <cell r="U1828">
            <v>243.26749999999998</v>
          </cell>
          <cell r="X1828">
            <v>243.26749999999998</v>
          </cell>
        </row>
        <row r="1829">
          <cell r="A1829">
            <v>88033</v>
          </cell>
          <cell r="B1829">
            <v>88033</v>
          </cell>
          <cell r="C1829">
            <v>0</v>
          </cell>
          <cell r="D1829">
            <v>79</v>
          </cell>
          <cell r="E1829" t="str">
            <v>NATACION</v>
          </cell>
          <cell r="F1829">
            <v>4042</v>
          </cell>
          <cell r="G1829" t="str">
            <v>Gorros</v>
          </cell>
          <cell r="H1829">
            <v>338</v>
          </cell>
          <cell r="I1829" t="str">
            <v>Sport Protection S.A.</v>
          </cell>
          <cell r="J1829">
            <v>1008</v>
          </cell>
          <cell r="K1829" t="str">
            <v>CASCO ULTRA LITE FLASH (art 1008)</v>
          </cell>
          <cell r="L1829">
            <v>7</v>
          </cell>
          <cell r="M1829">
            <v>250.8</v>
          </cell>
          <cell r="N1829">
            <v>0</v>
          </cell>
          <cell r="O1829">
            <v>250.8</v>
          </cell>
          <cell r="P1829">
            <v>0.21</v>
          </cell>
          <cell r="Q1829">
            <v>303.46800000000002</v>
          </cell>
          <cell r="R1829">
            <v>0</v>
          </cell>
          <cell r="S1829">
            <v>438.90000000000003</v>
          </cell>
          <cell r="T1829">
            <v>1.75</v>
          </cell>
          <cell r="U1829">
            <v>438.90000000000003</v>
          </cell>
          <cell r="X1829">
            <v>438.90000000000003</v>
          </cell>
        </row>
        <row r="1830">
          <cell r="A1830">
            <v>88034</v>
          </cell>
          <cell r="B1830">
            <v>88034</v>
          </cell>
          <cell r="C1830">
            <v>0</v>
          </cell>
          <cell r="D1830">
            <v>81</v>
          </cell>
          <cell r="E1830" t="str">
            <v>NATACION</v>
          </cell>
          <cell r="F1830">
            <v>4049</v>
          </cell>
          <cell r="G1830" t="str">
            <v>Gorros</v>
          </cell>
          <cell r="H1830">
            <v>338</v>
          </cell>
          <cell r="I1830" t="str">
            <v>Sport Protection S.A.</v>
          </cell>
          <cell r="J1830">
            <v>11401</v>
          </cell>
          <cell r="K1830" t="str">
            <v>SHORT RUGBY S/BOLSILLOS (art 11401)</v>
          </cell>
          <cell r="L1830">
            <v>7</v>
          </cell>
          <cell r="M1830">
            <v>203.36</v>
          </cell>
          <cell r="N1830">
            <v>0</v>
          </cell>
          <cell r="O1830">
            <v>203.36</v>
          </cell>
          <cell r="P1830">
            <v>0.21</v>
          </cell>
          <cell r="Q1830">
            <v>246.06560000000002</v>
          </cell>
          <cell r="R1830">
            <v>0</v>
          </cell>
          <cell r="S1830">
            <v>355.88</v>
          </cell>
          <cell r="T1830">
            <v>1.75</v>
          </cell>
          <cell r="U1830">
            <v>355.88</v>
          </cell>
          <cell r="X1830">
            <v>355.88</v>
          </cell>
        </row>
        <row r="1831">
          <cell r="A1831">
            <v>88035</v>
          </cell>
          <cell r="B1831">
            <v>88035</v>
          </cell>
          <cell r="C1831">
            <v>0</v>
          </cell>
          <cell r="D1831">
            <v>81</v>
          </cell>
          <cell r="E1831" t="str">
            <v>NATACION</v>
          </cell>
          <cell r="F1831">
            <v>4049</v>
          </cell>
          <cell r="G1831" t="str">
            <v>Gorros</v>
          </cell>
          <cell r="H1831">
            <v>338</v>
          </cell>
          <cell r="I1831" t="str">
            <v>Sport Protection S.A.</v>
          </cell>
          <cell r="J1831">
            <v>11421</v>
          </cell>
          <cell r="K1831" t="str">
            <v>SHORT RUGBY C/BOLSILLOS (art 11421)</v>
          </cell>
          <cell r="L1831">
            <v>7</v>
          </cell>
          <cell r="M1831">
            <v>242.03</v>
          </cell>
          <cell r="N1831">
            <v>0</v>
          </cell>
          <cell r="O1831">
            <v>242.03</v>
          </cell>
          <cell r="P1831">
            <v>0.21</v>
          </cell>
          <cell r="Q1831">
            <v>292.85629999999998</v>
          </cell>
          <cell r="R1831">
            <v>0</v>
          </cell>
          <cell r="S1831">
            <v>423.55250000000001</v>
          </cell>
          <cell r="T1831">
            <v>1.75</v>
          </cell>
          <cell r="U1831">
            <v>423.55250000000001</v>
          </cell>
          <cell r="X1831">
            <v>423.55250000000001</v>
          </cell>
        </row>
        <row r="1832">
          <cell r="A1832">
            <v>88036</v>
          </cell>
          <cell r="B1832">
            <v>88036</v>
          </cell>
          <cell r="C1832">
            <v>0</v>
          </cell>
          <cell r="D1832">
            <v>1</v>
          </cell>
          <cell r="E1832" t="str">
            <v>NATACION</v>
          </cell>
          <cell r="F1832">
            <v>1</v>
          </cell>
          <cell r="G1832" t="str">
            <v>Gorros</v>
          </cell>
          <cell r="H1832">
            <v>338</v>
          </cell>
          <cell r="I1832" t="str">
            <v>Sport Protection S.A.</v>
          </cell>
          <cell r="J1832">
            <v>32054</v>
          </cell>
          <cell r="K1832" t="str">
            <v>SHORT TIEMPO LIBRE S/BOLSILLO</v>
          </cell>
          <cell r="L1832">
            <v>7</v>
          </cell>
          <cell r="M1832">
            <v>181.5</v>
          </cell>
          <cell r="N1832">
            <v>0</v>
          </cell>
          <cell r="O1832">
            <v>181.5</v>
          </cell>
          <cell r="P1832">
            <v>0.21</v>
          </cell>
          <cell r="Q1832">
            <v>219.61500000000001</v>
          </cell>
          <cell r="R1832">
            <v>0</v>
          </cell>
          <cell r="S1832">
            <v>317.625</v>
          </cell>
          <cell r="T1832">
            <v>1.75</v>
          </cell>
          <cell r="U1832">
            <v>317.625</v>
          </cell>
          <cell r="X1832">
            <v>317.625</v>
          </cell>
        </row>
        <row r="1833">
          <cell r="A1833">
            <v>88037</v>
          </cell>
          <cell r="B1833">
            <v>88037</v>
          </cell>
          <cell r="C1833">
            <v>0</v>
          </cell>
          <cell r="D1833">
            <v>66</v>
          </cell>
          <cell r="E1833" t="str">
            <v>NATACION</v>
          </cell>
          <cell r="F1833">
            <v>4000</v>
          </cell>
          <cell r="G1833" t="str">
            <v>Gorros</v>
          </cell>
          <cell r="H1833">
            <v>338</v>
          </cell>
          <cell r="I1833" t="str">
            <v>Sport Protection S.A.</v>
          </cell>
          <cell r="J1833" t="str">
            <v>31038/32038</v>
          </cell>
          <cell r="K1833" t="str">
            <v>POLLERA HOCKEY C/ CALZA FLASH</v>
          </cell>
          <cell r="L1833">
            <v>7</v>
          </cell>
          <cell r="M1833">
            <v>214.86</v>
          </cell>
          <cell r="N1833">
            <v>0</v>
          </cell>
          <cell r="O1833">
            <v>214.86</v>
          </cell>
          <cell r="P1833">
            <v>0.21</v>
          </cell>
          <cell r="Q1833">
            <v>259.98060000000004</v>
          </cell>
          <cell r="R1833">
            <v>0</v>
          </cell>
          <cell r="S1833">
            <v>376.005</v>
          </cell>
          <cell r="T1833">
            <v>1.75</v>
          </cell>
          <cell r="U1833">
            <v>376.005</v>
          </cell>
          <cell r="X1833">
            <v>376.005</v>
          </cell>
        </row>
        <row r="1834">
          <cell r="A1834">
            <v>88038</v>
          </cell>
          <cell r="B1834">
            <v>88038</v>
          </cell>
          <cell r="C1834">
            <v>0</v>
          </cell>
          <cell r="D1834">
            <v>61</v>
          </cell>
          <cell r="E1834" t="str">
            <v>NATACION</v>
          </cell>
          <cell r="F1834">
            <v>3981</v>
          </cell>
          <cell r="G1834" t="str">
            <v>Gorros</v>
          </cell>
          <cell r="H1834">
            <v>338</v>
          </cell>
          <cell r="I1834" t="str">
            <v>Sport Protection S.A.</v>
          </cell>
          <cell r="J1834" t="str">
            <v>31040/32040</v>
          </cell>
          <cell r="K1834" t="str">
            <v>REMERA CHOMBA PIQUE</v>
          </cell>
          <cell r="L1834">
            <v>7</v>
          </cell>
          <cell r="M1834">
            <v>286.61</v>
          </cell>
          <cell r="N1834">
            <v>0</v>
          </cell>
          <cell r="O1834">
            <v>286.61</v>
          </cell>
          <cell r="P1834">
            <v>0.21</v>
          </cell>
          <cell r="Q1834">
            <v>346.79810000000003</v>
          </cell>
          <cell r="R1834">
            <v>0</v>
          </cell>
          <cell r="S1834">
            <v>501.5675</v>
          </cell>
          <cell r="T1834">
            <v>1.75</v>
          </cell>
          <cell r="U1834">
            <v>501.5675</v>
          </cell>
          <cell r="X1834">
            <v>501.5675</v>
          </cell>
        </row>
        <row r="1835">
          <cell r="A1835">
            <v>88039</v>
          </cell>
          <cell r="B1835">
            <v>88039</v>
          </cell>
          <cell r="C1835">
            <v>0</v>
          </cell>
          <cell r="D1835">
            <v>61</v>
          </cell>
          <cell r="E1835" t="str">
            <v>NATACION</v>
          </cell>
          <cell r="F1835">
            <v>3981</v>
          </cell>
          <cell r="G1835" t="str">
            <v>Gorros</v>
          </cell>
          <cell r="H1835">
            <v>338</v>
          </cell>
          <cell r="I1835" t="str">
            <v>Sport Protection S.A.</v>
          </cell>
          <cell r="J1835" t="str">
            <v>31041/32041</v>
          </cell>
          <cell r="K1835" t="str">
            <v>REMERA TECNICA FLASH</v>
          </cell>
          <cell r="L1835">
            <v>7</v>
          </cell>
          <cell r="M1835">
            <v>235.05</v>
          </cell>
          <cell r="N1835">
            <v>0</v>
          </cell>
          <cell r="O1835">
            <v>235.05</v>
          </cell>
          <cell r="P1835">
            <v>0.21</v>
          </cell>
          <cell r="Q1835">
            <v>284.41050000000001</v>
          </cell>
          <cell r="R1835">
            <v>0</v>
          </cell>
          <cell r="S1835">
            <v>411.33750000000003</v>
          </cell>
          <cell r="T1835">
            <v>1.75</v>
          </cell>
          <cell r="U1835">
            <v>411.33750000000003</v>
          </cell>
          <cell r="X1835">
            <v>411.33750000000003</v>
          </cell>
        </row>
        <row r="1836">
          <cell r="A1836">
            <v>88040</v>
          </cell>
          <cell r="B1836">
            <v>88040</v>
          </cell>
          <cell r="C1836">
            <v>0</v>
          </cell>
          <cell r="D1836">
            <v>81</v>
          </cell>
          <cell r="E1836" t="str">
            <v>NATACION</v>
          </cell>
          <cell r="F1836">
            <v>4049</v>
          </cell>
          <cell r="G1836" t="str">
            <v>Gorros</v>
          </cell>
          <cell r="H1836">
            <v>338</v>
          </cell>
          <cell r="I1836" t="str">
            <v>Sport Protection S.A.</v>
          </cell>
          <cell r="J1836">
            <v>42010</v>
          </cell>
          <cell r="K1836" t="str">
            <v>SHORT RUGBY IRB (s / m / l / xl / xxl)</v>
          </cell>
          <cell r="L1836">
            <v>7</v>
          </cell>
          <cell r="M1836">
            <v>243.68</v>
          </cell>
          <cell r="N1836">
            <v>0</v>
          </cell>
          <cell r="O1836">
            <v>243.68</v>
          </cell>
          <cell r="P1836">
            <v>0.21</v>
          </cell>
          <cell r="Q1836">
            <v>294.8528</v>
          </cell>
          <cell r="R1836">
            <v>0</v>
          </cell>
          <cell r="S1836">
            <v>426.44</v>
          </cell>
          <cell r="T1836">
            <v>1.75</v>
          </cell>
          <cell r="U1836">
            <v>426.44</v>
          </cell>
          <cell r="X1836">
            <v>426.44</v>
          </cell>
        </row>
        <row r="1837">
          <cell r="A1837">
            <v>88041</v>
          </cell>
          <cell r="B1837">
            <v>88041</v>
          </cell>
          <cell r="C1837">
            <v>0</v>
          </cell>
          <cell r="D1837">
            <v>92</v>
          </cell>
          <cell r="E1837" t="str">
            <v>NATACION</v>
          </cell>
          <cell r="F1837">
            <v>4084</v>
          </cell>
          <cell r="G1837" t="str">
            <v>Gorros</v>
          </cell>
          <cell r="H1837">
            <v>338</v>
          </cell>
          <cell r="I1837" t="str">
            <v>Sport Protection S.A.</v>
          </cell>
          <cell r="J1837">
            <v>872</v>
          </cell>
          <cell r="K1837" t="str">
            <v>CALZA LARGA SPANDEX DAMA FLASH (art 872)</v>
          </cell>
          <cell r="L1837">
            <v>7</v>
          </cell>
          <cell r="M1837">
            <v>269.14</v>
          </cell>
          <cell r="N1837">
            <v>0</v>
          </cell>
          <cell r="O1837">
            <v>269.14</v>
          </cell>
          <cell r="P1837">
            <v>0.21</v>
          </cell>
          <cell r="Q1837">
            <v>325.65940000000001</v>
          </cell>
          <cell r="R1837">
            <v>0</v>
          </cell>
          <cell r="S1837">
            <v>470.995</v>
          </cell>
          <cell r="T1837">
            <v>1.75</v>
          </cell>
          <cell r="U1837">
            <v>470.995</v>
          </cell>
          <cell r="X1837">
            <v>470.995</v>
          </cell>
        </row>
        <row r="1838">
          <cell r="A1838">
            <v>88042</v>
          </cell>
          <cell r="B1838">
            <v>88042</v>
          </cell>
          <cell r="C1838">
            <v>0</v>
          </cell>
          <cell r="D1838">
            <v>92</v>
          </cell>
          <cell r="E1838" t="str">
            <v>NATACION</v>
          </cell>
          <cell r="F1838">
            <v>4084</v>
          </cell>
          <cell r="G1838" t="str">
            <v>Gorros</v>
          </cell>
          <cell r="H1838">
            <v>338</v>
          </cell>
          <cell r="I1838" t="str">
            <v>Sport Protection S.A.</v>
          </cell>
          <cell r="J1838">
            <v>874</v>
          </cell>
          <cell r="K1838" t="str">
            <v>TOP DEPORTIVO SPANDEX FLASH (art 874)</v>
          </cell>
          <cell r="L1838">
            <v>7</v>
          </cell>
          <cell r="M1838">
            <v>165.83</v>
          </cell>
          <cell r="N1838">
            <v>0</v>
          </cell>
          <cell r="O1838">
            <v>165.83</v>
          </cell>
          <cell r="P1838">
            <v>0.21</v>
          </cell>
          <cell r="Q1838">
            <v>200.65430000000001</v>
          </cell>
          <cell r="R1838">
            <v>0</v>
          </cell>
          <cell r="S1838">
            <v>290.20250000000004</v>
          </cell>
          <cell r="T1838">
            <v>1.75</v>
          </cell>
          <cell r="U1838">
            <v>290.20250000000004</v>
          </cell>
          <cell r="X1838">
            <v>290.20250000000004</v>
          </cell>
        </row>
        <row r="1839">
          <cell r="A1839">
            <v>88043</v>
          </cell>
          <cell r="B1839">
            <v>88043</v>
          </cell>
          <cell r="C1839">
            <v>0</v>
          </cell>
          <cell r="D1839">
            <v>92</v>
          </cell>
          <cell r="E1839" t="str">
            <v>NATACION</v>
          </cell>
          <cell r="F1839">
            <v>4084</v>
          </cell>
          <cell r="G1839" t="str">
            <v>Gorros</v>
          </cell>
          <cell r="H1839">
            <v>338</v>
          </cell>
          <cell r="I1839" t="str">
            <v>Sport Protection S.A.</v>
          </cell>
          <cell r="J1839">
            <v>875</v>
          </cell>
          <cell r="K1839" t="str">
            <v>CALZA CORTA SPANDEX DAMA FLASH (art 875)</v>
          </cell>
          <cell r="L1839">
            <v>7</v>
          </cell>
          <cell r="M1839">
            <v>181.99</v>
          </cell>
          <cell r="N1839">
            <v>0</v>
          </cell>
          <cell r="O1839">
            <v>181.99</v>
          </cell>
          <cell r="P1839">
            <v>0.21</v>
          </cell>
          <cell r="Q1839">
            <v>220.2079</v>
          </cell>
          <cell r="R1839">
            <v>0</v>
          </cell>
          <cell r="S1839">
            <v>318.48250000000002</v>
          </cell>
          <cell r="T1839">
            <v>1.75</v>
          </cell>
          <cell r="U1839">
            <v>318.48250000000002</v>
          </cell>
          <cell r="X1839">
            <v>318.48250000000002</v>
          </cell>
        </row>
        <row r="1840">
          <cell r="A1840">
            <v>88044</v>
          </cell>
          <cell r="B1840">
            <v>88044</v>
          </cell>
          <cell r="C1840">
            <v>0</v>
          </cell>
          <cell r="D1840">
            <v>81</v>
          </cell>
          <cell r="E1840" t="str">
            <v>NATACION</v>
          </cell>
          <cell r="F1840">
            <v>4050</v>
          </cell>
          <cell r="G1840" t="str">
            <v>Gorros</v>
          </cell>
          <cell r="H1840">
            <v>338</v>
          </cell>
          <cell r="I1840" t="str">
            <v>Sport Protection S.A.</v>
          </cell>
          <cell r="J1840">
            <v>1009</v>
          </cell>
          <cell r="K1840" t="str">
            <v>CASCO AGRESSOR FLASH (art 1009)</v>
          </cell>
          <cell r="L1840">
            <v>7</v>
          </cell>
          <cell r="M1840">
            <v>500.3</v>
          </cell>
          <cell r="N1840">
            <v>0</v>
          </cell>
          <cell r="O1840">
            <v>500.3</v>
          </cell>
          <cell r="P1840">
            <v>0.21</v>
          </cell>
          <cell r="Q1840">
            <v>605.36300000000006</v>
          </cell>
          <cell r="R1840">
            <v>0</v>
          </cell>
          <cell r="S1840">
            <v>875.52499999999998</v>
          </cell>
          <cell r="T1840">
            <v>1.75</v>
          </cell>
          <cell r="U1840">
            <v>875.52499999999998</v>
          </cell>
          <cell r="X1840">
            <v>875.52499999999998</v>
          </cell>
        </row>
        <row r="1841">
          <cell r="A1841">
            <v>88045</v>
          </cell>
          <cell r="B1841">
            <v>88045</v>
          </cell>
          <cell r="C1841">
            <v>0</v>
          </cell>
          <cell r="D1841">
            <v>92</v>
          </cell>
          <cell r="E1841" t="str">
            <v>NATACION</v>
          </cell>
          <cell r="F1841">
            <v>4084</v>
          </cell>
          <cell r="G1841" t="str">
            <v>Gorros</v>
          </cell>
          <cell r="H1841">
            <v>338</v>
          </cell>
          <cell r="I1841" t="str">
            <v>Sport Protection S.A.</v>
          </cell>
          <cell r="J1841">
            <v>829</v>
          </cell>
          <cell r="K1841" t="str">
            <v>REMERA TERMICA MANGA LARGA FLASH NIÑO (art 829)</v>
          </cell>
          <cell r="L1841">
            <v>7</v>
          </cell>
          <cell r="M1841">
            <v>335.95</v>
          </cell>
          <cell r="N1841">
            <v>0</v>
          </cell>
          <cell r="O1841">
            <v>335.95</v>
          </cell>
          <cell r="P1841">
            <v>0.21</v>
          </cell>
          <cell r="Q1841">
            <v>406.49950000000001</v>
          </cell>
          <cell r="R1841">
            <v>0</v>
          </cell>
          <cell r="S1841">
            <v>587.91250000000002</v>
          </cell>
          <cell r="T1841">
            <v>1.75</v>
          </cell>
          <cell r="U1841">
            <v>587.91250000000002</v>
          </cell>
          <cell r="X1841">
            <v>587.91250000000002</v>
          </cell>
        </row>
        <row r="1842">
          <cell r="A1842">
            <v>88046</v>
          </cell>
          <cell r="B1842">
            <v>88046</v>
          </cell>
          <cell r="C1842">
            <v>0</v>
          </cell>
          <cell r="D1842">
            <v>79</v>
          </cell>
          <cell r="E1842" t="str">
            <v>NATACION</v>
          </cell>
          <cell r="F1842">
            <v>4041</v>
          </cell>
          <cell r="G1842" t="str">
            <v>Gorros</v>
          </cell>
          <cell r="H1842">
            <v>338</v>
          </cell>
          <cell r="I1842" t="str">
            <v>Sport Protection S.A.</v>
          </cell>
          <cell r="J1842">
            <v>401</v>
          </cell>
          <cell r="K1842" t="str">
            <v>TOBILLERA FLASH (art 401)</v>
          </cell>
          <cell r="L1842">
            <v>7</v>
          </cell>
          <cell r="M1842">
            <v>106.97</v>
          </cell>
          <cell r="N1842">
            <v>0</v>
          </cell>
          <cell r="O1842">
            <v>106.97</v>
          </cell>
          <cell r="P1842">
            <v>0.21</v>
          </cell>
          <cell r="Q1842">
            <v>129.43369999999999</v>
          </cell>
          <cell r="R1842">
            <v>0</v>
          </cell>
          <cell r="S1842">
            <v>187.19749999999999</v>
          </cell>
          <cell r="T1842">
            <v>1.75</v>
          </cell>
          <cell r="U1842">
            <v>187.19749999999999</v>
          </cell>
          <cell r="X1842">
            <v>187.19749999999999</v>
          </cell>
        </row>
        <row r="1843">
          <cell r="A1843">
            <v>88047</v>
          </cell>
          <cell r="B1843">
            <v>88047</v>
          </cell>
          <cell r="C1843">
            <v>0</v>
          </cell>
          <cell r="D1843">
            <v>79</v>
          </cell>
          <cell r="E1843" t="str">
            <v>NATACION</v>
          </cell>
          <cell r="F1843">
            <v>4041</v>
          </cell>
          <cell r="G1843" t="str">
            <v>Gorros</v>
          </cell>
          <cell r="H1843">
            <v>338</v>
          </cell>
          <cell r="I1843" t="str">
            <v>Sport Protection S.A.</v>
          </cell>
          <cell r="J1843">
            <v>402</v>
          </cell>
          <cell r="K1843" t="str">
            <v>TOBILLERA CON VENDA FLASH (art 402)</v>
          </cell>
          <cell r="L1843">
            <v>7</v>
          </cell>
          <cell r="M1843">
            <v>156.65</v>
          </cell>
          <cell r="N1843">
            <v>0</v>
          </cell>
          <cell r="O1843">
            <v>156.65</v>
          </cell>
          <cell r="P1843">
            <v>0.21</v>
          </cell>
          <cell r="Q1843">
            <v>189.54650000000001</v>
          </cell>
          <cell r="R1843">
            <v>0</v>
          </cell>
          <cell r="S1843">
            <v>274.13749999999999</v>
          </cell>
          <cell r="T1843">
            <v>1.75</v>
          </cell>
          <cell r="U1843">
            <v>274.13749999999999</v>
          </cell>
          <cell r="X1843">
            <v>274.13749999999999</v>
          </cell>
        </row>
        <row r="1844">
          <cell r="A1844">
            <v>88048</v>
          </cell>
          <cell r="B1844">
            <v>88048</v>
          </cell>
          <cell r="C1844">
            <v>0</v>
          </cell>
          <cell r="D1844">
            <v>79</v>
          </cell>
          <cell r="E1844" t="str">
            <v>NATACION</v>
          </cell>
          <cell r="F1844">
            <v>4041</v>
          </cell>
          <cell r="G1844" t="str">
            <v>Gorros</v>
          </cell>
          <cell r="H1844">
            <v>338</v>
          </cell>
          <cell r="I1844" t="str">
            <v>Sport Protection S.A.</v>
          </cell>
          <cell r="J1844">
            <v>601</v>
          </cell>
          <cell r="K1844" t="str">
            <v>MUÑEQUERA CON VELCRO FLASH (art 601)</v>
          </cell>
          <cell r="L1844">
            <v>7</v>
          </cell>
          <cell r="M1844">
            <v>78.31</v>
          </cell>
          <cell r="N1844">
            <v>0</v>
          </cell>
          <cell r="O1844">
            <v>78.31</v>
          </cell>
          <cell r="P1844">
            <v>0.21</v>
          </cell>
          <cell r="Q1844">
            <v>94.755099999999999</v>
          </cell>
          <cell r="R1844">
            <v>0</v>
          </cell>
          <cell r="S1844">
            <v>137.04250000000002</v>
          </cell>
          <cell r="T1844">
            <v>1.75</v>
          </cell>
          <cell r="U1844">
            <v>137.04250000000002</v>
          </cell>
          <cell r="X1844">
            <v>137.04250000000002</v>
          </cell>
        </row>
        <row r="1845">
          <cell r="A1845">
            <v>88049</v>
          </cell>
          <cell r="B1845">
            <v>88049</v>
          </cell>
          <cell r="C1845">
            <v>0</v>
          </cell>
          <cell r="D1845">
            <v>79</v>
          </cell>
          <cell r="E1845" t="str">
            <v>NATACION</v>
          </cell>
          <cell r="F1845">
            <v>4041</v>
          </cell>
          <cell r="G1845" t="str">
            <v>Gorros</v>
          </cell>
          <cell r="H1845">
            <v>338</v>
          </cell>
          <cell r="I1845" t="str">
            <v>Sport Protection S.A.</v>
          </cell>
          <cell r="J1845">
            <v>602</v>
          </cell>
          <cell r="K1845" t="str">
            <v>MUÑEQUERA BUMERANG DEDO LIBRE FLASH (art 602)</v>
          </cell>
          <cell r="L1845">
            <v>7</v>
          </cell>
          <cell r="M1845">
            <v>92.63</v>
          </cell>
          <cell r="N1845">
            <v>0</v>
          </cell>
          <cell r="O1845">
            <v>92.63</v>
          </cell>
          <cell r="P1845">
            <v>0.21</v>
          </cell>
          <cell r="Q1845">
            <v>112.08229999999999</v>
          </cell>
          <cell r="R1845">
            <v>0</v>
          </cell>
          <cell r="S1845">
            <v>162.10249999999999</v>
          </cell>
          <cell r="T1845">
            <v>1.75</v>
          </cell>
          <cell r="U1845">
            <v>162.10249999999999</v>
          </cell>
          <cell r="X1845">
            <v>162.10249999999999</v>
          </cell>
        </row>
        <row r="1846">
          <cell r="A1846">
            <v>88050</v>
          </cell>
          <cell r="B1846">
            <v>88050</v>
          </cell>
          <cell r="C1846">
            <v>0</v>
          </cell>
          <cell r="D1846">
            <v>79</v>
          </cell>
          <cell r="E1846" t="str">
            <v>NATACION</v>
          </cell>
          <cell r="F1846">
            <v>4041</v>
          </cell>
          <cell r="G1846" t="str">
            <v>Gorros</v>
          </cell>
          <cell r="H1846">
            <v>338</v>
          </cell>
          <cell r="I1846" t="str">
            <v>Sport Protection S.A.</v>
          </cell>
          <cell r="J1846">
            <v>603</v>
          </cell>
          <cell r="K1846" t="str">
            <v>MUÑEQUERA BUMERANG FLASH (art 603)</v>
          </cell>
          <cell r="L1846">
            <v>7</v>
          </cell>
          <cell r="M1846">
            <v>106.58</v>
          </cell>
          <cell r="N1846">
            <v>0</v>
          </cell>
          <cell r="O1846">
            <v>106.58</v>
          </cell>
          <cell r="P1846">
            <v>0.21</v>
          </cell>
          <cell r="Q1846">
            <v>128.96179999999998</v>
          </cell>
          <cell r="R1846">
            <v>0</v>
          </cell>
          <cell r="S1846">
            <v>186.51499999999999</v>
          </cell>
          <cell r="T1846">
            <v>1.75</v>
          </cell>
          <cell r="U1846">
            <v>186.51499999999999</v>
          </cell>
          <cell r="X1846">
            <v>186.51499999999999</v>
          </cell>
        </row>
        <row r="1847">
          <cell r="A1847">
            <v>88051</v>
          </cell>
          <cell r="B1847">
            <v>88051</v>
          </cell>
          <cell r="C1847">
            <v>0</v>
          </cell>
          <cell r="D1847">
            <v>79</v>
          </cell>
          <cell r="E1847" t="str">
            <v>NATACION</v>
          </cell>
          <cell r="F1847">
            <v>4041</v>
          </cell>
          <cell r="G1847" t="str">
            <v>Gorros</v>
          </cell>
          <cell r="H1847">
            <v>338</v>
          </cell>
          <cell r="I1847" t="str">
            <v>Sport Protection S.A.</v>
          </cell>
          <cell r="J1847">
            <v>604</v>
          </cell>
          <cell r="K1847" t="str">
            <v>MUÑEQUERA FLASH (art 604)</v>
          </cell>
          <cell r="L1847">
            <v>7</v>
          </cell>
          <cell r="M1847">
            <v>66.25</v>
          </cell>
          <cell r="N1847">
            <v>0</v>
          </cell>
          <cell r="O1847">
            <v>66.25</v>
          </cell>
          <cell r="P1847">
            <v>0.21</v>
          </cell>
          <cell r="Q1847">
            <v>80.162499999999994</v>
          </cell>
          <cell r="R1847">
            <v>0</v>
          </cell>
          <cell r="S1847">
            <v>115.9375</v>
          </cell>
          <cell r="T1847">
            <v>1.75</v>
          </cell>
          <cell r="U1847">
            <v>115.9375</v>
          </cell>
          <cell r="X1847">
            <v>115.9375</v>
          </cell>
        </row>
        <row r="1848">
          <cell r="A1848">
            <v>88052</v>
          </cell>
          <cell r="B1848">
            <v>88052</v>
          </cell>
          <cell r="C1848">
            <v>0</v>
          </cell>
          <cell r="D1848">
            <v>66</v>
          </cell>
          <cell r="E1848" t="str">
            <v>NATACION</v>
          </cell>
          <cell r="F1848">
            <v>4001</v>
          </cell>
          <cell r="G1848" t="str">
            <v>Gorros</v>
          </cell>
          <cell r="H1848">
            <v>338</v>
          </cell>
          <cell r="I1848" t="str">
            <v>Sport Protection S.A.</v>
          </cell>
          <cell r="J1848">
            <v>955</v>
          </cell>
          <cell r="K1848" t="str">
            <v>PROTECTOR BUCAL DOBLE FLASH SABORIZADO (art 955)</v>
          </cell>
          <cell r="L1848">
            <v>7</v>
          </cell>
          <cell r="M1848">
            <v>47.12</v>
          </cell>
          <cell r="N1848">
            <v>0</v>
          </cell>
          <cell r="O1848">
            <v>47.12</v>
          </cell>
          <cell r="P1848">
            <v>0.21</v>
          </cell>
          <cell r="Q1848">
            <v>57.015199999999993</v>
          </cell>
          <cell r="R1848">
            <v>0</v>
          </cell>
          <cell r="S1848">
            <v>82.46</v>
          </cell>
          <cell r="T1848">
            <v>1.75</v>
          </cell>
          <cell r="U1848">
            <v>82.46</v>
          </cell>
          <cell r="X1848">
            <v>82.46</v>
          </cell>
        </row>
        <row r="1849">
          <cell r="A1849">
            <v>88053</v>
          </cell>
          <cell r="B1849">
            <v>88053</v>
          </cell>
          <cell r="C1849">
            <v>0</v>
          </cell>
          <cell r="D1849">
            <v>81</v>
          </cell>
          <cell r="E1849" t="str">
            <v>NATACION</v>
          </cell>
          <cell r="F1849">
            <v>4048</v>
          </cell>
          <cell r="G1849" t="str">
            <v>Gorros</v>
          </cell>
          <cell r="H1849">
            <v>338</v>
          </cell>
          <cell r="I1849" t="str">
            <v>Sport Protection S.A.</v>
          </cell>
          <cell r="J1849">
            <v>1005</v>
          </cell>
          <cell r="K1849" t="str">
            <v>TEE RUGBY FLASH  (art 1005)</v>
          </cell>
          <cell r="L1849">
            <v>7</v>
          </cell>
          <cell r="M1849">
            <v>59.4</v>
          </cell>
          <cell r="N1849">
            <v>0</v>
          </cell>
          <cell r="O1849">
            <v>59.4</v>
          </cell>
          <cell r="P1849">
            <v>0.21</v>
          </cell>
          <cell r="Q1849">
            <v>71.873999999999995</v>
          </cell>
          <cell r="R1849">
            <v>0</v>
          </cell>
          <cell r="S1849">
            <v>103.95</v>
          </cell>
          <cell r="T1849">
            <v>1.75</v>
          </cell>
          <cell r="U1849">
            <v>103.95</v>
          </cell>
          <cell r="X1849">
            <v>103.95</v>
          </cell>
        </row>
        <row r="1850">
          <cell r="A1850">
            <v>88054</v>
          </cell>
          <cell r="B1850">
            <v>88054</v>
          </cell>
          <cell r="C1850">
            <v>0</v>
          </cell>
          <cell r="D1850">
            <v>57</v>
          </cell>
          <cell r="E1850" t="str">
            <v>NATACION</v>
          </cell>
          <cell r="F1850">
            <v>3965</v>
          </cell>
          <cell r="G1850" t="str">
            <v>Gorros</v>
          </cell>
          <cell r="H1850">
            <v>338</v>
          </cell>
          <cell r="I1850" t="str">
            <v>Sport Protection S.A.</v>
          </cell>
          <cell r="J1850">
            <v>856</v>
          </cell>
          <cell r="K1850" t="str">
            <v>CALZA CICLISMO FLASH (art 856)</v>
          </cell>
          <cell r="L1850">
            <v>7</v>
          </cell>
          <cell r="M1850">
            <v>291.76</v>
          </cell>
          <cell r="N1850">
            <v>0</v>
          </cell>
          <cell r="O1850">
            <v>291.76</v>
          </cell>
          <cell r="P1850">
            <v>0.21</v>
          </cell>
          <cell r="Q1850">
            <v>353.02959999999996</v>
          </cell>
          <cell r="R1850">
            <v>0</v>
          </cell>
          <cell r="S1850">
            <v>510.58</v>
          </cell>
          <cell r="T1850">
            <v>1.75</v>
          </cell>
          <cell r="U1850">
            <v>510.58</v>
          </cell>
          <cell r="X1850">
            <v>510.58</v>
          </cell>
        </row>
        <row r="1851">
          <cell r="A1851">
            <v>88055</v>
          </cell>
          <cell r="B1851">
            <v>88055</v>
          </cell>
          <cell r="C1851">
            <v>0</v>
          </cell>
          <cell r="D1851">
            <v>81</v>
          </cell>
          <cell r="E1851" t="str">
            <v>NATACION</v>
          </cell>
          <cell r="F1851">
            <v>4049</v>
          </cell>
          <cell r="G1851" t="str">
            <v>Gorros</v>
          </cell>
          <cell r="H1851">
            <v>338</v>
          </cell>
          <cell r="I1851" t="str">
            <v>Sport Protection S.A.</v>
          </cell>
          <cell r="J1851">
            <v>41010</v>
          </cell>
          <cell r="K1851" t="str">
            <v>SHORT RUGBY IRB NIÑO (8 / 10 / 12 / 14 / 16)</v>
          </cell>
          <cell r="L1851">
            <v>7</v>
          </cell>
          <cell r="M1851">
            <v>219.32</v>
          </cell>
          <cell r="N1851">
            <v>0</v>
          </cell>
          <cell r="O1851">
            <v>219.32</v>
          </cell>
          <cell r="P1851">
            <v>0.21</v>
          </cell>
          <cell r="Q1851">
            <v>265.37720000000002</v>
          </cell>
          <cell r="R1851">
            <v>0</v>
          </cell>
          <cell r="S1851">
            <v>383.81</v>
          </cell>
          <cell r="T1851">
            <v>1.75</v>
          </cell>
          <cell r="U1851">
            <v>383.81</v>
          </cell>
          <cell r="X1851">
            <v>383.81</v>
          </cell>
        </row>
        <row r="1852">
          <cell r="A1852">
            <v>88056</v>
          </cell>
          <cell r="B1852">
            <v>88056</v>
          </cell>
          <cell r="C1852">
            <v>0</v>
          </cell>
          <cell r="D1852">
            <v>61</v>
          </cell>
          <cell r="E1852" t="str">
            <v>NATACION</v>
          </cell>
          <cell r="F1852">
            <v>3981</v>
          </cell>
          <cell r="G1852" t="str">
            <v>Gorros</v>
          </cell>
          <cell r="H1852">
            <v>338</v>
          </cell>
          <cell r="I1852" t="str">
            <v>Sport Protection S.A.</v>
          </cell>
          <cell r="J1852">
            <v>704</v>
          </cell>
          <cell r="K1852" t="str">
            <v>COOL PACK GRANDE FLASH (art 704)</v>
          </cell>
          <cell r="L1852">
            <v>7</v>
          </cell>
          <cell r="M1852">
            <v>261.79000000000002</v>
          </cell>
          <cell r="N1852">
            <v>0</v>
          </cell>
          <cell r="O1852">
            <v>261.79000000000002</v>
          </cell>
          <cell r="P1852">
            <v>0.21</v>
          </cell>
          <cell r="Q1852">
            <v>316.76590000000004</v>
          </cell>
          <cell r="R1852">
            <v>0</v>
          </cell>
          <cell r="S1852">
            <v>458.13250000000005</v>
          </cell>
          <cell r="T1852">
            <v>1.75</v>
          </cell>
          <cell r="U1852">
            <v>458.13250000000005</v>
          </cell>
          <cell r="X1852">
            <v>458.13250000000005</v>
          </cell>
        </row>
        <row r="1853">
          <cell r="A1853">
            <v>88057</v>
          </cell>
          <cell r="B1853">
            <v>88057</v>
          </cell>
          <cell r="C1853">
            <v>0</v>
          </cell>
          <cell r="D1853">
            <v>61</v>
          </cell>
          <cell r="E1853" t="str">
            <v>NATACION</v>
          </cell>
          <cell r="F1853">
            <v>3981</v>
          </cell>
          <cell r="G1853" t="str">
            <v>Gorros</v>
          </cell>
          <cell r="H1853">
            <v>338</v>
          </cell>
          <cell r="I1853" t="str">
            <v>Sport Protection S.A.</v>
          </cell>
          <cell r="J1853">
            <v>846</v>
          </cell>
          <cell r="K1853" t="str">
            <v>CALZA LARGA COMPRESSION FLASH (art 846)</v>
          </cell>
          <cell r="L1853">
            <v>7</v>
          </cell>
          <cell r="M1853">
            <v>461.22</v>
          </cell>
          <cell r="N1853">
            <v>0</v>
          </cell>
          <cell r="O1853">
            <v>461.22</v>
          </cell>
          <cell r="P1853">
            <v>0.21</v>
          </cell>
          <cell r="Q1853">
            <v>558.07619999999997</v>
          </cell>
          <cell r="R1853">
            <v>0</v>
          </cell>
          <cell r="S1853">
            <v>807.13499999999999</v>
          </cell>
          <cell r="T1853">
            <v>1.75</v>
          </cell>
          <cell r="U1853">
            <v>807.13499999999999</v>
          </cell>
          <cell r="X1853">
            <v>807.13499999999999</v>
          </cell>
        </row>
        <row r="1854">
          <cell r="A1854">
            <v>88058</v>
          </cell>
          <cell r="B1854">
            <v>88058</v>
          </cell>
          <cell r="C1854">
            <v>0</v>
          </cell>
          <cell r="D1854">
            <v>61</v>
          </cell>
          <cell r="E1854" t="str">
            <v>NATACION</v>
          </cell>
          <cell r="F1854">
            <v>3981</v>
          </cell>
          <cell r="G1854" t="str">
            <v>Gorros</v>
          </cell>
          <cell r="H1854">
            <v>338</v>
          </cell>
          <cell r="I1854" t="str">
            <v>Sport Protection S.A.</v>
          </cell>
          <cell r="J1854">
            <v>870</v>
          </cell>
          <cell r="K1854" t="str">
            <v>REMERA TERMICA MANGA LARGA FLASH DAMA (art 870)</v>
          </cell>
          <cell r="L1854">
            <v>7</v>
          </cell>
          <cell r="M1854">
            <v>274.26</v>
          </cell>
          <cell r="N1854">
            <v>0</v>
          </cell>
          <cell r="O1854">
            <v>274.26</v>
          </cell>
          <cell r="P1854">
            <v>0.21</v>
          </cell>
          <cell r="Q1854">
            <v>331.8546</v>
          </cell>
          <cell r="R1854">
            <v>0</v>
          </cell>
          <cell r="S1854">
            <v>479.95499999999998</v>
          </cell>
          <cell r="T1854">
            <v>1.75</v>
          </cell>
          <cell r="U1854">
            <v>479.95499999999998</v>
          </cell>
          <cell r="X1854">
            <v>479.95499999999998</v>
          </cell>
        </row>
        <row r="1855">
          <cell r="A1855">
            <v>88059</v>
          </cell>
          <cell r="B1855">
            <v>88059</v>
          </cell>
          <cell r="C1855">
            <v>0</v>
          </cell>
          <cell r="D1855">
            <v>92</v>
          </cell>
          <cell r="E1855" t="str">
            <v>NATACION</v>
          </cell>
          <cell r="F1855">
            <v>4084</v>
          </cell>
          <cell r="G1855" t="str">
            <v>Gorros</v>
          </cell>
          <cell r="H1855">
            <v>338</v>
          </cell>
          <cell r="I1855" t="str">
            <v>Sport Protection S.A.</v>
          </cell>
          <cell r="J1855">
            <v>873</v>
          </cell>
          <cell r="K1855" t="str">
            <v>CALZA PESCADORA DAMA FLASH (art 873)</v>
          </cell>
          <cell r="L1855">
            <v>7</v>
          </cell>
          <cell r="M1855">
            <v>242.83</v>
          </cell>
          <cell r="N1855">
            <v>0</v>
          </cell>
          <cell r="O1855">
            <v>242.83</v>
          </cell>
          <cell r="P1855">
            <v>0.21</v>
          </cell>
          <cell r="Q1855">
            <v>293.82429999999999</v>
          </cell>
          <cell r="R1855">
            <v>0</v>
          </cell>
          <cell r="S1855">
            <v>424.95250000000004</v>
          </cell>
          <cell r="T1855">
            <v>1.75</v>
          </cell>
          <cell r="U1855">
            <v>424.95250000000004</v>
          </cell>
          <cell r="X1855">
            <v>424.95250000000004</v>
          </cell>
        </row>
        <row r="1856">
          <cell r="A1856">
            <v>89001</v>
          </cell>
          <cell r="B1856">
            <v>89001</v>
          </cell>
          <cell r="C1856">
            <v>0</v>
          </cell>
          <cell r="D1856">
            <v>49</v>
          </cell>
          <cell r="E1856" t="str">
            <v>NATACION</v>
          </cell>
          <cell r="F1856">
            <v>3934</v>
          </cell>
          <cell r="G1856" t="str">
            <v>Gorros</v>
          </cell>
          <cell r="H1856">
            <v>340</v>
          </cell>
          <cell r="I1856" t="str">
            <v>Sportop S.A.</v>
          </cell>
          <cell r="J1856" t="str">
            <v>NBA-02</v>
          </cell>
          <cell r="K1856" t="str">
            <v>ARO BASQUET Nº7 Con Resorte MARCA NASSAU</v>
          </cell>
          <cell r="L1856">
            <v>5.2</v>
          </cell>
          <cell r="M1856">
            <v>450</v>
          </cell>
          <cell r="N1856">
            <v>0</v>
          </cell>
          <cell r="O1856">
            <v>450</v>
          </cell>
          <cell r="P1856">
            <v>0.21</v>
          </cell>
          <cell r="Q1856">
            <v>544.5</v>
          </cell>
          <cell r="R1856">
            <v>-0.10404624277456642</v>
          </cell>
          <cell r="S1856">
            <v>770.07225433526014</v>
          </cell>
          <cell r="T1856">
            <v>1.55</v>
          </cell>
          <cell r="U1856">
            <v>697.5</v>
          </cell>
          <cell r="X1856">
            <v>697.5</v>
          </cell>
        </row>
        <row r="1857">
          <cell r="A1857">
            <v>89002</v>
          </cell>
          <cell r="B1857">
            <v>89002</v>
          </cell>
          <cell r="C1857">
            <v>0</v>
          </cell>
          <cell r="D1857">
            <v>49</v>
          </cell>
          <cell r="E1857" t="str">
            <v>NATACION</v>
          </cell>
          <cell r="F1857">
            <v>3934</v>
          </cell>
          <cell r="G1857" t="str">
            <v>Gorros</v>
          </cell>
          <cell r="H1857">
            <v>340</v>
          </cell>
          <cell r="I1857" t="str">
            <v>Sportop S.A.</v>
          </cell>
          <cell r="J1857" t="str">
            <v>NBA-01</v>
          </cell>
          <cell r="K1857" t="str">
            <v>ARO BASQUET Nº7 Sin Resorte MARCA NASSAU</v>
          </cell>
          <cell r="L1857">
            <v>5.2</v>
          </cell>
          <cell r="M1857">
            <v>370</v>
          </cell>
          <cell r="N1857">
            <v>0</v>
          </cell>
          <cell r="O1857">
            <v>370</v>
          </cell>
          <cell r="P1857">
            <v>0.21</v>
          </cell>
          <cell r="Q1857">
            <v>447.7</v>
          </cell>
          <cell r="R1857">
            <v>-0.10404624277456642</v>
          </cell>
          <cell r="S1857">
            <v>633.1705202312138</v>
          </cell>
          <cell r="T1857">
            <v>1.55</v>
          </cell>
          <cell r="U1857">
            <v>573.5</v>
          </cell>
          <cell r="X1857">
            <v>573.5</v>
          </cell>
        </row>
        <row r="1858">
          <cell r="A1858">
            <v>89010</v>
          </cell>
          <cell r="B1858">
            <v>89010</v>
          </cell>
          <cell r="C1858">
            <v>0</v>
          </cell>
          <cell r="D1858">
            <v>63</v>
          </cell>
          <cell r="E1858" t="str">
            <v>NATACION</v>
          </cell>
          <cell r="F1858">
            <v>3990</v>
          </cell>
          <cell r="G1858" t="str">
            <v>Gorros</v>
          </cell>
          <cell r="H1858">
            <v>340</v>
          </cell>
          <cell r="I1858" t="str">
            <v>Sportop S.A.</v>
          </cell>
          <cell r="J1858" t="str">
            <v>SSPPK-5</v>
          </cell>
          <cell r="K1858" t="str">
            <v>PELOTA FUTBOL Nº5 NASSAU PATRIOT PREMIUM (FIFA &amp; KFA Appoved)</v>
          </cell>
          <cell r="L1858">
            <v>5.2</v>
          </cell>
          <cell r="M1858">
            <v>350</v>
          </cell>
          <cell r="N1858">
            <v>0</v>
          </cell>
          <cell r="O1858">
            <v>350</v>
          </cell>
          <cell r="P1858">
            <v>0.21</v>
          </cell>
          <cell r="Q1858">
            <v>423.5</v>
          </cell>
          <cell r="R1858">
            <v>-0.10404624277456642</v>
          </cell>
          <cell r="S1858">
            <v>598.94508670520224</v>
          </cell>
          <cell r="T1858">
            <v>1.55</v>
          </cell>
          <cell r="U1858">
            <v>542.5</v>
          </cell>
          <cell r="X1858">
            <v>542.5</v>
          </cell>
        </row>
        <row r="1859">
          <cell r="A1859">
            <v>89011</v>
          </cell>
          <cell r="B1859">
            <v>89011</v>
          </cell>
          <cell r="C1859">
            <v>0</v>
          </cell>
          <cell r="D1859">
            <v>63</v>
          </cell>
          <cell r="E1859" t="str">
            <v>NATACION</v>
          </cell>
          <cell r="F1859">
            <v>3990</v>
          </cell>
          <cell r="G1859" t="str">
            <v>Gorros</v>
          </cell>
          <cell r="H1859">
            <v>340</v>
          </cell>
          <cell r="I1859" t="str">
            <v>Sportop S.A.</v>
          </cell>
          <cell r="J1859" t="str">
            <v>SPT-5</v>
          </cell>
          <cell r="K1859" t="str">
            <v>PELOTA FUTBOL Nº5 NASSAU PREMIUM TAEGEUK (FIFA &amp; KFA Approved)</v>
          </cell>
          <cell r="L1859">
            <v>5.2</v>
          </cell>
          <cell r="M1859">
            <v>370</v>
          </cell>
          <cell r="N1859">
            <v>0</v>
          </cell>
          <cell r="O1859">
            <v>370</v>
          </cell>
          <cell r="P1859">
            <v>0.21</v>
          </cell>
          <cell r="Q1859">
            <v>447.7</v>
          </cell>
          <cell r="R1859">
            <v>-0.10404624277456642</v>
          </cell>
          <cell r="S1859">
            <v>633.1705202312138</v>
          </cell>
          <cell r="T1859">
            <v>1.55</v>
          </cell>
          <cell r="U1859">
            <v>573.5</v>
          </cell>
          <cell r="X1859">
            <v>573.5</v>
          </cell>
        </row>
        <row r="1860">
          <cell r="A1860">
            <v>89012</v>
          </cell>
          <cell r="B1860">
            <v>89012</v>
          </cell>
          <cell r="C1860">
            <v>0</v>
          </cell>
          <cell r="D1860">
            <v>63</v>
          </cell>
          <cell r="E1860" t="str">
            <v>NATACION</v>
          </cell>
          <cell r="F1860">
            <v>3990</v>
          </cell>
          <cell r="G1860" t="str">
            <v>Gorros</v>
          </cell>
          <cell r="H1860">
            <v>340</v>
          </cell>
          <cell r="I1860" t="str">
            <v>Sportop S.A.</v>
          </cell>
          <cell r="J1860" t="str">
            <v>SDX-5</v>
          </cell>
          <cell r="K1860" t="str">
            <v>PELOTA FUTBOL Nº5 NASSAU DELUXE (KFA Approve / 3 colores)</v>
          </cell>
          <cell r="L1860">
            <v>5.2</v>
          </cell>
          <cell r="M1860">
            <v>805</v>
          </cell>
          <cell r="N1860">
            <v>0</v>
          </cell>
          <cell r="O1860">
            <v>805</v>
          </cell>
          <cell r="P1860">
            <v>0.21</v>
          </cell>
          <cell r="Q1860">
            <v>974.05</v>
          </cell>
          <cell r="R1860">
            <v>-0.10404624277456642</v>
          </cell>
          <cell r="S1860">
            <v>1377.5736994219653</v>
          </cell>
          <cell r="T1860">
            <v>1.55</v>
          </cell>
          <cell r="U1860">
            <v>1247.75</v>
          </cell>
          <cell r="X1860">
            <v>1247.75</v>
          </cell>
        </row>
        <row r="1861">
          <cell r="A1861">
            <v>89013</v>
          </cell>
          <cell r="B1861">
            <v>89013</v>
          </cell>
          <cell r="C1861">
            <v>0</v>
          </cell>
          <cell r="D1861">
            <v>63</v>
          </cell>
          <cell r="E1861" t="str">
            <v>NATACION</v>
          </cell>
          <cell r="F1861">
            <v>3990</v>
          </cell>
          <cell r="G1861" t="str">
            <v>Gorros</v>
          </cell>
          <cell r="H1861">
            <v>340</v>
          </cell>
          <cell r="I1861" t="str">
            <v>Sportop S.A.</v>
          </cell>
          <cell r="J1861" t="str">
            <v>SDT-5</v>
          </cell>
          <cell r="K1861" t="str">
            <v>PELOTA FUTBOL Nº5 NASSAU DOLPA Taegeuk (KFA Approved)</v>
          </cell>
          <cell r="L1861">
            <v>5.2</v>
          </cell>
          <cell r="M1861">
            <v>785</v>
          </cell>
          <cell r="N1861">
            <v>0</v>
          </cell>
          <cell r="O1861">
            <v>785</v>
          </cell>
          <cell r="P1861">
            <v>0.21</v>
          </cell>
          <cell r="Q1861">
            <v>949.85</v>
          </cell>
          <cell r="R1861">
            <v>-0.10404624277456642</v>
          </cell>
          <cell r="S1861">
            <v>1343.3482658959538</v>
          </cell>
          <cell r="T1861">
            <v>1.55</v>
          </cell>
          <cell r="U1861">
            <v>1216.75</v>
          </cell>
          <cell r="X1861">
            <v>1216.75</v>
          </cell>
        </row>
        <row r="1862">
          <cell r="A1862">
            <v>89014</v>
          </cell>
          <cell r="B1862">
            <v>89014</v>
          </cell>
          <cell r="C1862">
            <v>0</v>
          </cell>
          <cell r="D1862">
            <v>63</v>
          </cell>
          <cell r="E1862" t="str">
            <v>NATACION</v>
          </cell>
          <cell r="F1862">
            <v>3990</v>
          </cell>
          <cell r="G1862" t="str">
            <v>Gorros</v>
          </cell>
          <cell r="H1862">
            <v>340</v>
          </cell>
          <cell r="I1862" t="str">
            <v>Sportop S.A.</v>
          </cell>
          <cell r="J1862" t="str">
            <v>SSP88-5</v>
          </cell>
          <cell r="K1862" t="str">
            <v>PELOTA FUTBOL Nº5 NASSAUPatriot 88</v>
          </cell>
          <cell r="L1862">
            <v>5.2</v>
          </cell>
          <cell r="M1862">
            <v>725</v>
          </cell>
          <cell r="N1862">
            <v>0</v>
          </cell>
          <cell r="O1862">
            <v>725</v>
          </cell>
          <cell r="P1862">
            <v>0.21</v>
          </cell>
          <cell r="Q1862">
            <v>877.25</v>
          </cell>
          <cell r="R1862">
            <v>-0.10404624277456642</v>
          </cell>
          <cell r="S1862">
            <v>1240.6719653179191</v>
          </cell>
          <cell r="T1862">
            <v>1.55</v>
          </cell>
          <cell r="U1862">
            <v>1123.75</v>
          </cell>
          <cell r="X1862">
            <v>1123.75</v>
          </cell>
        </row>
        <row r="1863">
          <cell r="A1863">
            <v>89015</v>
          </cell>
          <cell r="B1863">
            <v>89015</v>
          </cell>
          <cell r="C1863">
            <v>0</v>
          </cell>
          <cell r="D1863">
            <v>63</v>
          </cell>
          <cell r="E1863" t="str">
            <v>NATACION</v>
          </cell>
          <cell r="F1863">
            <v>3990</v>
          </cell>
          <cell r="G1863" t="str">
            <v>Gorros</v>
          </cell>
          <cell r="H1863">
            <v>340</v>
          </cell>
          <cell r="I1863" t="str">
            <v>Sportop S.A.</v>
          </cell>
          <cell r="J1863" t="str">
            <v>SC-5</v>
          </cell>
          <cell r="K1863" t="str">
            <v>PELOTA FUTBOL Nº5 NASSAU Championship Pro (AFA Approved)</v>
          </cell>
          <cell r="L1863">
            <v>5.2</v>
          </cell>
          <cell r="M1863">
            <v>765</v>
          </cell>
          <cell r="N1863">
            <v>0</v>
          </cell>
          <cell r="O1863">
            <v>765</v>
          </cell>
          <cell r="P1863">
            <v>0.21</v>
          </cell>
          <cell r="Q1863">
            <v>925.65</v>
          </cell>
          <cell r="R1863">
            <v>-0.10404624277456642</v>
          </cell>
          <cell r="S1863">
            <v>1309.1228323699422</v>
          </cell>
          <cell r="T1863">
            <v>1.55</v>
          </cell>
          <cell r="U1863">
            <v>1185.75</v>
          </cell>
          <cell r="X1863">
            <v>1185.75</v>
          </cell>
        </row>
        <row r="1864">
          <cell r="A1864">
            <v>89016</v>
          </cell>
          <cell r="B1864">
            <v>89016</v>
          </cell>
          <cell r="C1864">
            <v>0</v>
          </cell>
          <cell r="D1864">
            <v>63</v>
          </cell>
          <cell r="E1864" t="str">
            <v>NATACION</v>
          </cell>
          <cell r="F1864">
            <v>3990</v>
          </cell>
          <cell r="G1864" t="str">
            <v>Gorros</v>
          </cell>
          <cell r="H1864">
            <v>340</v>
          </cell>
          <cell r="I1864" t="str">
            <v>Sportop S.A.</v>
          </cell>
          <cell r="J1864" t="str">
            <v>SSPI-5</v>
          </cell>
          <cell r="K1864" t="str">
            <v>PELOTA FUTBOL Nº5 NASSAU INTER Patriot</v>
          </cell>
          <cell r="L1864">
            <v>5.2</v>
          </cell>
          <cell r="M1864">
            <v>500</v>
          </cell>
          <cell r="N1864">
            <v>0</v>
          </cell>
          <cell r="O1864">
            <v>500</v>
          </cell>
          <cell r="P1864">
            <v>0.21</v>
          </cell>
          <cell r="Q1864">
            <v>605</v>
          </cell>
          <cell r="R1864">
            <v>-0.10404624277456642</v>
          </cell>
          <cell r="S1864">
            <v>855.63583815028892</v>
          </cell>
          <cell r="T1864">
            <v>1.55</v>
          </cell>
          <cell r="U1864">
            <v>775</v>
          </cell>
          <cell r="X1864">
            <v>775</v>
          </cell>
        </row>
        <row r="1865">
          <cell r="A1865">
            <v>89017</v>
          </cell>
          <cell r="B1865">
            <v>89017</v>
          </cell>
          <cell r="C1865">
            <v>0</v>
          </cell>
          <cell r="D1865">
            <v>63</v>
          </cell>
          <cell r="E1865" t="str">
            <v>NATACION</v>
          </cell>
          <cell r="F1865">
            <v>3990</v>
          </cell>
          <cell r="G1865" t="str">
            <v>Gorros</v>
          </cell>
          <cell r="H1865">
            <v>340</v>
          </cell>
          <cell r="I1865" t="str">
            <v>Sportop S.A.</v>
          </cell>
          <cell r="J1865" t="str">
            <v>SK-5</v>
          </cell>
          <cell r="K1865" t="str">
            <v xml:space="preserve">PELOTA FUTBOL Nº5 NASSAU KICK OFF </v>
          </cell>
          <cell r="L1865">
            <v>5.2</v>
          </cell>
          <cell r="M1865">
            <v>675</v>
          </cell>
          <cell r="N1865">
            <v>0</v>
          </cell>
          <cell r="O1865">
            <v>675</v>
          </cell>
          <cell r="P1865">
            <v>0.21</v>
          </cell>
          <cell r="Q1865">
            <v>816.75</v>
          </cell>
          <cell r="R1865">
            <v>-0.10404624277456642</v>
          </cell>
          <cell r="S1865">
            <v>1155.1083815028901</v>
          </cell>
          <cell r="T1865">
            <v>1.55</v>
          </cell>
          <cell r="U1865">
            <v>1046.25</v>
          </cell>
          <cell r="X1865">
            <v>1046.25</v>
          </cell>
        </row>
        <row r="1866">
          <cell r="A1866">
            <v>89018</v>
          </cell>
          <cell r="B1866">
            <v>89018</v>
          </cell>
          <cell r="C1866">
            <v>0</v>
          </cell>
          <cell r="D1866">
            <v>63</v>
          </cell>
          <cell r="E1866" t="str">
            <v>NATACION</v>
          </cell>
          <cell r="F1866">
            <v>3990</v>
          </cell>
          <cell r="G1866" t="str">
            <v>Gorros</v>
          </cell>
          <cell r="H1866">
            <v>340</v>
          </cell>
          <cell r="I1866" t="str">
            <v>Sportop S.A.</v>
          </cell>
          <cell r="J1866" t="str">
            <v>STR-5</v>
          </cell>
          <cell r="K1866" t="str">
            <v xml:space="preserve">PELOTA FUTBOL Nº5 NASSAU TRAPPER </v>
          </cell>
          <cell r="L1866">
            <v>5.2</v>
          </cell>
          <cell r="M1866">
            <v>565</v>
          </cell>
          <cell r="N1866">
            <v>0</v>
          </cell>
          <cell r="O1866">
            <v>565</v>
          </cell>
          <cell r="P1866">
            <v>0.21</v>
          </cell>
          <cell r="Q1866">
            <v>683.65</v>
          </cell>
          <cell r="R1866">
            <v>-0.10404624277456642</v>
          </cell>
          <cell r="S1866">
            <v>966.86849710982654</v>
          </cell>
          <cell r="T1866">
            <v>1.55</v>
          </cell>
          <cell r="U1866">
            <v>875.75</v>
          </cell>
          <cell r="X1866">
            <v>875.75</v>
          </cell>
        </row>
        <row r="1867">
          <cell r="A1867">
            <v>89019</v>
          </cell>
          <cell r="B1867">
            <v>89019</v>
          </cell>
          <cell r="C1867">
            <v>0</v>
          </cell>
          <cell r="D1867">
            <v>63</v>
          </cell>
          <cell r="E1867" t="str">
            <v>NATACION</v>
          </cell>
          <cell r="F1867">
            <v>3990</v>
          </cell>
          <cell r="G1867" t="str">
            <v>Gorros</v>
          </cell>
          <cell r="H1867">
            <v>340</v>
          </cell>
          <cell r="I1867" t="str">
            <v>Sportop S.A.</v>
          </cell>
          <cell r="J1867" t="str">
            <v>SSE-5</v>
          </cell>
          <cell r="K1867" t="str">
            <v>PELOTA FUTBOL Nº5 NASSAU SIEMPRE (4 colores)</v>
          </cell>
          <cell r="L1867">
            <v>5.2</v>
          </cell>
          <cell r="M1867">
            <v>470</v>
          </cell>
          <cell r="N1867">
            <v>0</v>
          </cell>
          <cell r="O1867">
            <v>470</v>
          </cell>
          <cell r="P1867">
            <v>0.21</v>
          </cell>
          <cell r="Q1867">
            <v>568.70000000000005</v>
          </cell>
          <cell r="R1867">
            <v>-0.10404624277456642</v>
          </cell>
          <cell r="S1867">
            <v>804.2976878612717</v>
          </cell>
          <cell r="T1867">
            <v>1.55</v>
          </cell>
          <cell r="U1867">
            <v>728.5</v>
          </cell>
          <cell r="X1867">
            <v>728.5</v>
          </cell>
        </row>
        <row r="1868">
          <cell r="A1868">
            <v>89020</v>
          </cell>
          <cell r="B1868">
            <v>89020</v>
          </cell>
          <cell r="C1868">
            <v>0</v>
          </cell>
          <cell r="D1868">
            <v>63</v>
          </cell>
          <cell r="E1868" t="str">
            <v>NATACION</v>
          </cell>
          <cell r="F1868">
            <v>3990</v>
          </cell>
          <cell r="G1868" t="str">
            <v>Gorros</v>
          </cell>
          <cell r="H1868">
            <v>340</v>
          </cell>
          <cell r="I1868" t="str">
            <v>Sportop S.A.</v>
          </cell>
          <cell r="J1868" t="str">
            <v>SNG-5</v>
          </cell>
          <cell r="K1868" t="str">
            <v>PELOTA FUTBOL Nº5 NASSAU GEMINI (cod SSPGC-5)</v>
          </cell>
          <cell r="L1868">
            <v>5.2</v>
          </cell>
          <cell r="M1868">
            <v>469</v>
          </cell>
          <cell r="N1868">
            <v>0</v>
          </cell>
          <cell r="O1868">
            <v>469</v>
          </cell>
          <cell r="P1868">
            <v>0.21</v>
          </cell>
          <cell r="Q1868">
            <v>567.49</v>
          </cell>
          <cell r="R1868">
            <v>-0.10404624277456642</v>
          </cell>
          <cell r="S1868">
            <v>802.58641618497109</v>
          </cell>
          <cell r="T1868">
            <v>1.55</v>
          </cell>
          <cell r="U1868">
            <v>726.95</v>
          </cell>
          <cell r="X1868">
            <v>726.95</v>
          </cell>
        </row>
        <row r="1869">
          <cell r="A1869">
            <v>89021</v>
          </cell>
          <cell r="B1869">
            <v>89021</v>
          </cell>
          <cell r="C1869">
            <v>0</v>
          </cell>
          <cell r="D1869">
            <v>63</v>
          </cell>
          <cell r="E1869" t="str">
            <v>NATACION</v>
          </cell>
          <cell r="F1869">
            <v>3990</v>
          </cell>
          <cell r="G1869" t="str">
            <v>Gorros</v>
          </cell>
          <cell r="H1869">
            <v>340</v>
          </cell>
          <cell r="I1869" t="str">
            <v>Sportop S.A.</v>
          </cell>
          <cell r="J1869" t="str">
            <v>SNG-4</v>
          </cell>
          <cell r="K1869" t="str">
            <v>PELOTA FUTBOL Nº4 NASSAU GEMINI</v>
          </cell>
          <cell r="L1869">
            <v>5.2</v>
          </cell>
          <cell r="M1869">
            <v>469</v>
          </cell>
          <cell r="N1869">
            <v>0</v>
          </cell>
          <cell r="O1869">
            <v>469</v>
          </cell>
          <cell r="P1869">
            <v>0.21</v>
          </cell>
          <cell r="Q1869">
            <v>567.49</v>
          </cell>
          <cell r="R1869">
            <v>-0.10404624277456642</v>
          </cell>
          <cell r="S1869">
            <v>802.58641618497109</v>
          </cell>
          <cell r="T1869">
            <v>1.55</v>
          </cell>
          <cell r="U1869">
            <v>726.95</v>
          </cell>
          <cell r="X1869">
            <v>726.95</v>
          </cell>
        </row>
        <row r="1870">
          <cell r="A1870">
            <v>89022</v>
          </cell>
          <cell r="B1870">
            <v>89022</v>
          </cell>
          <cell r="C1870">
            <v>0</v>
          </cell>
          <cell r="D1870">
            <v>63</v>
          </cell>
          <cell r="E1870" t="str">
            <v>NATACION</v>
          </cell>
          <cell r="F1870">
            <v>3990</v>
          </cell>
          <cell r="G1870" t="str">
            <v>Gorros</v>
          </cell>
          <cell r="H1870">
            <v>340</v>
          </cell>
          <cell r="I1870" t="str">
            <v>Sportop S.A.</v>
          </cell>
          <cell r="J1870" t="str">
            <v>SSPG-5</v>
          </cell>
          <cell r="K1870" t="str">
            <v>PELOTA FUTBOL Nº5 NASSAU PATRIOT GEMINI (cod SSPG-5)</v>
          </cell>
          <cell r="L1870">
            <v>5.2</v>
          </cell>
          <cell r="M1870">
            <v>469</v>
          </cell>
          <cell r="N1870">
            <v>0</v>
          </cell>
          <cell r="O1870">
            <v>469</v>
          </cell>
          <cell r="P1870">
            <v>0.21</v>
          </cell>
          <cell r="Q1870">
            <v>567.49</v>
          </cell>
          <cell r="R1870">
            <v>-0.10404624277456642</v>
          </cell>
          <cell r="S1870">
            <v>802.58641618497109</v>
          </cell>
          <cell r="T1870">
            <v>1.55</v>
          </cell>
          <cell r="U1870">
            <v>726.95</v>
          </cell>
          <cell r="X1870">
            <v>726.95</v>
          </cell>
        </row>
        <row r="1871">
          <cell r="A1871">
            <v>89023</v>
          </cell>
          <cell r="B1871">
            <v>89023</v>
          </cell>
          <cell r="C1871">
            <v>0</v>
          </cell>
          <cell r="D1871">
            <v>63</v>
          </cell>
          <cell r="E1871" t="str">
            <v>NATACION</v>
          </cell>
          <cell r="F1871">
            <v>3990</v>
          </cell>
          <cell r="G1871" t="str">
            <v>Gorros</v>
          </cell>
          <cell r="H1871">
            <v>340</v>
          </cell>
          <cell r="I1871" t="str">
            <v>Sportop S.A.</v>
          </cell>
          <cell r="J1871" t="str">
            <v>SSPG-4</v>
          </cell>
          <cell r="K1871" t="str">
            <v xml:space="preserve">PELOTA FUTBOL Nº4 NASSAU PATRIOT GEMINI </v>
          </cell>
          <cell r="L1871">
            <v>5.2</v>
          </cell>
          <cell r="M1871">
            <v>469</v>
          </cell>
          <cell r="N1871">
            <v>0</v>
          </cell>
          <cell r="O1871">
            <v>469</v>
          </cell>
          <cell r="P1871">
            <v>0.21</v>
          </cell>
          <cell r="Q1871">
            <v>567.49</v>
          </cell>
          <cell r="R1871">
            <v>-0.10404624277456642</v>
          </cell>
          <cell r="S1871">
            <v>802.58641618497109</v>
          </cell>
          <cell r="T1871">
            <v>1.55</v>
          </cell>
          <cell r="U1871">
            <v>726.95</v>
          </cell>
          <cell r="X1871">
            <v>726.95</v>
          </cell>
        </row>
        <row r="1872">
          <cell r="A1872">
            <v>89024</v>
          </cell>
          <cell r="B1872">
            <v>89024</v>
          </cell>
          <cell r="C1872">
            <v>0</v>
          </cell>
          <cell r="D1872">
            <v>63</v>
          </cell>
          <cell r="E1872" t="str">
            <v>NATACION</v>
          </cell>
          <cell r="F1872">
            <v>3990</v>
          </cell>
          <cell r="G1872" t="str">
            <v>Gorros</v>
          </cell>
          <cell r="H1872">
            <v>340</v>
          </cell>
          <cell r="I1872" t="str">
            <v>Sportop S.A.</v>
          </cell>
          <cell r="J1872" t="str">
            <v>SM-5</v>
          </cell>
          <cell r="K1872" t="str">
            <v>PELOTA FUTBOL Nº5 MAGIC (3 Colores)</v>
          </cell>
          <cell r="L1872">
            <v>5.2</v>
          </cell>
          <cell r="M1872">
            <v>462</v>
          </cell>
          <cell r="N1872">
            <v>0</v>
          </cell>
          <cell r="O1872">
            <v>462</v>
          </cell>
          <cell r="P1872">
            <v>0.21</v>
          </cell>
          <cell r="Q1872">
            <v>559.02</v>
          </cell>
          <cell r="R1872">
            <v>-0.10404624277456642</v>
          </cell>
          <cell r="S1872">
            <v>790.60751445086703</v>
          </cell>
          <cell r="T1872">
            <v>1.55</v>
          </cell>
          <cell r="U1872">
            <v>716.1</v>
          </cell>
          <cell r="X1872">
            <v>716.1</v>
          </cell>
        </row>
        <row r="1873">
          <cell r="A1873">
            <v>89025</v>
          </cell>
          <cell r="B1873">
            <v>89025</v>
          </cell>
          <cell r="C1873">
            <v>0</v>
          </cell>
          <cell r="D1873">
            <v>63</v>
          </cell>
          <cell r="E1873" t="str">
            <v>NATACION</v>
          </cell>
          <cell r="F1873">
            <v>3990</v>
          </cell>
          <cell r="G1873" t="str">
            <v>Gorros</v>
          </cell>
          <cell r="H1873">
            <v>340</v>
          </cell>
          <cell r="I1873" t="str">
            <v>Sportop S.A.</v>
          </cell>
          <cell r="J1873" t="str">
            <v>SM-4</v>
          </cell>
          <cell r="K1873" t="str">
            <v>PELOTA FUTBOL Nº4 MAGIC (3 Colores)</v>
          </cell>
          <cell r="L1873">
            <v>5.2</v>
          </cell>
          <cell r="M1873">
            <v>462</v>
          </cell>
          <cell r="N1873">
            <v>0</v>
          </cell>
          <cell r="O1873">
            <v>462</v>
          </cell>
          <cell r="P1873">
            <v>0.21</v>
          </cell>
          <cell r="Q1873">
            <v>559.02</v>
          </cell>
          <cell r="R1873">
            <v>-0.10404624277456642</v>
          </cell>
          <cell r="S1873">
            <v>790.60751445086703</v>
          </cell>
          <cell r="T1873">
            <v>1.55</v>
          </cell>
          <cell r="U1873">
            <v>716.1</v>
          </cell>
          <cell r="X1873">
            <v>716.1</v>
          </cell>
        </row>
        <row r="1874">
          <cell r="A1874">
            <v>89026</v>
          </cell>
          <cell r="B1874">
            <v>89026</v>
          </cell>
          <cell r="C1874">
            <v>0</v>
          </cell>
          <cell r="D1874">
            <v>63</v>
          </cell>
          <cell r="E1874" t="str">
            <v>NATACION</v>
          </cell>
          <cell r="F1874">
            <v>3990</v>
          </cell>
          <cell r="G1874" t="str">
            <v>Gorros</v>
          </cell>
          <cell r="H1874">
            <v>340</v>
          </cell>
          <cell r="I1874" t="str">
            <v>Sportop S.A.</v>
          </cell>
          <cell r="J1874" t="str">
            <v>SPP-5</v>
          </cell>
          <cell r="K1874" t="str">
            <v>PELOTA FUTBOL Nº5 PAMPA (4 Colores)</v>
          </cell>
          <cell r="L1874">
            <v>5.2</v>
          </cell>
          <cell r="M1874">
            <v>462</v>
          </cell>
          <cell r="N1874">
            <v>0</v>
          </cell>
          <cell r="O1874">
            <v>462</v>
          </cell>
          <cell r="P1874">
            <v>0.21</v>
          </cell>
          <cell r="Q1874">
            <v>559.02</v>
          </cell>
          <cell r="R1874">
            <v>-0.10404624277456642</v>
          </cell>
          <cell r="S1874">
            <v>790.60751445086703</v>
          </cell>
          <cell r="T1874">
            <v>1.55</v>
          </cell>
          <cell r="U1874">
            <v>716.1</v>
          </cell>
          <cell r="X1874">
            <v>716.1</v>
          </cell>
        </row>
        <row r="1875">
          <cell r="A1875">
            <v>89027</v>
          </cell>
          <cell r="B1875">
            <v>89027</v>
          </cell>
          <cell r="C1875">
            <v>0</v>
          </cell>
          <cell r="D1875">
            <v>63</v>
          </cell>
          <cell r="E1875" t="str">
            <v>NATACION</v>
          </cell>
          <cell r="F1875">
            <v>3990</v>
          </cell>
          <cell r="G1875" t="str">
            <v>Gorros</v>
          </cell>
          <cell r="H1875">
            <v>340</v>
          </cell>
          <cell r="I1875" t="str">
            <v>Sportop S.A.</v>
          </cell>
          <cell r="J1875" t="str">
            <v>SPP-4</v>
          </cell>
          <cell r="K1875" t="str">
            <v>PELOTA FUTBOL Nº4 PAMPA (4 Colores)</v>
          </cell>
          <cell r="L1875">
            <v>5.2</v>
          </cell>
          <cell r="M1875">
            <v>462</v>
          </cell>
          <cell r="N1875">
            <v>0</v>
          </cell>
          <cell r="O1875">
            <v>462</v>
          </cell>
          <cell r="P1875">
            <v>0.21</v>
          </cell>
          <cell r="Q1875">
            <v>559.02</v>
          </cell>
          <cell r="R1875">
            <v>-0.10404624277456642</v>
          </cell>
          <cell r="S1875">
            <v>790.60751445086703</v>
          </cell>
          <cell r="T1875">
            <v>1.55</v>
          </cell>
          <cell r="U1875">
            <v>716.1</v>
          </cell>
          <cell r="X1875">
            <v>716.1</v>
          </cell>
        </row>
        <row r="1876">
          <cell r="A1876">
            <v>89028</v>
          </cell>
          <cell r="B1876">
            <v>89028</v>
          </cell>
          <cell r="C1876">
            <v>0</v>
          </cell>
          <cell r="D1876">
            <v>63</v>
          </cell>
          <cell r="E1876" t="str">
            <v>NATACION</v>
          </cell>
          <cell r="F1876">
            <v>3990</v>
          </cell>
          <cell r="G1876" t="str">
            <v>Gorros</v>
          </cell>
          <cell r="H1876">
            <v>340</v>
          </cell>
          <cell r="I1876" t="str">
            <v>Sportop S.A.</v>
          </cell>
          <cell r="J1876" t="str">
            <v>SPK-5</v>
          </cell>
          <cell r="K1876" t="str">
            <v xml:space="preserve">PELOTA FUTBOL Nº5 NASSAU POKER </v>
          </cell>
          <cell r="L1876">
            <v>5.2</v>
          </cell>
          <cell r="M1876">
            <v>453</v>
          </cell>
          <cell r="N1876">
            <v>0</v>
          </cell>
          <cell r="O1876">
            <v>453</v>
          </cell>
          <cell r="P1876">
            <v>0.21</v>
          </cell>
          <cell r="Q1876">
            <v>548.13</v>
          </cell>
          <cell r="R1876">
            <v>-0.10404624277456642</v>
          </cell>
          <cell r="S1876">
            <v>775.20606936416175</v>
          </cell>
          <cell r="T1876">
            <v>1.55</v>
          </cell>
          <cell r="U1876">
            <v>702.15</v>
          </cell>
          <cell r="X1876">
            <v>702.15</v>
          </cell>
        </row>
        <row r="1877">
          <cell r="A1877">
            <v>89029</v>
          </cell>
          <cell r="B1877">
            <v>89029</v>
          </cell>
          <cell r="C1877">
            <v>0</v>
          </cell>
          <cell r="D1877">
            <v>63</v>
          </cell>
          <cell r="E1877" t="str">
            <v>NATACION</v>
          </cell>
          <cell r="F1877">
            <v>3990</v>
          </cell>
          <cell r="G1877" t="str">
            <v>Gorros</v>
          </cell>
          <cell r="H1877">
            <v>340</v>
          </cell>
          <cell r="I1877" t="str">
            <v>Sportop S.A.</v>
          </cell>
          <cell r="J1877" t="str">
            <v>SPK-4</v>
          </cell>
          <cell r="K1877" t="str">
            <v xml:space="preserve">PELOTA FUTBOL Nº4 NASSAU POKER </v>
          </cell>
          <cell r="L1877">
            <v>5.2</v>
          </cell>
          <cell r="M1877">
            <v>453</v>
          </cell>
          <cell r="N1877">
            <v>0</v>
          </cell>
          <cell r="O1877">
            <v>453</v>
          </cell>
          <cell r="P1877">
            <v>0.21</v>
          </cell>
          <cell r="Q1877">
            <v>548.13</v>
          </cell>
          <cell r="R1877">
            <v>-0.10404624277456642</v>
          </cell>
          <cell r="S1877">
            <v>775.20606936416175</v>
          </cell>
          <cell r="T1877">
            <v>1.55</v>
          </cell>
          <cell r="U1877">
            <v>702.15</v>
          </cell>
          <cell r="X1877">
            <v>702.15</v>
          </cell>
        </row>
        <row r="1878">
          <cell r="A1878">
            <v>89030</v>
          </cell>
          <cell r="B1878">
            <v>89030</v>
          </cell>
          <cell r="C1878">
            <v>0</v>
          </cell>
          <cell r="D1878">
            <v>63</v>
          </cell>
          <cell r="E1878" t="str">
            <v>NATACION</v>
          </cell>
          <cell r="F1878">
            <v>3990</v>
          </cell>
          <cell r="G1878" t="str">
            <v>Gorros</v>
          </cell>
          <cell r="H1878">
            <v>340</v>
          </cell>
          <cell r="I1878" t="str">
            <v>Sportop S.A.</v>
          </cell>
          <cell r="J1878" t="str">
            <v>SA-5</v>
          </cell>
          <cell r="K1878" t="str">
            <v>PELOTA FUTBOL Nº5 NASSAU ATTACK (2 Colores)</v>
          </cell>
          <cell r="L1878">
            <v>5.2</v>
          </cell>
          <cell r="M1878">
            <v>453</v>
          </cell>
          <cell r="N1878">
            <v>0</v>
          </cell>
          <cell r="O1878">
            <v>453</v>
          </cell>
          <cell r="P1878">
            <v>0.21</v>
          </cell>
          <cell r="Q1878">
            <v>548.13</v>
          </cell>
          <cell r="R1878">
            <v>-0.10404624277456642</v>
          </cell>
          <cell r="S1878">
            <v>775.20606936416175</v>
          </cell>
          <cell r="T1878">
            <v>1.55</v>
          </cell>
          <cell r="U1878">
            <v>702.15</v>
          </cell>
          <cell r="X1878">
            <v>702.15</v>
          </cell>
        </row>
        <row r="1879">
          <cell r="A1879">
            <v>89031</v>
          </cell>
          <cell r="B1879">
            <v>89031</v>
          </cell>
          <cell r="C1879">
            <v>0</v>
          </cell>
          <cell r="D1879">
            <v>63</v>
          </cell>
          <cell r="E1879" t="str">
            <v>NATACION</v>
          </cell>
          <cell r="F1879">
            <v>3990</v>
          </cell>
          <cell r="G1879" t="str">
            <v>Gorros</v>
          </cell>
          <cell r="H1879">
            <v>340</v>
          </cell>
          <cell r="I1879" t="str">
            <v>Sportop S.A.</v>
          </cell>
          <cell r="J1879" t="str">
            <v>SNC-5</v>
          </cell>
          <cell r="K1879" t="str">
            <v>PELOTA FUTBOL Nº5 NEW CANNON (3 Colores)</v>
          </cell>
          <cell r="L1879">
            <v>5.2</v>
          </cell>
          <cell r="M1879">
            <v>380</v>
          </cell>
          <cell r="N1879">
            <v>0</v>
          </cell>
          <cell r="O1879">
            <v>380</v>
          </cell>
          <cell r="P1879">
            <v>0.21</v>
          </cell>
          <cell r="Q1879">
            <v>459.8</v>
          </cell>
          <cell r="R1879">
            <v>-0.10404624277456642</v>
          </cell>
          <cell r="S1879">
            <v>650.28323699421958</v>
          </cell>
          <cell r="T1879">
            <v>1.55</v>
          </cell>
          <cell r="U1879">
            <v>589</v>
          </cell>
          <cell r="X1879">
            <v>589</v>
          </cell>
        </row>
        <row r="1880">
          <cell r="A1880">
            <v>89032</v>
          </cell>
          <cell r="B1880">
            <v>89032</v>
          </cell>
          <cell r="C1880">
            <v>0</v>
          </cell>
          <cell r="D1880">
            <v>63</v>
          </cell>
          <cell r="E1880" t="str">
            <v>NATACION</v>
          </cell>
          <cell r="F1880">
            <v>3990</v>
          </cell>
          <cell r="G1880" t="str">
            <v>Gorros</v>
          </cell>
          <cell r="H1880">
            <v>340</v>
          </cell>
          <cell r="I1880" t="str">
            <v>Sportop S.A.</v>
          </cell>
          <cell r="J1880" t="str">
            <v>SSSA-5</v>
          </cell>
          <cell r="K1880" t="str">
            <v>PELOTA FUTBOL Nº5 SUPREME (6 Colores)</v>
          </cell>
          <cell r="L1880">
            <v>5.2</v>
          </cell>
          <cell r="M1880">
            <v>340</v>
          </cell>
          <cell r="N1880">
            <v>0</v>
          </cell>
          <cell r="O1880">
            <v>340</v>
          </cell>
          <cell r="P1880">
            <v>0.21</v>
          </cell>
          <cell r="Q1880">
            <v>411.4</v>
          </cell>
          <cell r="R1880">
            <v>-0.10404624277456642</v>
          </cell>
          <cell r="S1880">
            <v>581.83236994219646</v>
          </cell>
          <cell r="T1880">
            <v>1.55</v>
          </cell>
          <cell r="U1880">
            <v>527</v>
          </cell>
          <cell r="X1880">
            <v>527</v>
          </cell>
        </row>
        <row r="1881">
          <cell r="A1881">
            <v>89033</v>
          </cell>
          <cell r="B1881">
            <v>89033</v>
          </cell>
          <cell r="C1881">
            <v>0</v>
          </cell>
          <cell r="D1881">
            <v>63</v>
          </cell>
          <cell r="E1881" t="str">
            <v>NATACION</v>
          </cell>
          <cell r="F1881">
            <v>3990</v>
          </cell>
          <cell r="G1881" t="str">
            <v>Gorros</v>
          </cell>
          <cell r="H1881">
            <v>340</v>
          </cell>
          <cell r="I1881" t="str">
            <v>Sportop S.A.</v>
          </cell>
          <cell r="J1881" t="str">
            <v>SSSF-5</v>
          </cell>
          <cell r="K1881" t="str">
            <v>PELOTA FUTBOL Nº5 FLASH (3 Colores)</v>
          </cell>
          <cell r="L1881">
            <v>5.2</v>
          </cell>
          <cell r="M1881">
            <v>300</v>
          </cell>
          <cell r="N1881">
            <v>0</v>
          </cell>
          <cell r="O1881">
            <v>300</v>
          </cell>
          <cell r="P1881">
            <v>0.21</v>
          </cell>
          <cell r="Q1881">
            <v>363</v>
          </cell>
          <cell r="R1881">
            <v>-0.10404624277456642</v>
          </cell>
          <cell r="S1881">
            <v>513.38150289017335</v>
          </cell>
          <cell r="T1881">
            <v>1.55</v>
          </cell>
          <cell r="U1881">
            <v>465</v>
          </cell>
          <cell r="X1881">
            <v>465</v>
          </cell>
        </row>
        <row r="1882">
          <cell r="A1882">
            <v>89034</v>
          </cell>
          <cell r="B1882">
            <v>89034</v>
          </cell>
          <cell r="C1882">
            <v>0</v>
          </cell>
          <cell r="D1882">
            <v>63</v>
          </cell>
          <cell r="E1882" t="str">
            <v>NATACION</v>
          </cell>
          <cell r="F1882">
            <v>3990</v>
          </cell>
          <cell r="G1882" t="str">
            <v>Gorros</v>
          </cell>
          <cell r="H1882">
            <v>340</v>
          </cell>
          <cell r="I1882" t="str">
            <v>Sportop S.A.</v>
          </cell>
          <cell r="J1882" t="str">
            <v>FDX-4GD/BK</v>
          </cell>
          <cell r="K1882" t="str">
            <v>PELOTA FUTBOL Nº4 DELUXE (futsal 62cm)</v>
          </cell>
          <cell r="L1882">
            <v>5.2</v>
          </cell>
          <cell r="M1882">
            <v>550</v>
          </cell>
          <cell r="N1882">
            <v>0</v>
          </cell>
          <cell r="O1882">
            <v>550</v>
          </cell>
          <cell r="P1882">
            <v>0.21</v>
          </cell>
          <cell r="Q1882">
            <v>665.5</v>
          </cell>
          <cell r="R1882">
            <v>-0.10404624277456642</v>
          </cell>
          <cell r="S1882">
            <v>941.19942196531792</v>
          </cell>
          <cell r="T1882">
            <v>1.55</v>
          </cell>
          <cell r="U1882">
            <v>852.5</v>
          </cell>
          <cell r="X1882">
            <v>852.5</v>
          </cell>
        </row>
        <row r="1883">
          <cell r="A1883">
            <v>89035</v>
          </cell>
          <cell r="B1883">
            <v>89035</v>
          </cell>
          <cell r="C1883">
            <v>0</v>
          </cell>
          <cell r="D1883">
            <v>63</v>
          </cell>
          <cell r="E1883" t="str">
            <v>NATACION</v>
          </cell>
          <cell r="F1883">
            <v>3990</v>
          </cell>
          <cell r="G1883" t="str">
            <v>Gorros</v>
          </cell>
          <cell r="H1883">
            <v>340</v>
          </cell>
          <cell r="I1883" t="str">
            <v>Sportop S.A.</v>
          </cell>
          <cell r="J1883" t="str">
            <v>FDX-4GD/Y</v>
          </cell>
          <cell r="K1883" t="str">
            <v>PELOTA FUTBOL Nº4 NASSAU DELUXE (futsal 64cm)</v>
          </cell>
          <cell r="L1883">
            <v>5.2</v>
          </cell>
          <cell r="M1883">
            <v>550</v>
          </cell>
          <cell r="N1883">
            <v>0</v>
          </cell>
          <cell r="O1883">
            <v>550</v>
          </cell>
          <cell r="P1883">
            <v>0.21</v>
          </cell>
          <cell r="Q1883">
            <v>665.5</v>
          </cell>
          <cell r="R1883">
            <v>-0.10404624277456642</v>
          </cell>
          <cell r="S1883">
            <v>941.19942196531792</v>
          </cell>
          <cell r="T1883">
            <v>1.55</v>
          </cell>
          <cell r="U1883">
            <v>852.5</v>
          </cell>
          <cell r="X1883">
            <v>852.5</v>
          </cell>
        </row>
        <row r="1884">
          <cell r="A1884">
            <v>89036</v>
          </cell>
          <cell r="B1884">
            <v>89036</v>
          </cell>
          <cell r="C1884">
            <v>0</v>
          </cell>
          <cell r="D1884">
            <v>63</v>
          </cell>
          <cell r="E1884" t="str">
            <v>NATACION</v>
          </cell>
          <cell r="F1884">
            <v>3990</v>
          </cell>
          <cell r="G1884" t="str">
            <v>Gorros</v>
          </cell>
          <cell r="H1884">
            <v>340</v>
          </cell>
          <cell r="I1884" t="str">
            <v>Sportop S.A.</v>
          </cell>
          <cell r="J1884" t="str">
            <v>FT-4BK</v>
          </cell>
          <cell r="K1884" t="str">
            <v>PELOTA FUTBOL Nº4 TAEGEUK (62cm)</v>
          </cell>
          <cell r="L1884">
            <v>5.2</v>
          </cell>
          <cell r="M1884">
            <v>550</v>
          </cell>
          <cell r="N1884">
            <v>0</v>
          </cell>
          <cell r="O1884">
            <v>550</v>
          </cell>
          <cell r="P1884">
            <v>0.21</v>
          </cell>
          <cell r="Q1884">
            <v>665.5</v>
          </cell>
          <cell r="R1884">
            <v>-0.10404624277456642</v>
          </cell>
          <cell r="S1884">
            <v>941.19942196531792</v>
          </cell>
          <cell r="T1884">
            <v>1.55</v>
          </cell>
          <cell r="U1884">
            <v>852.5</v>
          </cell>
          <cell r="X1884">
            <v>852.5</v>
          </cell>
        </row>
        <row r="1885">
          <cell r="A1885">
            <v>89037</v>
          </cell>
          <cell r="B1885">
            <v>89037</v>
          </cell>
          <cell r="C1885">
            <v>0</v>
          </cell>
          <cell r="D1885">
            <v>63</v>
          </cell>
          <cell r="E1885" t="str">
            <v>NATACION</v>
          </cell>
          <cell r="F1885">
            <v>3990</v>
          </cell>
          <cell r="G1885" t="str">
            <v>Gorros</v>
          </cell>
          <cell r="H1885">
            <v>340</v>
          </cell>
          <cell r="I1885" t="str">
            <v>Sportop S.A.</v>
          </cell>
          <cell r="J1885" t="str">
            <v>FT-4S</v>
          </cell>
          <cell r="K1885" t="str">
            <v>PELOTA FUTBOL Nº4 TAEGEUK 64cm)</v>
          </cell>
          <cell r="L1885">
            <v>5.2</v>
          </cell>
          <cell r="M1885">
            <v>550</v>
          </cell>
          <cell r="N1885">
            <v>0</v>
          </cell>
          <cell r="O1885">
            <v>550</v>
          </cell>
          <cell r="P1885">
            <v>0.21</v>
          </cell>
          <cell r="Q1885">
            <v>665.5</v>
          </cell>
          <cell r="R1885">
            <v>-0.10404624277456642</v>
          </cell>
          <cell r="S1885">
            <v>941.19942196531792</v>
          </cell>
          <cell r="T1885">
            <v>1.55</v>
          </cell>
          <cell r="U1885">
            <v>852.5</v>
          </cell>
          <cell r="X1885">
            <v>852.5</v>
          </cell>
        </row>
        <row r="1886">
          <cell r="A1886">
            <v>89038</v>
          </cell>
          <cell r="B1886">
            <v>89038</v>
          </cell>
          <cell r="C1886">
            <v>0</v>
          </cell>
          <cell r="D1886">
            <v>63</v>
          </cell>
          <cell r="E1886" t="str">
            <v>NATACION</v>
          </cell>
          <cell r="F1886">
            <v>3990</v>
          </cell>
          <cell r="G1886" t="str">
            <v>Gorros</v>
          </cell>
          <cell r="H1886">
            <v>340</v>
          </cell>
          <cell r="I1886" t="str">
            <v>Sportop S.A.</v>
          </cell>
          <cell r="J1886" t="str">
            <v>FNT-4BK</v>
          </cell>
          <cell r="K1886" t="str">
            <v>PELOTA FUTBOL Nº4 NEW TAEGEUK (futsal 62cm)</v>
          </cell>
          <cell r="L1886">
            <v>5.2</v>
          </cell>
          <cell r="M1886">
            <v>765</v>
          </cell>
          <cell r="N1886">
            <v>0</v>
          </cell>
          <cell r="O1886">
            <v>765</v>
          </cell>
          <cell r="P1886">
            <v>0.21</v>
          </cell>
          <cell r="Q1886">
            <v>925.65</v>
          </cell>
          <cell r="R1886">
            <v>-0.10404624277456642</v>
          </cell>
          <cell r="S1886">
            <v>1309.1228323699422</v>
          </cell>
          <cell r="T1886">
            <v>1.55</v>
          </cell>
          <cell r="U1886">
            <v>1185.75</v>
          </cell>
          <cell r="X1886">
            <v>1185.75</v>
          </cell>
        </row>
        <row r="1887">
          <cell r="A1887">
            <v>89039</v>
          </cell>
          <cell r="B1887">
            <v>89039</v>
          </cell>
          <cell r="C1887">
            <v>0</v>
          </cell>
          <cell r="D1887">
            <v>63</v>
          </cell>
          <cell r="E1887" t="str">
            <v>NATACION</v>
          </cell>
          <cell r="F1887">
            <v>3990</v>
          </cell>
          <cell r="G1887" t="str">
            <v>Gorros</v>
          </cell>
          <cell r="H1887">
            <v>340</v>
          </cell>
          <cell r="I1887" t="str">
            <v>Sportop S.A.</v>
          </cell>
          <cell r="J1887" t="str">
            <v>FNT--4S</v>
          </cell>
          <cell r="K1887" t="str">
            <v>PELOTA FUTBOL Nº4 NEW TAEGEUK (futsal 64cm)</v>
          </cell>
          <cell r="L1887">
            <v>5.2</v>
          </cell>
          <cell r="M1887">
            <v>550</v>
          </cell>
          <cell r="N1887">
            <v>0</v>
          </cell>
          <cell r="O1887">
            <v>550</v>
          </cell>
          <cell r="P1887">
            <v>0.21</v>
          </cell>
          <cell r="Q1887">
            <v>665.5</v>
          </cell>
          <cell r="R1887">
            <v>-0.10404624277456642</v>
          </cell>
          <cell r="S1887">
            <v>941.19942196531792</v>
          </cell>
          <cell r="T1887">
            <v>1.55</v>
          </cell>
          <cell r="U1887">
            <v>852.5</v>
          </cell>
          <cell r="X1887">
            <v>852.5</v>
          </cell>
        </row>
        <row r="1888">
          <cell r="A1888">
            <v>89040</v>
          </cell>
          <cell r="B1888">
            <v>89040</v>
          </cell>
          <cell r="C1888">
            <v>0</v>
          </cell>
          <cell r="D1888">
            <v>63</v>
          </cell>
          <cell r="E1888" t="str">
            <v>NATACION</v>
          </cell>
          <cell r="F1888">
            <v>3990</v>
          </cell>
          <cell r="G1888" t="str">
            <v>Gorros</v>
          </cell>
          <cell r="H1888">
            <v>340</v>
          </cell>
          <cell r="I1888" t="str">
            <v>Sportop S.A.</v>
          </cell>
          <cell r="J1888" t="str">
            <v>FSIX-4B</v>
          </cell>
          <cell r="K1888" t="str">
            <v>PELOTA FUTBOL Nº4 NASSAU IXION (futsal 64cm)</v>
          </cell>
          <cell r="L1888">
            <v>5.2</v>
          </cell>
          <cell r="M1888">
            <v>765</v>
          </cell>
          <cell r="N1888">
            <v>0</v>
          </cell>
          <cell r="O1888">
            <v>765</v>
          </cell>
          <cell r="P1888">
            <v>0.21</v>
          </cell>
          <cell r="Q1888">
            <v>925.65</v>
          </cell>
          <cell r="R1888">
            <v>-0.10404624277456642</v>
          </cell>
          <cell r="S1888">
            <v>1309.1228323699422</v>
          </cell>
          <cell r="T1888">
            <v>1.55</v>
          </cell>
          <cell r="U1888">
            <v>1185.75</v>
          </cell>
          <cell r="X1888">
            <v>1185.75</v>
          </cell>
        </row>
        <row r="1889">
          <cell r="A1889">
            <v>89041</v>
          </cell>
          <cell r="B1889">
            <v>89041</v>
          </cell>
          <cell r="C1889">
            <v>0</v>
          </cell>
          <cell r="D1889">
            <v>63</v>
          </cell>
          <cell r="E1889" t="str">
            <v>NATACION</v>
          </cell>
          <cell r="F1889">
            <v>3990</v>
          </cell>
          <cell r="G1889" t="str">
            <v>Gorros</v>
          </cell>
          <cell r="H1889">
            <v>340</v>
          </cell>
          <cell r="I1889" t="str">
            <v>Sportop S.A.</v>
          </cell>
          <cell r="J1889" t="str">
            <v>AL-BRAVO 64</v>
          </cell>
          <cell r="K1889" t="str">
            <v>PELOTA FUTBOL Nº4 GOALTY BRAVO</v>
          </cell>
          <cell r="L1889">
            <v>5.2</v>
          </cell>
          <cell r="M1889">
            <v>418.6</v>
          </cell>
          <cell r="N1889">
            <v>0</v>
          </cell>
          <cell r="O1889">
            <v>418.6</v>
          </cell>
          <cell r="P1889">
            <v>0.21</v>
          </cell>
          <cell r="Q1889">
            <v>506.50600000000003</v>
          </cell>
          <cell r="R1889">
            <v>-0.10404624277456642</v>
          </cell>
          <cell r="S1889">
            <v>716.33832369942195</v>
          </cell>
          <cell r="T1889">
            <v>1.55</v>
          </cell>
          <cell r="U1889">
            <v>648.83000000000004</v>
          </cell>
          <cell r="X1889">
            <v>648.83000000000004</v>
          </cell>
        </row>
        <row r="1890">
          <cell r="A1890">
            <v>89045</v>
          </cell>
          <cell r="B1890">
            <v>89045</v>
          </cell>
          <cell r="C1890">
            <v>0</v>
          </cell>
          <cell r="D1890">
            <v>65</v>
          </cell>
          <cell r="E1890" t="str">
            <v>NATACION</v>
          </cell>
          <cell r="F1890">
            <v>3998</v>
          </cell>
          <cell r="G1890" t="str">
            <v>Gorros</v>
          </cell>
          <cell r="H1890">
            <v>340</v>
          </cell>
          <cell r="I1890" t="str">
            <v>Sportop S.A.</v>
          </cell>
          <cell r="J1890" t="str">
            <v>D-RUSH 1</v>
          </cell>
          <cell r="K1890" t="str">
            <v>PELOTA HANDBALL N`1 GOALTY RUSH</v>
          </cell>
          <cell r="L1890">
            <v>5.2</v>
          </cell>
          <cell r="M1890">
            <v>385</v>
          </cell>
          <cell r="N1890">
            <v>0</v>
          </cell>
          <cell r="O1890">
            <v>385</v>
          </cell>
          <cell r="P1890">
            <v>0.21</v>
          </cell>
          <cell r="Q1890">
            <v>465.85</v>
          </cell>
          <cell r="R1890">
            <v>-0.10404624277456642</v>
          </cell>
          <cell r="S1890">
            <v>658.83959537572252</v>
          </cell>
          <cell r="T1890">
            <v>1.55</v>
          </cell>
          <cell r="U1890">
            <v>596.75</v>
          </cell>
          <cell r="X1890">
            <v>596.75</v>
          </cell>
        </row>
        <row r="1891">
          <cell r="A1891">
            <v>89046</v>
          </cell>
          <cell r="B1891">
            <v>89046</v>
          </cell>
          <cell r="C1891">
            <v>0</v>
          </cell>
          <cell r="D1891">
            <v>65</v>
          </cell>
          <cell r="E1891" t="str">
            <v>NATACION</v>
          </cell>
          <cell r="F1891">
            <v>3998</v>
          </cell>
          <cell r="G1891" t="str">
            <v>Gorros</v>
          </cell>
          <cell r="H1891">
            <v>340</v>
          </cell>
          <cell r="I1891" t="str">
            <v>Sportop S.A.</v>
          </cell>
          <cell r="J1891" t="str">
            <v>D-RUSH 2</v>
          </cell>
          <cell r="K1891" t="str">
            <v>PELOTA HANDBALL N`2 GOALTY RUSH</v>
          </cell>
          <cell r="L1891">
            <v>5.2</v>
          </cell>
          <cell r="M1891">
            <v>385</v>
          </cell>
          <cell r="N1891">
            <v>0</v>
          </cell>
          <cell r="O1891">
            <v>385</v>
          </cell>
          <cell r="P1891">
            <v>0.21</v>
          </cell>
          <cell r="Q1891">
            <v>465.85</v>
          </cell>
          <cell r="R1891">
            <v>-0.10404624277456642</v>
          </cell>
          <cell r="S1891">
            <v>658.83959537572252</v>
          </cell>
          <cell r="T1891">
            <v>1.55</v>
          </cell>
          <cell r="U1891">
            <v>596.75</v>
          </cell>
          <cell r="X1891">
            <v>596.75</v>
          </cell>
        </row>
        <row r="1892">
          <cell r="A1892">
            <v>89050</v>
          </cell>
          <cell r="B1892">
            <v>89050</v>
          </cell>
          <cell r="C1892">
            <v>0</v>
          </cell>
          <cell r="D1892">
            <v>66</v>
          </cell>
          <cell r="E1892" t="str">
            <v>NATACION</v>
          </cell>
          <cell r="F1892">
            <v>3999</v>
          </cell>
          <cell r="G1892" t="str">
            <v>Gorros</v>
          </cell>
          <cell r="H1892">
            <v>340</v>
          </cell>
          <cell r="I1892" t="str">
            <v>Sportop S.A.</v>
          </cell>
          <cell r="J1892" t="str">
            <v>BOCHAS</v>
          </cell>
          <cell r="K1892" t="str">
            <v>BOCHA HOCKEY NASSAU</v>
          </cell>
          <cell r="L1892">
            <v>5.2</v>
          </cell>
          <cell r="M1892">
            <v>45</v>
          </cell>
          <cell r="N1892">
            <v>0</v>
          </cell>
          <cell r="O1892">
            <v>45</v>
          </cell>
          <cell r="P1892">
            <v>0.21</v>
          </cell>
          <cell r="Q1892">
            <v>54.45</v>
          </cell>
          <cell r="R1892">
            <v>-0.10404624277456642</v>
          </cell>
          <cell r="S1892">
            <v>77.007225433526003</v>
          </cell>
          <cell r="T1892">
            <v>1.55</v>
          </cell>
          <cell r="U1892">
            <v>69.75</v>
          </cell>
          <cell r="X1892">
            <v>69.75</v>
          </cell>
        </row>
        <row r="1893">
          <cell r="A1893">
            <v>89051</v>
          </cell>
          <cell r="B1893">
            <v>89051</v>
          </cell>
          <cell r="C1893">
            <v>0</v>
          </cell>
          <cell r="D1893">
            <v>66</v>
          </cell>
          <cell r="E1893" t="str">
            <v>NATACION</v>
          </cell>
          <cell r="F1893">
            <v>4002</v>
          </cell>
          <cell r="G1893" t="str">
            <v>Gorros</v>
          </cell>
          <cell r="H1893">
            <v>340</v>
          </cell>
          <cell r="I1893" t="str">
            <v>Sportop S.A.</v>
          </cell>
          <cell r="J1893" t="str">
            <v>PHN 7 - FIRST</v>
          </cell>
          <cell r="K1893" t="str">
            <v>PALO HOCKEY NASSAU FIRST 32plg</v>
          </cell>
          <cell r="L1893">
            <v>5.2</v>
          </cell>
          <cell r="M1893">
            <v>275</v>
          </cell>
          <cell r="N1893">
            <v>0</v>
          </cell>
          <cell r="O1893">
            <v>275</v>
          </cell>
          <cell r="P1893">
            <v>0.21</v>
          </cell>
          <cell r="Q1893">
            <v>332.75</v>
          </cell>
          <cell r="R1893">
            <v>-0.10404624277456642</v>
          </cell>
          <cell r="S1893">
            <v>470.59971098265896</v>
          </cell>
          <cell r="T1893">
            <v>1.55</v>
          </cell>
          <cell r="U1893">
            <v>426.25</v>
          </cell>
          <cell r="X1893">
            <v>426.25</v>
          </cell>
        </row>
        <row r="1894">
          <cell r="A1894">
            <v>89052</v>
          </cell>
          <cell r="B1894">
            <v>89052</v>
          </cell>
          <cell r="C1894">
            <v>0</v>
          </cell>
          <cell r="D1894">
            <v>66</v>
          </cell>
          <cell r="E1894" t="str">
            <v>NATACION</v>
          </cell>
          <cell r="F1894">
            <v>4002</v>
          </cell>
          <cell r="G1894" t="str">
            <v>Gorros</v>
          </cell>
          <cell r="H1894">
            <v>340</v>
          </cell>
          <cell r="I1894" t="str">
            <v>Sportop S.A.</v>
          </cell>
          <cell r="J1894" t="str">
            <v>PHN 7 - FIRST</v>
          </cell>
          <cell r="K1894" t="str">
            <v>PALO HOCKEY NASSAU FIRST 34plg</v>
          </cell>
          <cell r="L1894">
            <v>5.2</v>
          </cell>
          <cell r="M1894">
            <v>275</v>
          </cell>
          <cell r="N1894">
            <v>0</v>
          </cell>
          <cell r="O1894">
            <v>275</v>
          </cell>
          <cell r="P1894">
            <v>0.21</v>
          </cell>
          <cell r="Q1894">
            <v>332.75</v>
          </cell>
          <cell r="R1894">
            <v>-0.10404624277456642</v>
          </cell>
          <cell r="S1894">
            <v>470.59971098265896</v>
          </cell>
          <cell r="T1894">
            <v>1.55</v>
          </cell>
          <cell r="U1894">
            <v>426.25</v>
          </cell>
          <cell r="X1894">
            <v>426.25</v>
          </cell>
        </row>
        <row r="1895">
          <cell r="A1895">
            <v>89053</v>
          </cell>
          <cell r="B1895">
            <v>89053</v>
          </cell>
          <cell r="C1895">
            <v>0</v>
          </cell>
          <cell r="D1895">
            <v>66</v>
          </cell>
          <cell r="E1895" t="str">
            <v>NATACION</v>
          </cell>
          <cell r="F1895">
            <v>4002</v>
          </cell>
          <cell r="G1895" t="str">
            <v>Gorros</v>
          </cell>
          <cell r="H1895">
            <v>340</v>
          </cell>
          <cell r="I1895" t="str">
            <v>Sportop S.A.</v>
          </cell>
          <cell r="J1895" t="str">
            <v>PHN 7 - FIRST</v>
          </cell>
          <cell r="K1895" t="str">
            <v>PALO HOCKEY NASSAU FIRST 36,5plg</v>
          </cell>
          <cell r="L1895">
            <v>5.2</v>
          </cell>
          <cell r="M1895">
            <v>275</v>
          </cell>
          <cell r="N1895">
            <v>0</v>
          </cell>
          <cell r="O1895">
            <v>275</v>
          </cell>
          <cell r="P1895">
            <v>0.21</v>
          </cell>
          <cell r="Q1895">
            <v>332.75</v>
          </cell>
          <cell r="R1895">
            <v>-0.10404624277456642</v>
          </cell>
          <cell r="S1895">
            <v>470.59971098265896</v>
          </cell>
          <cell r="T1895">
            <v>1.55</v>
          </cell>
          <cell r="U1895">
            <v>426.25</v>
          </cell>
          <cell r="X1895">
            <v>426.25</v>
          </cell>
        </row>
        <row r="1896">
          <cell r="A1896">
            <v>89054</v>
          </cell>
          <cell r="B1896">
            <v>89054</v>
          </cell>
          <cell r="C1896">
            <v>0</v>
          </cell>
          <cell r="D1896">
            <v>66</v>
          </cell>
          <cell r="E1896" t="str">
            <v>NATACION</v>
          </cell>
          <cell r="F1896">
            <v>4002</v>
          </cell>
          <cell r="G1896" t="str">
            <v>Gorros</v>
          </cell>
          <cell r="H1896">
            <v>340</v>
          </cell>
          <cell r="I1896" t="str">
            <v>Sportop S.A.</v>
          </cell>
          <cell r="J1896" t="str">
            <v>PHN 6 - ULTRA</v>
          </cell>
          <cell r="K1896" t="str">
            <v>PALO HOCKEY NASSAU ULTRA 37plg</v>
          </cell>
          <cell r="L1896">
            <v>5.2</v>
          </cell>
          <cell r="M1896">
            <v>445</v>
          </cell>
          <cell r="N1896">
            <v>0</v>
          </cell>
          <cell r="O1896">
            <v>445</v>
          </cell>
          <cell r="P1896">
            <v>0.21</v>
          </cell>
          <cell r="Q1896">
            <v>538.45000000000005</v>
          </cell>
          <cell r="R1896">
            <v>-0.10404624277456642</v>
          </cell>
          <cell r="S1896">
            <v>761.51589595375719</v>
          </cell>
          <cell r="T1896">
            <v>1.55</v>
          </cell>
          <cell r="U1896">
            <v>689.75</v>
          </cell>
          <cell r="X1896">
            <v>689.75</v>
          </cell>
        </row>
        <row r="1897">
          <cell r="A1897">
            <v>89055</v>
          </cell>
          <cell r="B1897">
            <v>89055</v>
          </cell>
          <cell r="C1897">
            <v>0</v>
          </cell>
          <cell r="D1897">
            <v>66</v>
          </cell>
          <cell r="E1897" t="str">
            <v>NATACION</v>
          </cell>
          <cell r="F1897">
            <v>4002</v>
          </cell>
          <cell r="G1897" t="str">
            <v>Gorros</v>
          </cell>
          <cell r="H1897">
            <v>340</v>
          </cell>
          <cell r="I1897" t="str">
            <v>Sportop S.A.</v>
          </cell>
          <cell r="J1897" t="str">
            <v>PHN 6 - ULTRA</v>
          </cell>
          <cell r="K1897" t="str">
            <v>PALO HOCKEY NASSAU ULTRA 38plg</v>
          </cell>
          <cell r="L1897">
            <v>5.2</v>
          </cell>
          <cell r="M1897">
            <v>445</v>
          </cell>
          <cell r="N1897">
            <v>0</v>
          </cell>
          <cell r="O1897">
            <v>445</v>
          </cell>
          <cell r="P1897">
            <v>0.21</v>
          </cell>
          <cell r="Q1897">
            <v>538.45000000000005</v>
          </cell>
          <cell r="R1897">
            <v>-0.10404624277456642</v>
          </cell>
          <cell r="S1897">
            <v>761.51589595375719</v>
          </cell>
          <cell r="T1897">
            <v>1.55</v>
          </cell>
          <cell r="U1897">
            <v>689.75</v>
          </cell>
          <cell r="X1897">
            <v>689.75</v>
          </cell>
        </row>
        <row r="1898">
          <cell r="A1898">
            <v>89056</v>
          </cell>
          <cell r="B1898">
            <v>89056</v>
          </cell>
          <cell r="C1898">
            <v>0</v>
          </cell>
          <cell r="D1898">
            <v>66</v>
          </cell>
          <cell r="E1898" t="str">
            <v>NATACION</v>
          </cell>
          <cell r="F1898">
            <v>4002</v>
          </cell>
          <cell r="G1898" t="str">
            <v>Gorros</v>
          </cell>
          <cell r="H1898">
            <v>340</v>
          </cell>
          <cell r="I1898" t="str">
            <v>Sportop S.A.</v>
          </cell>
          <cell r="J1898" t="str">
            <v>PHN 8 - CONTROL</v>
          </cell>
          <cell r="K1898" t="str">
            <v>PALO HOCKEY NASSAU CONTROL 37plg</v>
          </cell>
          <cell r="L1898">
            <v>5.2</v>
          </cell>
          <cell r="M1898">
            <v>400</v>
          </cell>
          <cell r="N1898">
            <v>0</v>
          </cell>
          <cell r="O1898">
            <v>400</v>
          </cell>
          <cell r="P1898">
            <v>0.21</v>
          </cell>
          <cell r="Q1898">
            <v>484</v>
          </cell>
          <cell r="R1898">
            <v>-0.10404624277456642</v>
          </cell>
          <cell r="S1898">
            <v>684.50867052023114</v>
          </cell>
          <cell r="T1898">
            <v>1.55</v>
          </cell>
          <cell r="U1898">
            <v>620</v>
          </cell>
          <cell r="X1898">
            <v>620</v>
          </cell>
        </row>
        <row r="1899">
          <cell r="A1899">
            <v>89060</v>
          </cell>
          <cell r="B1899">
            <v>89060</v>
          </cell>
          <cell r="C1899">
            <v>0</v>
          </cell>
          <cell r="D1899">
            <v>87</v>
          </cell>
          <cell r="E1899" t="str">
            <v>NATACION</v>
          </cell>
          <cell r="F1899">
            <v>4074</v>
          </cell>
          <cell r="G1899" t="str">
            <v>Gorros</v>
          </cell>
          <cell r="H1899">
            <v>340</v>
          </cell>
          <cell r="I1899" t="str">
            <v>Sportop S.A.</v>
          </cell>
          <cell r="J1899" t="str">
            <v>G 090102</v>
          </cell>
          <cell r="K1899" t="str">
            <v>PALETA TENIS MESA 1* GIANT DRAGON</v>
          </cell>
          <cell r="L1899">
            <v>5.2</v>
          </cell>
          <cell r="M1899">
            <v>64</v>
          </cell>
          <cell r="N1899">
            <v>0</v>
          </cell>
          <cell r="O1899">
            <v>64</v>
          </cell>
          <cell r="P1899">
            <v>0.21</v>
          </cell>
          <cell r="Q1899">
            <v>77.44</v>
          </cell>
          <cell r="R1899">
            <v>-0.10404624277456642</v>
          </cell>
          <cell r="S1899">
            <v>109.52138728323699</v>
          </cell>
          <cell r="T1899">
            <v>1.55</v>
          </cell>
          <cell r="U1899">
            <v>99.2</v>
          </cell>
          <cell r="X1899">
            <v>99.2</v>
          </cell>
        </row>
        <row r="1900">
          <cell r="A1900">
            <v>89061</v>
          </cell>
          <cell r="B1900">
            <v>89061</v>
          </cell>
          <cell r="C1900">
            <v>0</v>
          </cell>
          <cell r="D1900">
            <v>87</v>
          </cell>
          <cell r="E1900" t="str">
            <v>NATACION</v>
          </cell>
          <cell r="F1900">
            <v>4074</v>
          </cell>
          <cell r="G1900" t="str">
            <v>Gorros</v>
          </cell>
          <cell r="H1900">
            <v>340</v>
          </cell>
          <cell r="I1900" t="str">
            <v>Sportop S.A.</v>
          </cell>
          <cell r="J1900" t="str">
            <v>G 090201</v>
          </cell>
          <cell r="K1900" t="str">
            <v>PALETA TENIS MESA 2* GIANT DRAGON</v>
          </cell>
          <cell r="L1900">
            <v>5.2</v>
          </cell>
          <cell r="M1900">
            <v>82</v>
          </cell>
          <cell r="N1900">
            <v>0</v>
          </cell>
          <cell r="O1900">
            <v>82</v>
          </cell>
          <cell r="P1900">
            <v>0.21</v>
          </cell>
          <cell r="Q1900">
            <v>99.22</v>
          </cell>
          <cell r="R1900">
            <v>-0.10404624277456642</v>
          </cell>
          <cell r="S1900">
            <v>140.32427745664739</v>
          </cell>
          <cell r="T1900">
            <v>1.55</v>
          </cell>
          <cell r="U1900">
            <v>127.10000000000001</v>
          </cell>
          <cell r="X1900">
            <v>127.10000000000001</v>
          </cell>
        </row>
        <row r="1901">
          <cell r="A1901">
            <v>89062</v>
          </cell>
          <cell r="B1901">
            <v>89062</v>
          </cell>
          <cell r="C1901">
            <v>0</v>
          </cell>
          <cell r="D1901">
            <v>87</v>
          </cell>
          <cell r="E1901" t="str">
            <v>NATACION</v>
          </cell>
          <cell r="F1901">
            <v>4074</v>
          </cell>
          <cell r="G1901" t="str">
            <v>Gorros</v>
          </cell>
          <cell r="H1901">
            <v>340</v>
          </cell>
          <cell r="I1901" t="str">
            <v>Sportop S.A.</v>
          </cell>
          <cell r="J1901" t="str">
            <v>G 090303</v>
          </cell>
          <cell r="K1901" t="str">
            <v>PALETA TENIS MESA 3* GIANT DRAGON</v>
          </cell>
          <cell r="L1901">
            <v>5.2</v>
          </cell>
          <cell r="M1901">
            <v>106</v>
          </cell>
          <cell r="N1901">
            <v>0</v>
          </cell>
          <cell r="O1901">
            <v>106</v>
          </cell>
          <cell r="P1901">
            <v>0.21</v>
          </cell>
          <cell r="Q1901">
            <v>128.26</v>
          </cell>
          <cell r="R1901">
            <v>-0.10404624277456642</v>
          </cell>
          <cell r="S1901">
            <v>181.39479768786128</v>
          </cell>
          <cell r="T1901">
            <v>1.55</v>
          </cell>
          <cell r="U1901">
            <v>164.3</v>
          </cell>
          <cell r="X1901">
            <v>164.3</v>
          </cell>
        </row>
        <row r="1902">
          <cell r="A1902">
            <v>89063</v>
          </cell>
          <cell r="B1902">
            <v>89063</v>
          </cell>
          <cell r="C1902">
            <v>0</v>
          </cell>
          <cell r="D1902">
            <v>87</v>
          </cell>
          <cell r="E1902" t="str">
            <v>NATACION</v>
          </cell>
          <cell r="F1902">
            <v>4074</v>
          </cell>
          <cell r="G1902" t="str">
            <v>Gorros</v>
          </cell>
          <cell r="H1902">
            <v>340</v>
          </cell>
          <cell r="I1902" t="str">
            <v>Sportop S.A.</v>
          </cell>
          <cell r="J1902" t="str">
            <v>G 090401</v>
          </cell>
          <cell r="K1902" t="str">
            <v>PALETA TENIS MESA 4* GIANT DRAGON</v>
          </cell>
          <cell r="L1902">
            <v>5.2</v>
          </cell>
          <cell r="M1902">
            <v>170</v>
          </cell>
          <cell r="N1902">
            <v>0</v>
          </cell>
          <cell r="O1902">
            <v>170</v>
          </cell>
          <cell r="P1902">
            <v>0.21</v>
          </cell>
          <cell r="Q1902">
            <v>205.7</v>
          </cell>
          <cell r="R1902">
            <v>-0.10404624277456642</v>
          </cell>
          <cell r="S1902">
            <v>290.91618497109823</v>
          </cell>
          <cell r="T1902">
            <v>1.55</v>
          </cell>
          <cell r="U1902">
            <v>263.5</v>
          </cell>
          <cell r="X1902">
            <v>263.5</v>
          </cell>
        </row>
        <row r="1903">
          <cell r="A1903">
            <v>89064</v>
          </cell>
          <cell r="B1903">
            <v>89064</v>
          </cell>
          <cell r="C1903">
            <v>0</v>
          </cell>
          <cell r="D1903">
            <v>87</v>
          </cell>
          <cell r="E1903" t="str">
            <v>NATACION</v>
          </cell>
          <cell r="F1903">
            <v>4074</v>
          </cell>
          <cell r="G1903" t="str">
            <v>Gorros</v>
          </cell>
          <cell r="H1903">
            <v>340</v>
          </cell>
          <cell r="I1903" t="str">
            <v>Sportop S.A.</v>
          </cell>
          <cell r="J1903" t="str">
            <v>G 090501</v>
          </cell>
          <cell r="K1903" t="str">
            <v>PALETA TENIS MESA 5* GIANT DRAGON</v>
          </cell>
          <cell r="L1903">
            <v>5.2</v>
          </cell>
          <cell r="M1903">
            <v>193</v>
          </cell>
          <cell r="N1903">
            <v>0</v>
          </cell>
          <cell r="O1903">
            <v>193</v>
          </cell>
          <cell r="P1903">
            <v>0.21</v>
          </cell>
          <cell r="Q1903">
            <v>233.53</v>
          </cell>
          <cell r="R1903">
            <v>-0.10404624277456642</v>
          </cell>
          <cell r="S1903">
            <v>330.27543352601157</v>
          </cell>
          <cell r="T1903">
            <v>1.55</v>
          </cell>
          <cell r="U1903">
            <v>299.15000000000003</v>
          </cell>
          <cell r="X1903">
            <v>299.15000000000003</v>
          </cell>
        </row>
        <row r="1904">
          <cell r="A1904">
            <v>89065</v>
          </cell>
          <cell r="B1904">
            <v>89065</v>
          </cell>
          <cell r="C1904">
            <v>0</v>
          </cell>
          <cell r="D1904">
            <v>87</v>
          </cell>
          <cell r="E1904" t="str">
            <v>NATACION</v>
          </cell>
          <cell r="F1904">
            <v>4074</v>
          </cell>
          <cell r="G1904" t="str">
            <v>Gorros</v>
          </cell>
          <cell r="H1904">
            <v>340</v>
          </cell>
          <cell r="I1904" t="str">
            <v>Sportop S.A.</v>
          </cell>
          <cell r="J1904" t="str">
            <v>G 090601</v>
          </cell>
          <cell r="K1904" t="str">
            <v>PALETA TENIS MESA 6* GIANT DRAGON</v>
          </cell>
          <cell r="L1904">
            <v>5.2</v>
          </cell>
          <cell r="M1904">
            <v>240</v>
          </cell>
          <cell r="N1904">
            <v>0</v>
          </cell>
          <cell r="O1904">
            <v>240</v>
          </cell>
          <cell r="P1904">
            <v>0.21</v>
          </cell>
          <cell r="Q1904">
            <v>290.39999999999998</v>
          </cell>
          <cell r="R1904">
            <v>-0.10404624277456642</v>
          </cell>
          <cell r="S1904">
            <v>410.70520231213868</v>
          </cell>
          <cell r="T1904">
            <v>1.55</v>
          </cell>
          <cell r="U1904">
            <v>372</v>
          </cell>
          <cell r="X1904">
            <v>372</v>
          </cell>
        </row>
        <row r="1905">
          <cell r="A1905">
            <v>89066</v>
          </cell>
          <cell r="B1905">
            <v>89066</v>
          </cell>
          <cell r="C1905">
            <v>0</v>
          </cell>
          <cell r="D1905">
            <v>87</v>
          </cell>
          <cell r="E1905" t="str">
            <v>NATACION</v>
          </cell>
          <cell r="F1905">
            <v>4074</v>
          </cell>
          <cell r="G1905" t="str">
            <v>Gorros</v>
          </cell>
          <cell r="H1905">
            <v>340</v>
          </cell>
          <cell r="I1905" t="str">
            <v>Sportop S.A.</v>
          </cell>
          <cell r="J1905" t="str">
            <v>G 090701</v>
          </cell>
          <cell r="K1905" t="str">
            <v>PALETA TENIS MESA 7* GIANT DRAGON</v>
          </cell>
          <cell r="L1905">
            <v>5.2</v>
          </cell>
          <cell r="M1905">
            <v>295</v>
          </cell>
          <cell r="N1905">
            <v>0</v>
          </cell>
          <cell r="O1905">
            <v>295</v>
          </cell>
          <cell r="P1905">
            <v>0.21</v>
          </cell>
          <cell r="Q1905">
            <v>356.95</v>
          </cell>
          <cell r="R1905">
            <v>-0.10404624277456642</v>
          </cell>
          <cell r="S1905">
            <v>504.82514450867052</v>
          </cell>
          <cell r="T1905">
            <v>1.55</v>
          </cell>
          <cell r="U1905">
            <v>457.25</v>
          </cell>
          <cell r="X1905">
            <v>457.25</v>
          </cell>
        </row>
        <row r="1906">
          <cell r="A1906">
            <v>89067</v>
          </cell>
          <cell r="B1906">
            <v>89067</v>
          </cell>
          <cell r="C1906">
            <v>0</v>
          </cell>
          <cell r="D1906">
            <v>72</v>
          </cell>
          <cell r="E1906" t="str">
            <v>NATACION</v>
          </cell>
          <cell r="F1906">
            <v>4022</v>
          </cell>
          <cell r="G1906" t="str">
            <v>Gorros</v>
          </cell>
          <cell r="H1906">
            <v>340</v>
          </cell>
          <cell r="I1906" t="str">
            <v>Sportop S.A.</v>
          </cell>
          <cell r="J1906" t="str">
            <v>T-205</v>
          </cell>
          <cell r="K1906" t="str">
            <v>TUBO NASSAU PATRIOT PREMIUM x 2Unid (Solo p/paddle)</v>
          </cell>
          <cell r="L1906">
            <v>5.2</v>
          </cell>
          <cell r="M1906">
            <v>122</v>
          </cell>
          <cell r="N1906">
            <v>0</v>
          </cell>
          <cell r="O1906">
            <v>122</v>
          </cell>
          <cell r="P1906">
            <v>0.21</v>
          </cell>
          <cell r="Q1906">
            <v>147.62</v>
          </cell>
          <cell r="R1906">
            <v>-0.10404624277456642</v>
          </cell>
          <cell r="S1906">
            <v>208.77514450867051</v>
          </cell>
          <cell r="T1906">
            <v>1.55</v>
          </cell>
          <cell r="U1906">
            <v>189.1</v>
          </cell>
          <cell r="X1906">
            <v>189.1</v>
          </cell>
        </row>
        <row r="1907">
          <cell r="A1907">
            <v>89070</v>
          </cell>
          <cell r="B1907">
            <v>89070</v>
          </cell>
          <cell r="C1907">
            <v>0</v>
          </cell>
          <cell r="D1907">
            <v>60</v>
          </cell>
          <cell r="E1907" t="str">
            <v>NATACION</v>
          </cell>
          <cell r="F1907">
            <v>4090</v>
          </cell>
          <cell r="G1907" t="str">
            <v>Gorros</v>
          </cell>
          <cell r="H1907">
            <v>340</v>
          </cell>
          <cell r="I1907" t="str">
            <v>Sportop S.A.</v>
          </cell>
          <cell r="J1907" t="str">
            <v>YG802B</v>
          </cell>
          <cell r="K1907" t="str">
            <v>CONO 2plg TORTUGA FLEX FLUO x 40Unid GOALTY</v>
          </cell>
          <cell r="L1907">
            <v>5.2</v>
          </cell>
          <cell r="M1907">
            <v>99</v>
          </cell>
          <cell r="N1907">
            <v>0</v>
          </cell>
          <cell r="O1907">
            <v>99</v>
          </cell>
          <cell r="P1907">
            <v>0.21</v>
          </cell>
          <cell r="Q1907">
            <v>119.78999999999999</v>
          </cell>
          <cell r="R1907">
            <v>-0.10404624277456642</v>
          </cell>
          <cell r="S1907">
            <v>169.41589595375723</v>
          </cell>
          <cell r="T1907">
            <v>1.55</v>
          </cell>
          <cell r="U1907">
            <v>153.45000000000002</v>
          </cell>
          <cell r="X1907">
            <v>153.45000000000002</v>
          </cell>
        </row>
        <row r="1908">
          <cell r="A1908">
            <v>89071</v>
          </cell>
          <cell r="B1908">
            <v>89071</v>
          </cell>
          <cell r="C1908">
            <v>0</v>
          </cell>
          <cell r="D1908">
            <v>60</v>
          </cell>
          <cell r="E1908" t="str">
            <v>NATACION</v>
          </cell>
          <cell r="F1908">
            <v>4090</v>
          </cell>
          <cell r="G1908" t="str">
            <v>Gorros</v>
          </cell>
          <cell r="H1908">
            <v>340</v>
          </cell>
          <cell r="I1908" t="str">
            <v>Sportop S.A.</v>
          </cell>
          <cell r="J1908" t="str">
            <v>YG803C</v>
          </cell>
          <cell r="K1908" t="str">
            <v>CONO FLEXIBLE FLUO 15cm (6plg) x 10Unid GOALTY</v>
          </cell>
          <cell r="L1908">
            <v>5.2</v>
          </cell>
          <cell r="M1908">
            <v>47</v>
          </cell>
          <cell r="N1908">
            <v>0</v>
          </cell>
          <cell r="O1908">
            <v>47</v>
          </cell>
          <cell r="P1908">
            <v>0.21</v>
          </cell>
          <cell r="Q1908">
            <v>56.87</v>
          </cell>
          <cell r="R1908">
            <v>-0.10404624277456642</v>
          </cell>
          <cell r="S1908">
            <v>80.42976878612717</v>
          </cell>
          <cell r="T1908">
            <v>1.55</v>
          </cell>
          <cell r="U1908">
            <v>72.850000000000009</v>
          </cell>
          <cell r="X1908">
            <v>72.850000000000009</v>
          </cell>
        </row>
        <row r="1909">
          <cell r="A1909">
            <v>89072</v>
          </cell>
          <cell r="B1909">
            <v>89072</v>
          </cell>
          <cell r="C1909">
            <v>0</v>
          </cell>
          <cell r="D1909">
            <v>60</v>
          </cell>
          <cell r="E1909" t="str">
            <v>NATACION</v>
          </cell>
          <cell r="F1909">
            <v>4090</v>
          </cell>
          <cell r="G1909" t="str">
            <v>Gorros</v>
          </cell>
          <cell r="H1909">
            <v>340</v>
          </cell>
          <cell r="I1909" t="str">
            <v>Sportop S.A.</v>
          </cell>
          <cell r="J1909" t="str">
            <v>YG803B</v>
          </cell>
          <cell r="K1909" t="str">
            <v>CONO FLEXIBLE FLUO 23cm (9plg) x 10Unid GOALTY</v>
          </cell>
          <cell r="L1909">
            <v>5.2</v>
          </cell>
          <cell r="M1909">
            <v>57</v>
          </cell>
          <cell r="N1909">
            <v>0</v>
          </cell>
          <cell r="O1909">
            <v>57</v>
          </cell>
          <cell r="P1909">
            <v>0.21</v>
          </cell>
          <cell r="Q1909">
            <v>68.97</v>
          </cell>
          <cell r="R1909">
            <v>-0.10404624277456642</v>
          </cell>
          <cell r="S1909">
            <v>97.542485549132948</v>
          </cell>
          <cell r="T1909">
            <v>1.55</v>
          </cell>
          <cell r="U1909">
            <v>88.350000000000009</v>
          </cell>
          <cell r="X1909">
            <v>88.350000000000009</v>
          </cell>
        </row>
        <row r="1910">
          <cell r="A1910">
            <v>89073</v>
          </cell>
          <cell r="B1910">
            <v>89073</v>
          </cell>
          <cell r="C1910">
            <v>0</v>
          </cell>
          <cell r="D1910">
            <v>60</v>
          </cell>
          <cell r="E1910" t="str">
            <v>NATACION</v>
          </cell>
          <cell r="F1910">
            <v>4090</v>
          </cell>
          <cell r="G1910" t="str">
            <v>Gorros</v>
          </cell>
          <cell r="H1910">
            <v>340</v>
          </cell>
          <cell r="I1910" t="str">
            <v>Sportop S.A.</v>
          </cell>
          <cell r="J1910" t="str">
            <v>YG803A</v>
          </cell>
          <cell r="K1910" t="str">
            <v>CONO 12plg x PACK 10Unid GOALTY</v>
          </cell>
          <cell r="L1910">
            <v>5.2</v>
          </cell>
          <cell r="M1910">
            <v>118</v>
          </cell>
          <cell r="N1910">
            <v>0</v>
          </cell>
          <cell r="O1910">
            <v>118</v>
          </cell>
          <cell r="P1910">
            <v>0.21</v>
          </cell>
          <cell r="Q1910">
            <v>142.78</v>
          </cell>
          <cell r="R1910">
            <v>-0.10404624277456642</v>
          </cell>
          <cell r="S1910">
            <v>201.9300578034682</v>
          </cell>
          <cell r="T1910">
            <v>1.55</v>
          </cell>
          <cell r="U1910">
            <v>182.9</v>
          </cell>
          <cell r="X1910">
            <v>182.9</v>
          </cell>
        </row>
        <row r="1911">
          <cell r="A1911">
            <v>90001</v>
          </cell>
          <cell r="B1911">
            <v>90001</v>
          </cell>
          <cell r="C1911">
            <v>0</v>
          </cell>
          <cell r="D1911">
            <v>70</v>
          </cell>
          <cell r="E1911" t="str">
            <v>NATACION</v>
          </cell>
          <cell r="F1911">
            <v>4010</v>
          </cell>
          <cell r="G1911" t="str">
            <v>Gorros</v>
          </cell>
          <cell r="H1911">
            <v>357</v>
          </cell>
          <cell r="I1911" t="str">
            <v>Tressa Argentina S.A.</v>
          </cell>
          <cell r="J1911">
            <v>0</v>
          </cell>
          <cell r="K1911" t="str">
            <v>CRONOMETRO CRON 100X TRESSA</v>
          </cell>
          <cell r="L1911">
            <v>5.2</v>
          </cell>
          <cell r="M1911">
            <v>13.25</v>
          </cell>
          <cell r="N1911">
            <v>0</v>
          </cell>
          <cell r="O1911">
            <v>357.75</v>
          </cell>
          <cell r="P1911">
            <v>0.21</v>
          </cell>
          <cell r="Q1911">
            <v>432.8775</v>
          </cell>
          <cell r="R1911">
            <v>-0.10404624277456642</v>
          </cell>
          <cell r="S1911">
            <v>612.20744219653182</v>
          </cell>
          <cell r="T1911">
            <v>1.55</v>
          </cell>
          <cell r="U1911">
            <v>554.51250000000005</v>
          </cell>
          <cell r="X1911">
            <v>554.51250000000005</v>
          </cell>
        </row>
        <row r="1912">
          <cell r="A1912">
            <v>90002</v>
          </cell>
          <cell r="B1912">
            <v>90002</v>
          </cell>
          <cell r="C1912">
            <v>0</v>
          </cell>
          <cell r="D1912">
            <v>70</v>
          </cell>
          <cell r="E1912" t="str">
            <v>NATACION</v>
          </cell>
          <cell r="F1912">
            <v>4010</v>
          </cell>
          <cell r="G1912" t="str">
            <v>Gorros</v>
          </cell>
          <cell r="H1912">
            <v>357</v>
          </cell>
          <cell r="I1912" t="str">
            <v>Tressa Argentina S.A.</v>
          </cell>
          <cell r="J1912">
            <v>0</v>
          </cell>
          <cell r="K1912" t="str">
            <v>CRONOMETRO CRON 150X TRESSA</v>
          </cell>
          <cell r="L1912">
            <v>5.2</v>
          </cell>
          <cell r="M1912">
            <v>13.25</v>
          </cell>
          <cell r="N1912">
            <v>0</v>
          </cell>
          <cell r="O1912">
            <v>357.75</v>
          </cell>
          <cell r="P1912">
            <v>0.21</v>
          </cell>
          <cell r="Q1912">
            <v>432.8775</v>
          </cell>
          <cell r="R1912">
            <v>-0.10404624277456642</v>
          </cell>
          <cell r="S1912">
            <v>612.20744219653182</v>
          </cell>
          <cell r="T1912">
            <v>1.55</v>
          </cell>
          <cell r="U1912">
            <v>554.51250000000005</v>
          </cell>
          <cell r="X1912">
            <v>554.51250000000005</v>
          </cell>
        </row>
        <row r="1913">
          <cell r="A1913">
            <v>90003</v>
          </cell>
          <cell r="B1913">
            <v>90003</v>
          </cell>
          <cell r="C1913">
            <v>0</v>
          </cell>
          <cell r="D1913">
            <v>70</v>
          </cell>
          <cell r="E1913" t="str">
            <v>NATACION</v>
          </cell>
          <cell r="F1913">
            <v>4010</v>
          </cell>
          <cell r="G1913" t="str">
            <v>Gorros</v>
          </cell>
          <cell r="H1913">
            <v>357</v>
          </cell>
          <cell r="I1913" t="str">
            <v>Tressa Argentina S.A.</v>
          </cell>
          <cell r="J1913">
            <v>0</v>
          </cell>
          <cell r="K1913" t="str">
            <v>CRONOMETRO CRON 30 TRESSA</v>
          </cell>
          <cell r="L1913">
            <v>5.2</v>
          </cell>
          <cell r="M1913">
            <v>13.25</v>
          </cell>
          <cell r="N1913">
            <v>0</v>
          </cell>
          <cell r="O1913">
            <v>357.75</v>
          </cell>
          <cell r="P1913">
            <v>0.21</v>
          </cell>
          <cell r="Q1913">
            <v>432.8775</v>
          </cell>
          <cell r="R1913">
            <v>-0.10404624277456642</v>
          </cell>
          <cell r="S1913">
            <v>612.20744219653182</v>
          </cell>
          <cell r="T1913">
            <v>1.55</v>
          </cell>
          <cell r="U1913">
            <v>554.51250000000005</v>
          </cell>
          <cell r="X1913">
            <v>554.51250000000005</v>
          </cell>
        </row>
        <row r="1914">
          <cell r="A1914">
            <v>90004</v>
          </cell>
          <cell r="B1914">
            <v>90004</v>
          </cell>
          <cell r="C1914">
            <v>0</v>
          </cell>
          <cell r="D1914">
            <v>70</v>
          </cell>
          <cell r="E1914" t="str">
            <v>NATACION</v>
          </cell>
          <cell r="F1914">
            <v>4010</v>
          </cell>
          <cell r="G1914" t="str">
            <v>Gorros</v>
          </cell>
          <cell r="H1914">
            <v>357</v>
          </cell>
          <cell r="I1914" t="str">
            <v>Tressa Argentina S.A.</v>
          </cell>
          <cell r="J1914" t="str">
            <v>T-CRONO 150</v>
          </cell>
          <cell r="K1914" t="str">
            <v>CRONOMETRO CRONO 150 TRESSA</v>
          </cell>
          <cell r="L1914">
            <v>5.2</v>
          </cell>
          <cell r="M1914">
            <v>29</v>
          </cell>
          <cell r="N1914">
            <v>0</v>
          </cell>
          <cell r="O1914">
            <v>783</v>
          </cell>
          <cell r="P1914">
            <v>0.21</v>
          </cell>
          <cell r="Q1914">
            <v>947.43000000000006</v>
          </cell>
          <cell r="R1914">
            <v>-0.10404624277456642</v>
          </cell>
          <cell r="S1914">
            <v>1339.9257225433525</v>
          </cell>
          <cell r="T1914">
            <v>1.55</v>
          </cell>
          <cell r="U1914">
            <v>1213.6500000000001</v>
          </cell>
          <cell r="X1914">
            <v>1213.6500000000001</v>
          </cell>
        </row>
        <row r="1915">
          <cell r="A1915">
            <v>90005</v>
          </cell>
          <cell r="B1915">
            <v>90005</v>
          </cell>
          <cell r="C1915">
            <v>0</v>
          </cell>
          <cell r="D1915">
            <v>70</v>
          </cell>
          <cell r="E1915" t="str">
            <v>NATACION</v>
          </cell>
          <cell r="F1915">
            <v>4010</v>
          </cell>
          <cell r="G1915" t="str">
            <v>Gorros</v>
          </cell>
          <cell r="H1915">
            <v>357</v>
          </cell>
          <cell r="I1915" t="str">
            <v>Tressa Argentina S.A.</v>
          </cell>
          <cell r="J1915" t="str">
            <v>T-LATCRON</v>
          </cell>
          <cell r="K1915" t="str">
            <v>CRONOMETRO LATCRON TRESSA</v>
          </cell>
          <cell r="L1915">
            <v>5.2</v>
          </cell>
          <cell r="M1915">
            <v>9</v>
          </cell>
          <cell r="N1915">
            <v>0</v>
          </cell>
          <cell r="O1915">
            <v>243</v>
          </cell>
          <cell r="P1915">
            <v>0.21</v>
          </cell>
          <cell r="Q1915">
            <v>294.02999999999997</v>
          </cell>
          <cell r="R1915">
            <v>-0.10404624277456642</v>
          </cell>
          <cell r="S1915">
            <v>415.83901734104046</v>
          </cell>
          <cell r="T1915">
            <v>1.55</v>
          </cell>
          <cell r="U1915">
            <v>376.65000000000003</v>
          </cell>
          <cell r="X1915">
            <v>376.65000000000003</v>
          </cell>
        </row>
        <row r="1916">
          <cell r="A1916">
            <v>90006</v>
          </cell>
          <cell r="B1916">
            <v>90006</v>
          </cell>
          <cell r="C1916">
            <v>0</v>
          </cell>
          <cell r="D1916">
            <v>1</v>
          </cell>
          <cell r="E1916" t="str">
            <v>NATACION</v>
          </cell>
          <cell r="F1916">
            <v>1</v>
          </cell>
          <cell r="G1916" t="str">
            <v>Gorros</v>
          </cell>
          <cell r="H1916">
            <v>357</v>
          </cell>
          <cell r="I1916" t="str">
            <v>Tressa Argentina S.A.</v>
          </cell>
          <cell r="J1916">
            <v>0</v>
          </cell>
          <cell r="K1916" t="str">
            <v>RELOJ PULSERA TRESSA 2009</v>
          </cell>
          <cell r="L1916">
            <v>5.2</v>
          </cell>
          <cell r="M1916">
            <v>32.459000000000003</v>
          </cell>
          <cell r="N1916">
            <v>0</v>
          </cell>
          <cell r="O1916">
            <v>876.39300000000003</v>
          </cell>
          <cell r="P1916">
            <v>0.21</v>
          </cell>
          <cell r="Q1916">
            <v>1060.43553</v>
          </cell>
          <cell r="R1916">
            <v>-0.10404624277456642</v>
          </cell>
          <cell r="S1916">
            <v>1499.7465182080925</v>
          </cell>
          <cell r="T1916">
            <v>1.55</v>
          </cell>
          <cell r="U1916">
            <v>1358.4091500000002</v>
          </cell>
          <cell r="X1916">
            <v>1358.4091500000002</v>
          </cell>
        </row>
        <row r="1917">
          <cell r="A1917">
            <v>90007</v>
          </cell>
          <cell r="B1917">
            <v>90007</v>
          </cell>
          <cell r="C1917">
            <v>0</v>
          </cell>
          <cell r="D1917">
            <v>1</v>
          </cell>
          <cell r="E1917" t="str">
            <v>NATACION</v>
          </cell>
          <cell r="F1917">
            <v>1</v>
          </cell>
          <cell r="G1917" t="str">
            <v>Gorros</v>
          </cell>
          <cell r="H1917">
            <v>357</v>
          </cell>
          <cell r="I1917" t="str">
            <v>Tressa Argentina S.A.</v>
          </cell>
          <cell r="J1917" t="str">
            <v>T-HR2071</v>
          </cell>
          <cell r="K1917" t="str">
            <v>RELOJ PULSERA TRESSA 2071</v>
          </cell>
          <cell r="L1917">
            <v>5.2</v>
          </cell>
          <cell r="M1917">
            <v>47</v>
          </cell>
          <cell r="N1917">
            <v>0</v>
          </cell>
          <cell r="O1917">
            <v>1269</v>
          </cell>
          <cell r="P1917">
            <v>0.21</v>
          </cell>
          <cell r="Q1917">
            <v>1535.49</v>
          </cell>
          <cell r="R1917">
            <v>-0.10404624277456642</v>
          </cell>
          <cell r="S1917">
            <v>2171.6037572254336</v>
          </cell>
          <cell r="T1917">
            <v>1.55</v>
          </cell>
          <cell r="U1917">
            <v>1966.95</v>
          </cell>
          <cell r="X1917">
            <v>1966.95</v>
          </cell>
        </row>
        <row r="1918">
          <cell r="A1918">
            <v>90008</v>
          </cell>
          <cell r="B1918">
            <v>90008</v>
          </cell>
          <cell r="C1918">
            <v>0</v>
          </cell>
          <cell r="D1918">
            <v>1</v>
          </cell>
          <cell r="E1918" t="str">
            <v>NATACION</v>
          </cell>
          <cell r="F1918">
            <v>1</v>
          </cell>
          <cell r="G1918" t="str">
            <v>Gorros</v>
          </cell>
          <cell r="H1918">
            <v>357</v>
          </cell>
          <cell r="I1918" t="str">
            <v>Tressa Argentina S.A.</v>
          </cell>
          <cell r="J1918" t="str">
            <v>T-HR4112</v>
          </cell>
          <cell r="K1918" t="str">
            <v>RELOJ PULSERA TRESSA 4112</v>
          </cell>
          <cell r="L1918">
            <v>5.2</v>
          </cell>
          <cell r="M1918">
            <v>55</v>
          </cell>
          <cell r="N1918">
            <v>0</v>
          </cell>
          <cell r="O1918">
            <v>1485</v>
          </cell>
          <cell r="P1918">
            <v>0.21</v>
          </cell>
          <cell r="Q1918">
            <v>1796.85</v>
          </cell>
          <cell r="R1918">
            <v>-0.10404624277456642</v>
          </cell>
          <cell r="S1918">
            <v>2541.2384393063585</v>
          </cell>
          <cell r="T1918">
            <v>1.55</v>
          </cell>
          <cell r="U1918">
            <v>2301.75</v>
          </cell>
          <cell r="X1918">
            <v>2301.75</v>
          </cell>
        </row>
        <row r="1919">
          <cell r="A1919">
            <v>90009</v>
          </cell>
          <cell r="B1919">
            <v>90009</v>
          </cell>
          <cell r="C1919">
            <v>0</v>
          </cell>
          <cell r="D1919">
            <v>1</v>
          </cell>
          <cell r="E1919" t="str">
            <v>NATACION</v>
          </cell>
          <cell r="F1919">
            <v>1</v>
          </cell>
          <cell r="G1919" t="str">
            <v>Gorros</v>
          </cell>
          <cell r="H1919">
            <v>357</v>
          </cell>
          <cell r="I1919" t="str">
            <v>Tressa Argentina S.A.</v>
          </cell>
          <cell r="J1919" t="str">
            <v>T-HR2081</v>
          </cell>
          <cell r="K1919" t="str">
            <v>RELOJ PULSERA TRESSA 2081</v>
          </cell>
          <cell r="L1919">
            <v>5.2</v>
          </cell>
          <cell r="M1919">
            <v>49</v>
          </cell>
          <cell r="N1919">
            <v>0</v>
          </cell>
          <cell r="O1919">
            <v>1323</v>
          </cell>
          <cell r="P1919">
            <v>0.21</v>
          </cell>
          <cell r="Q1919">
            <v>1600.83</v>
          </cell>
          <cell r="R1919">
            <v>-0.10404624277456642</v>
          </cell>
          <cell r="S1919">
            <v>2264.0124277456648</v>
          </cell>
          <cell r="T1919">
            <v>1.55</v>
          </cell>
          <cell r="U1919">
            <v>2050.65</v>
          </cell>
          <cell r="X1919">
            <v>2050.65</v>
          </cell>
        </row>
        <row r="1920">
          <cell r="A1920">
            <v>90010</v>
          </cell>
          <cell r="B1920">
            <v>90010</v>
          </cell>
          <cell r="C1920">
            <v>0</v>
          </cell>
          <cell r="D1920">
            <v>70</v>
          </cell>
          <cell r="E1920" t="str">
            <v>NATACION</v>
          </cell>
          <cell r="F1920">
            <v>4010</v>
          </cell>
          <cell r="G1920" t="str">
            <v>Gorros</v>
          </cell>
          <cell r="H1920">
            <v>357</v>
          </cell>
          <cell r="I1920" t="str">
            <v>Tressa Argentina S.A.</v>
          </cell>
          <cell r="J1920" t="str">
            <v>T-CRONO 10A</v>
          </cell>
          <cell r="K1920" t="str">
            <v>CRONOMETRO 10A TRESSA</v>
          </cell>
          <cell r="L1920">
            <v>5.2</v>
          </cell>
          <cell r="M1920">
            <v>12</v>
          </cell>
          <cell r="N1920">
            <v>0</v>
          </cell>
          <cell r="O1920">
            <v>324</v>
          </cell>
          <cell r="P1920">
            <v>0.21</v>
          </cell>
          <cell r="Q1920">
            <v>392.03999999999996</v>
          </cell>
          <cell r="R1920">
            <v>-0.10404624277456642</v>
          </cell>
          <cell r="S1920">
            <v>554.45202312138724</v>
          </cell>
          <cell r="T1920">
            <v>1.55</v>
          </cell>
          <cell r="U1920">
            <v>502.2</v>
          </cell>
          <cell r="X1920">
            <v>502.2</v>
          </cell>
        </row>
        <row r="1921">
          <cell r="A1921">
            <v>90011</v>
          </cell>
          <cell r="B1921">
            <v>90011</v>
          </cell>
          <cell r="C1921">
            <v>0</v>
          </cell>
          <cell r="D1921">
            <v>70</v>
          </cell>
          <cell r="E1921" t="str">
            <v>NATACION</v>
          </cell>
          <cell r="F1921">
            <v>4010</v>
          </cell>
          <cell r="G1921" t="str">
            <v>Gorros</v>
          </cell>
          <cell r="H1921">
            <v>357</v>
          </cell>
          <cell r="I1921" t="str">
            <v>Tressa Argentina S.A.</v>
          </cell>
          <cell r="J1921" t="str">
            <v>T-CRONO 10B</v>
          </cell>
          <cell r="K1921" t="str">
            <v>CRONOMETRO 10B TRESSA</v>
          </cell>
          <cell r="L1921">
            <v>5.2</v>
          </cell>
          <cell r="M1921">
            <v>12</v>
          </cell>
          <cell r="N1921">
            <v>0</v>
          </cell>
          <cell r="O1921">
            <v>324</v>
          </cell>
          <cell r="P1921">
            <v>0.21</v>
          </cell>
          <cell r="Q1921">
            <v>392.03999999999996</v>
          </cell>
          <cell r="R1921">
            <v>-0.10404624277456642</v>
          </cell>
          <cell r="S1921">
            <v>554.45202312138724</v>
          </cell>
          <cell r="T1921">
            <v>1.55</v>
          </cell>
          <cell r="U1921">
            <v>502.2</v>
          </cell>
          <cell r="X1921">
            <v>502.2</v>
          </cell>
        </row>
        <row r="1922">
          <cell r="A1922">
            <v>90012</v>
          </cell>
          <cell r="B1922">
            <v>90012</v>
          </cell>
          <cell r="C1922">
            <v>0</v>
          </cell>
          <cell r="D1922">
            <v>70</v>
          </cell>
          <cell r="E1922" t="str">
            <v>NATACION</v>
          </cell>
          <cell r="F1922">
            <v>4014</v>
          </cell>
          <cell r="G1922" t="str">
            <v>Gorros</v>
          </cell>
          <cell r="H1922">
            <v>357</v>
          </cell>
          <cell r="I1922" t="str">
            <v>Tressa Argentina S.A.</v>
          </cell>
          <cell r="J1922" t="str">
            <v>T-HR1580</v>
          </cell>
          <cell r="K1922" t="str">
            <v>PULSOMETRO 1580 TRESSA</v>
          </cell>
          <cell r="L1922">
            <v>5.2</v>
          </cell>
          <cell r="M1922">
            <v>60</v>
          </cell>
          <cell r="N1922">
            <v>0</v>
          </cell>
          <cell r="O1922">
            <v>1620</v>
          </cell>
          <cell r="P1922">
            <v>0.21</v>
          </cell>
          <cell r="Q1922">
            <v>1960.2</v>
          </cell>
          <cell r="R1922">
            <v>-0.10404624277456642</v>
          </cell>
          <cell r="S1922">
            <v>2772.2601156069363</v>
          </cell>
          <cell r="T1922">
            <v>1.55</v>
          </cell>
          <cell r="U1922">
            <v>2511</v>
          </cell>
          <cell r="X1922">
            <v>2511</v>
          </cell>
        </row>
        <row r="1923">
          <cell r="A1923">
            <v>90013</v>
          </cell>
          <cell r="B1923">
            <v>90013</v>
          </cell>
          <cell r="C1923">
            <v>0</v>
          </cell>
          <cell r="D1923">
            <v>70</v>
          </cell>
          <cell r="E1923" t="str">
            <v>NATACION</v>
          </cell>
          <cell r="F1923">
            <v>4014</v>
          </cell>
          <cell r="G1923" t="str">
            <v>Gorros</v>
          </cell>
          <cell r="H1923">
            <v>357</v>
          </cell>
          <cell r="I1923" t="str">
            <v>Tressa Argentina S.A.</v>
          </cell>
          <cell r="J1923" t="str">
            <v>T-HR1940</v>
          </cell>
          <cell r="K1923" t="str">
            <v>PULSOMETRO 1940 TRESSA</v>
          </cell>
          <cell r="L1923">
            <v>5.2</v>
          </cell>
          <cell r="M1923">
            <v>50</v>
          </cell>
          <cell r="N1923">
            <v>0</v>
          </cell>
          <cell r="O1923">
            <v>1350</v>
          </cell>
          <cell r="P1923">
            <v>0.21</v>
          </cell>
          <cell r="Q1923">
            <v>1633.5</v>
          </cell>
          <cell r="R1923">
            <v>-0.10404624277456642</v>
          </cell>
          <cell r="S1923">
            <v>2310.2167630057802</v>
          </cell>
          <cell r="T1923">
            <v>1.55</v>
          </cell>
          <cell r="U1923">
            <v>2092.5</v>
          </cell>
          <cell r="X1923">
            <v>2092.5</v>
          </cell>
        </row>
        <row r="1924">
          <cell r="A1924">
            <v>90014</v>
          </cell>
          <cell r="B1924">
            <v>90014</v>
          </cell>
          <cell r="C1924">
            <v>0</v>
          </cell>
          <cell r="D1924">
            <v>70</v>
          </cell>
          <cell r="E1924" t="str">
            <v>NATACION</v>
          </cell>
          <cell r="F1924">
            <v>4014</v>
          </cell>
          <cell r="G1924" t="str">
            <v>Gorros</v>
          </cell>
          <cell r="H1924">
            <v>357</v>
          </cell>
          <cell r="I1924" t="str">
            <v>Tressa Argentina S.A.</v>
          </cell>
          <cell r="J1924" t="str">
            <v>T-HR3220</v>
          </cell>
          <cell r="K1924" t="str">
            <v>PULSOMETRO 3220 TRESSA</v>
          </cell>
          <cell r="L1924">
            <v>5.2</v>
          </cell>
          <cell r="M1924">
            <v>60</v>
          </cell>
          <cell r="N1924">
            <v>0</v>
          </cell>
          <cell r="O1924">
            <v>1620</v>
          </cell>
          <cell r="P1924">
            <v>0.21</v>
          </cell>
          <cell r="Q1924">
            <v>1960.2</v>
          </cell>
          <cell r="R1924">
            <v>-0.10404624277456642</v>
          </cell>
          <cell r="S1924">
            <v>2772.2601156069363</v>
          </cell>
          <cell r="T1924">
            <v>1.55</v>
          </cell>
          <cell r="U1924">
            <v>2511</v>
          </cell>
          <cell r="X1924">
            <v>2511</v>
          </cell>
        </row>
        <row r="1925">
          <cell r="A1925">
            <v>90015</v>
          </cell>
          <cell r="B1925">
            <v>90015</v>
          </cell>
          <cell r="C1925">
            <v>0</v>
          </cell>
          <cell r="D1925">
            <v>70</v>
          </cell>
          <cell r="E1925" t="str">
            <v>NATACION</v>
          </cell>
          <cell r="F1925">
            <v>4014</v>
          </cell>
          <cell r="G1925" t="str">
            <v>Gorros</v>
          </cell>
          <cell r="H1925">
            <v>357</v>
          </cell>
          <cell r="I1925" t="str">
            <v>Tressa Argentina S.A.</v>
          </cell>
          <cell r="J1925" t="str">
            <v>T-HR2081</v>
          </cell>
          <cell r="K1925" t="str">
            <v>PULSOMETRO 2081 TRESSA</v>
          </cell>
          <cell r="L1925">
            <v>5.2</v>
          </cell>
          <cell r="M1925">
            <v>49</v>
          </cell>
          <cell r="N1925">
            <v>0</v>
          </cell>
          <cell r="O1925">
            <v>1323</v>
          </cell>
          <cell r="P1925">
            <v>0.21</v>
          </cell>
          <cell r="Q1925">
            <v>1600.83</v>
          </cell>
          <cell r="R1925">
            <v>-0.10404624277456642</v>
          </cell>
          <cell r="S1925">
            <v>2264.0124277456648</v>
          </cell>
          <cell r="T1925">
            <v>1.55</v>
          </cell>
          <cell r="U1925">
            <v>2050.65</v>
          </cell>
          <cell r="X1925">
            <v>2050.65</v>
          </cell>
        </row>
        <row r="1926">
          <cell r="A1926">
            <v>90016</v>
          </cell>
          <cell r="B1926">
            <v>90016</v>
          </cell>
          <cell r="C1926">
            <v>0</v>
          </cell>
          <cell r="D1926">
            <v>1</v>
          </cell>
          <cell r="E1926" t="str">
            <v>NATACION</v>
          </cell>
          <cell r="F1926">
            <v>1</v>
          </cell>
          <cell r="G1926" t="str">
            <v>Gorros</v>
          </cell>
          <cell r="H1926">
            <v>357</v>
          </cell>
          <cell r="I1926" t="str">
            <v>Tressa Argentina S.A.</v>
          </cell>
          <cell r="J1926">
            <v>0</v>
          </cell>
          <cell r="K1926" t="str">
            <v>RELOJ PULSERA  AIR/SIERRA/SKY/TERRA/WAR/WIND/RIVER</v>
          </cell>
          <cell r="L1926">
            <v>5.2</v>
          </cell>
          <cell r="M1926">
            <v>11.261699999999999</v>
          </cell>
          <cell r="N1926">
            <v>0</v>
          </cell>
          <cell r="O1926">
            <v>304.0659</v>
          </cell>
          <cell r="P1926">
            <v>0.21</v>
          </cell>
          <cell r="Q1926">
            <v>367.91973899999999</v>
          </cell>
          <cell r="R1926">
            <v>-0.10404624277456642</v>
          </cell>
          <cell r="S1926">
            <v>520.33936239884395</v>
          </cell>
          <cell r="T1926">
            <v>1.55</v>
          </cell>
          <cell r="U1926">
            <v>471.302145</v>
          </cell>
          <cell r="X1926">
            <v>471.302145</v>
          </cell>
        </row>
        <row r="1927">
          <cell r="A1927">
            <v>90017</v>
          </cell>
          <cell r="B1927">
            <v>90017</v>
          </cell>
          <cell r="C1927">
            <v>0</v>
          </cell>
          <cell r="D1927">
            <v>1</v>
          </cell>
          <cell r="E1927" t="str">
            <v>NATACION</v>
          </cell>
          <cell r="F1927">
            <v>1</v>
          </cell>
          <cell r="G1927" t="str">
            <v>Gorros</v>
          </cell>
          <cell r="H1927">
            <v>357</v>
          </cell>
          <cell r="I1927" t="str">
            <v>Tressa Argentina S.A.</v>
          </cell>
          <cell r="J1927" t="str">
            <v>T-BILLIE</v>
          </cell>
          <cell r="K1927" t="str">
            <v>RELOJ PULSERA BILLIE/KICK/STORY</v>
          </cell>
          <cell r="L1927">
            <v>5.2</v>
          </cell>
          <cell r="M1927">
            <v>20</v>
          </cell>
          <cell r="N1927">
            <v>0</v>
          </cell>
          <cell r="O1927">
            <v>540</v>
          </cell>
          <cell r="P1927">
            <v>0.21</v>
          </cell>
          <cell r="Q1927">
            <v>653.4</v>
          </cell>
          <cell r="R1927">
            <v>-0.10404624277456642</v>
          </cell>
          <cell r="S1927">
            <v>924.08670520231203</v>
          </cell>
          <cell r="T1927">
            <v>1.55</v>
          </cell>
          <cell r="U1927">
            <v>837</v>
          </cell>
          <cell r="X1927">
            <v>837</v>
          </cell>
        </row>
        <row r="1928">
          <cell r="A1928">
            <v>90018</v>
          </cell>
          <cell r="B1928">
            <v>90018</v>
          </cell>
          <cell r="C1928">
            <v>0</v>
          </cell>
          <cell r="D1928">
            <v>1</v>
          </cell>
          <cell r="E1928" t="str">
            <v>NATACION</v>
          </cell>
          <cell r="F1928">
            <v>1</v>
          </cell>
          <cell r="G1928" t="str">
            <v>Gorros</v>
          </cell>
          <cell r="H1928">
            <v>357</v>
          </cell>
          <cell r="I1928" t="str">
            <v>Tressa Argentina S.A.</v>
          </cell>
          <cell r="J1928" t="str">
            <v>T-PRIUS</v>
          </cell>
          <cell r="K1928" t="str">
            <v>RELOJ PULSERA PRIUS</v>
          </cell>
          <cell r="L1928">
            <v>5.2</v>
          </cell>
          <cell r="M1928">
            <v>115</v>
          </cell>
          <cell r="N1928">
            <v>0</v>
          </cell>
          <cell r="O1928">
            <v>3105</v>
          </cell>
          <cell r="P1928">
            <v>0.21</v>
          </cell>
          <cell r="Q1928">
            <v>3757.05</v>
          </cell>
          <cell r="R1928">
            <v>-0.10404624277456642</v>
          </cell>
          <cell r="S1928">
            <v>5313.4985549132944</v>
          </cell>
          <cell r="T1928">
            <v>1.55</v>
          </cell>
          <cell r="U1928">
            <v>4812.75</v>
          </cell>
          <cell r="X1928">
            <v>4812.75</v>
          </cell>
        </row>
        <row r="1929">
          <cell r="A1929">
            <v>90019</v>
          </cell>
          <cell r="B1929">
            <v>90019</v>
          </cell>
          <cell r="C1929">
            <v>0</v>
          </cell>
          <cell r="D1929">
            <v>1</v>
          </cell>
          <cell r="E1929" t="str">
            <v>NATACION</v>
          </cell>
          <cell r="F1929">
            <v>1</v>
          </cell>
          <cell r="G1929" t="str">
            <v>Gorros</v>
          </cell>
          <cell r="H1929">
            <v>357</v>
          </cell>
          <cell r="I1929" t="str">
            <v>Tressa Argentina S.A.</v>
          </cell>
          <cell r="J1929">
            <v>0</v>
          </cell>
          <cell r="K1929" t="str">
            <v>RELOJ PULSERA PRIX</v>
          </cell>
          <cell r="L1929">
            <v>5.2</v>
          </cell>
          <cell r="M1929">
            <v>51.668399999999998</v>
          </cell>
          <cell r="N1929">
            <v>0</v>
          </cell>
          <cell r="O1929">
            <v>1395.0467999999998</v>
          </cell>
          <cell r="P1929">
            <v>0.21</v>
          </cell>
          <cell r="Q1929">
            <v>1688.0066279999999</v>
          </cell>
          <cell r="R1929">
            <v>-0.10404624277456642</v>
          </cell>
          <cell r="S1929">
            <v>2387.3040759537566</v>
          </cell>
          <cell r="T1929">
            <v>1.55</v>
          </cell>
          <cell r="U1929">
            <v>2162.3225399999997</v>
          </cell>
          <cell r="X1929">
            <v>2162.3225399999997</v>
          </cell>
        </row>
        <row r="1930">
          <cell r="A1930">
            <v>90020</v>
          </cell>
          <cell r="B1930">
            <v>90020</v>
          </cell>
          <cell r="C1930">
            <v>0</v>
          </cell>
          <cell r="D1930">
            <v>1</v>
          </cell>
          <cell r="E1930" t="str">
            <v>NATACION</v>
          </cell>
          <cell r="F1930">
            <v>1</v>
          </cell>
          <cell r="G1930" t="str">
            <v>Gorros</v>
          </cell>
          <cell r="H1930">
            <v>357</v>
          </cell>
          <cell r="I1930" t="str">
            <v>Tressa Argentina S.A.</v>
          </cell>
          <cell r="J1930">
            <v>0</v>
          </cell>
          <cell r="K1930" t="str">
            <v>RELOJ PULSERA  READY</v>
          </cell>
          <cell r="L1930">
            <v>5.2</v>
          </cell>
          <cell r="M1930">
            <v>15.898</v>
          </cell>
          <cell r="N1930">
            <v>0</v>
          </cell>
          <cell r="O1930">
            <v>429.24599999999998</v>
          </cell>
          <cell r="P1930">
            <v>0.21</v>
          </cell>
          <cell r="Q1930">
            <v>519.38765999999998</v>
          </cell>
          <cell r="R1930">
            <v>-0.10404624277456642</v>
          </cell>
          <cell r="S1930">
            <v>734.55652196531787</v>
          </cell>
          <cell r="T1930">
            <v>1.55</v>
          </cell>
          <cell r="U1930">
            <v>665.33129999999994</v>
          </cell>
          <cell r="X1930">
            <v>665.33129999999994</v>
          </cell>
        </row>
        <row r="1931">
          <cell r="A1931">
            <v>90021</v>
          </cell>
          <cell r="B1931">
            <v>90021</v>
          </cell>
          <cell r="C1931">
            <v>0</v>
          </cell>
          <cell r="D1931">
            <v>1</v>
          </cell>
          <cell r="E1931" t="str">
            <v>NATACION</v>
          </cell>
          <cell r="F1931">
            <v>1</v>
          </cell>
          <cell r="G1931" t="str">
            <v>Gorros</v>
          </cell>
          <cell r="H1931">
            <v>357</v>
          </cell>
          <cell r="I1931" t="str">
            <v>Tressa Argentina S.A.</v>
          </cell>
          <cell r="J1931">
            <v>0</v>
          </cell>
          <cell r="K1931" t="str">
            <v>RELOJ PULSERA SPIKE</v>
          </cell>
          <cell r="L1931">
            <v>5.2</v>
          </cell>
          <cell r="M1931">
            <v>19.2105</v>
          </cell>
          <cell r="N1931">
            <v>0</v>
          </cell>
          <cell r="O1931">
            <v>518.68349999999998</v>
          </cell>
          <cell r="P1931">
            <v>0.21</v>
          </cell>
          <cell r="Q1931">
            <v>627.607035</v>
          </cell>
          <cell r="R1931">
            <v>-0.10404624277456642</v>
          </cell>
          <cell r="S1931">
            <v>887.6083825144508</v>
          </cell>
          <cell r="T1931">
            <v>1.55</v>
          </cell>
          <cell r="U1931">
            <v>803.95942500000001</v>
          </cell>
          <cell r="X1931">
            <v>803.95942500000001</v>
          </cell>
        </row>
        <row r="1932">
          <cell r="A1932">
            <v>90022</v>
          </cell>
          <cell r="B1932">
            <v>90022</v>
          </cell>
          <cell r="C1932">
            <v>0</v>
          </cell>
          <cell r="D1932">
            <v>1</v>
          </cell>
          <cell r="E1932" t="str">
            <v>NATACION</v>
          </cell>
          <cell r="F1932">
            <v>1</v>
          </cell>
          <cell r="G1932" t="str">
            <v>Gorros</v>
          </cell>
          <cell r="H1932">
            <v>357</v>
          </cell>
          <cell r="I1932" t="str">
            <v>Tressa Argentina S.A.</v>
          </cell>
          <cell r="J1932">
            <v>0</v>
          </cell>
          <cell r="K1932" t="str">
            <v>RELOJ PULSERA ATACK</v>
          </cell>
          <cell r="L1932">
            <v>5.2</v>
          </cell>
          <cell r="M1932">
            <v>14.573</v>
          </cell>
          <cell r="N1932">
            <v>0</v>
          </cell>
          <cell r="O1932">
            <v>393.471</v>
          </cell>
          <cell r="P1932">
            <v>0.21</v>
          </cell>
          <cell r="Q1932">
            <v>476.09991000000002</v>
          </cell>
          <cell r="R1932">
            <v>-0.10404624277456642</v>
          </cell>
          <cell r="S1932">
            <v>673.3357777456647</v>
          </cell>
          <cell r="T1932">
            <v>1.55</v>
          </cell>
          <cell r="U1932">
            <v>609.88004999999998</v>
          </cell>
          <cell r="X1932">
            <v>609.88004999999998</v>
          </cell>
        </row>
        <row r="1933">
          <cell r="A1933">
            <v>90023</v>
          </cell>
          <cell r="B1933">
            <v>90023</v>
          </cell>
          <cell r="C1933">
            <v>0</v>
          </cell>
          <cell r="D1933">
            <v>1</v>
          </cell>
          <cell r="E1933" t="str">
            <v>NATACION</v>
          </cell>
          <cell r="F1933">
            <v>1</v>
          </cell>
          <cell r="G1933" t="str">
            <v>Gorros</v>
          </cell>
          <cell r="H1933">
            <v>357</v>
          </cell>
          <cell r="I1933" t="str">
            <v>Tressa Argentina S.A.</v>
          </cell>
          <cell r="J1933">
            <v>0</v>
          </cell>
          <cell r="K1933" t="str">
            <v>RELOJ PULSERA RIVER</v>
          </cell>
          <cell r="L1933">
            <v>5.2</v>
          </cell>
          <cell r="M1933">
            <v>11.261699999999999</v>
          </cell>
          <cell r="N1933">
            <v>0</v>
          </cell>
          <cell r="O1933">
            <v>304.0659</v>
          </cell>
          <cell r="P1933">
            <v>0.21</v>
          </cell>
          <cell r="Q1933">
            <v>367.91973899999999</v>
          </cell>
          <cell r="R1933">
            <v>-0.10404624277456642</v>
          </cell>
          <cell r="S1933">
            <v>520.33936239884395</v>
          </cell>
          <cell r="T1933">
            <v>1.55</v>
          </cell>
          <cell r="U1933">
            <v>471.302145</v>
          </cell>
          <cell r="X1933">
            <v>471.302145</v>
          </cell>
        </row>
        <row r="1934">
          <cell r="A1934">
            <v>90024</v>
          </cell>
          <cell r="B1934">
            <v>90024</v>
          </cell>
          <cell r="C1934">
            <v>0</v>
          </cell>
          <cell r="D1934">
            <v>1</v>
          </cell>
          <cell r="E1934" t="str">
            <v>NATACION</v>
          </cell>
          <cell r="F1934">
            <v>1</v>
          </cell>
          <cell r="G1934" t="str">
            <v>Gorros</v>
          </cell>
          <cell r="H1934">
            <v>357</v>
          </cell>
          <cell r="I1934" t="str">
            <v>Tressa Argentina S.A.</v>
          </cell>
          <cell r="J1934" t="str">
            <v>T-SEXY</v>
          </cell>
          <cell r="K1934" t="str">
            <v>RELOJ PULSERA SEXY</v>
          </cell>
          <cell r="L1934">
            <v>5.2</v>
          </cell>
          <cell r="M1934">
            <v>15</v>
          </cell>
          <cell r="N1934">
            <v>0</v>
          </cell>
          <cell r="O1934">
            <v>405</v>
          </cell>
          <cell r="P1934">
            <v>0.21</v>
          </cell>
          <cell r="Q1934">
            <v>490.05</v>
          </cell>
          <cell r="R1934">
            <v>-0.10404624277456642</v>
          </cell>
          <cell r="S1934">
            <v>693.06502890173408</v>
          </cell>
          <cell r="T1934">
            <v>1.55</v>
          </cell>
          <cell r="U1934">
            <v>627.75</v>
          </cell>
          <cell r="X1934">
            <v>627.75</v>
          </cell>
        </row>
        <row r="1935">
          <cell r="A1935">
            <v>90025</v>
          </cell>
          <cell r="B1935">
            <v>90025</v>
          </cell>
          <cell r="C1935">
            <v>0</v>
          </cell>
          <cell r="D1935">
            <v>1</v>
          </cell>
          <cell r="E1935" t="str">
            <v>NATACION</v>
          </cell>
          <cell r="F1935">
            <v>1</v>
          </cell>
          <cell r="G1935" t="str">
            <v>Gorros</v>
          </cell>
          <cell r="H1935">
            <v>357</v>
          </cell>
          <cell r="I1935" t="str">
            <v>Tressa Argentina S.A.</v>
          </cell>
          <cell r="J1935" t="str">
            <v>T-TOMAS</v>
          </cell>
          <cell r="K1935" t="str">
            <v>RELOJ PULSERA TOMAS</v>
          </cell>
          <cell r="L1935">
            <v>5.2</v>
          </cell>
          <cell r="M1935">
            <v>28</v>
          </cell>
          <cell r="N1935">
            <v>0</v>
          </cell>
          <cell r="O1935">
            <v>756</v>
          </cell>
          <cell r="P1935">
            <v>0.21</v>
          </cell>
          <cell r="Q1935">
            <v>914.76</v>
          </cell>
          <cell r="R1935">
            <v>-0.10404624277456642</v>
          </cell>
          <cell r="S1935">
            <v>1293.7213872832369</v>
          </cell>
          <cell r="T1935">
            <v>1.55</v>
          </cell>
          <cell r="U1935">
            <v>1171.8</v>
          </cell>
          <cell r="X1935">
            <v>1171.8</v>
          </cell>
        </row>
        <row r="1936">
          <cell r="A1936">
            <v>90026</v>
          </cell>
          <cell r="B1936">
            <v>90026</v>
          </cell>
          <cell r="C1936">
            <v>0</v>
          </cell>
          <cell r="D1936">
            <v>1</v>
          </cell>
          <cell r="E1936" t="str">
            <v>NATACION</v>
          </cell>
          <cell r="F1936">
            <v>1</v>
          </cell>
          <cell r="G1936" t="str">
            <v>Gorros</v>
          </cell>
          <cell r="H1936">
            <v>357</v>
          </cell>
          <cell r="I1936" t="str">
            <v>Tressa Argentina S.A.</v>
          </cell>
          <cell r="J1936" t="str">
            <v>T-YAGO</v>
          </cell>
          <cell r="K1936" t="str">
            <v>RELOJ PULSERA YAGO</v>
          </cell>
          <cell r="L1936">
            <v>5.2</v>
          </cell>
          <cell r="M1936">
            <v>27</v>
          </cell>
          <cell r="N1936">
            <v>0</v>
          </cell>
          <cell r="O1936">
            <v>729</v>
          </cell>
          <cell r="P1936">
            <v>0.21</v>
          </cell>
          <cell r="Q1936">
            <v>882.09</v>
          </cell>
          <cell r="R1936">
            <v>-0.10404624277456642</v>
          </cell>
          <cell r="S1936">
            <v>1247.5170520231213</v>
          </cell>
          <cell r="T1936">
            <v>1.55</v>
          </cell>
          <cell r="U1936">
            <v>1129.95</v>
          </cell>
          <cell r="X1936">
            <v>1129.95</v>
          </cell>
        </row>
        <row r="1937">
          <cell r="A1937">
            <v>90027</v>
          </cell>
          <cell r="B1937">
            <v>90027</v>
          </cell>
          <cell r="C1937">
            <v>0</v>
          </cell>
          <cell r="D1937">
            <v>1</v>
          </cell>
          <cell r="E1937" t="str">
            <v>NATACION</v>
          </cell>
          <cell r="F1937">
            <v>1</v>
          </cell>
          <cell r="G1937" t="str">
            <v>Gorros</v>
          </cell>
          <cell r="H1937">
            <v>357</v>
          </cell>
          <cell r="I1937" t="str">
            <v>Tressa Argentina S.A.</v>
          </cell>
          <cell r="J1937" t="str">
            <v>T-BOK</v>
          </cell>
          <cell r="K1937" t="str">
            <v>RELOJ PULSERA BOK</v>
          </cell>
          <cell r="L1937">
            <v>5.2</v>
          </cell>
          <cell r="M1937">
            <v>25</v>
          </cell>
          <cell r="N1937">
            <v>0</v>
          </cell>
          <cell r="O1937">
            <v>675</v>
          </cell>
          <cell r="P1937">
            <v>0.21</v>
          </cell>
          <cell r="Q1937">
            <v>816.75</v>
          </cell>
          <cell r="R1937">
            <v>-0.10404624277456642</v>
          </cell>
          <cell r="S1937">
            <v>1155.1083815028901</v>
          </cell>
          <cell r="T1937">
            <v>1.55</v>
          </cell>
          <cell r="U1937">
            <v>1046.25</v>
          </cell>
          <cell r="X1937">
            <v>1046.25</v>
          </cell>
        </row>
        <row r="1938">
          <cell r="A1938">
            <v>90028</v>
          </cell>
          <cell r="B1938">
            <v>90028</v>
          </cell>
          <cell r="C1938">
            <v>0</v>
          </cell>
          <cell r="D1938">
            <v>1</v>
          </cell>
          <cell r="E1938" t="str">
            <v>NATACION</v>
          </cell>
          <cell r="F1938">
            <v>1</v>
          </cell>
          <cell r="G1938" t="str">
            <v>Gorros</v>
          </cell>
          <cell r="H1938">
            <v>357</v>
          </cell>
          <cell r="I1938" t="str">
            <v>Tressa Argentina S.A.</v>
          </cell>
          <cell r="J1938">
            <v>0</v>
          </cell>
          <cell r="K1938" t="str">
            <v>RELOJ PULSERA BRAZIL</v>
          </cell>
          <cell r="L1938">
            <v>5.2</v>
          </cell>
          <cell r="M1938">
            <v>20.040800000000001</v>
          </cell>
          <cell r="N1938">
            <v>0</v>
          </cell>
          <cell r="O1938">
            <v>541.10160000000008</v>
          </cell>
          <cell r="P1938">
            <v>0.21</v>
          </cell>
          <cell r="Q1938">
            <v>654.73293600000011</v>
          </cell>
          <cell r="R1938">
            <v>-0.10404624277456642</v>
          </cell>
          <cell r="S1938">
            <v>925.97184208092494</v>
          </cell>
          <cell r="T1938">
            <v>1.55</v>
          </cell>
          <cell r="U1938">
            <v>838.70748000000015</v>
          </cell>
          <cell r="X1938">
            <v>838.70748000000015</v>
          </cell>
        </row>
        <row r="1939">
          <cell r="A1939">
            <v>90029</v>
          </cell>
          <cell r="B1939">
            <v>90029</v>
          </cell>
          <cell r="C1939">
            <v>0</v>
          </cell>
          <cell r="D1939">
            <v>1</v>
          </cell>
          <cell r="E1939" t="str">
            <v>NATACION</v>
          </cell>
          <cell r="F1939">
            <v>1</v>
          </cell>
          <cell r="G1939" t="str">
            <v>Gorros</v>
          </cell>
          <cell r="H1939">
            <v>357</v>
          </cell>
          <cell r="I1939" t="str">
            <v>Tressa Argentina S.A.</v>
          </cell>
          <cell r="J1939">
            <v>0</v>
          </cell>
          <cell r="K1939" t="str">
            <v>RELOJ PULSERA COMBAT</v>
          </cell>
          <cell r="L1939">
            <v>5.2</v>
          </cell>
          <cell r="M1939">
            <v>15.898</v>
          </cell>
          <cell r="N1939">
            <v>0</v>
          </cell>
          <cell r="O1939">
            <v>429.24599999999998</v>
          </cell>
          <cell r="P1939">
            <v>0.21</v>
          </cell>
          <cell r="Q1939">
            <v>519.38765999999998</v>
          </cell>
          <cell r="R1939">
            <v>-0.10404624277456642</v>
          </cell>
          <cell r="S1939">
            <v>734.55652196531787</v>
          </cell>
          <cell r="T1939">
            <v>1.55</v>
          </cell>
          <cell r="U1939">
            <v>665.33129999999994</v>
          </cell>
          <cell r="X1939">
            <v>665.33129999999994</v>
          </cell>
        </row>
        <row r="1940">
          <cell r="A1940">
            <v>90030</v>
          </cell>
          <cell r="B1940">
            <v>90030</v>
          </cell>
          <cell r="C1940">
            <v>0</v>
          </cell>
          <cell r="D1940">
            <v>1</v>
          </cell>
          <cell r="E1940" t="str">
            <v>NATACION</v>
          </cell>
          <cell r="F1940">
            <v>1</v>
          </cell>
          <cell r="G1940" t="str">
            <v>Gorros</v>
          </cell>
          <cell r="H1940">
            <v>357</v>
          </cell>
          <cell r="I1940" t="str">
            <v>Tressa Argentina S.A.</v>
          </cell>
          <cell r="J1940" t="str">
            <v>T-HR2595</v>
          </cell>
          <cell r="K1940" t="str">
            <v>RELOJ PULSERA 2595 TRESSA</v>
          </cell>
          <cell r="L1940">
            <v>5.2</v>
          </cell>
          <cell r="M1940">
            <v>39</v>
          </cell>
          <cell r="N1940">
            <v>0</v>
          </cell>
          <cell r="O1940">
            <v>1053</v>
          </cell>
          <cell r="P1940">
            <v>0.21</v>
          </cell>
          <cell r="Q1940">
            <v>1274.1300000000001</v>
          </cell>
          <cell r="R1940">
            <v>-0.10404624277456642</v>
          </cell>
          <cell r="S1940">
            <v>1801.9690751445087</v>
          </cell>
          <cell r="T1940">
            <v>1.55</v>
          </cell>
          <cell r="U1940">
            <v>1632.15</v>
          </cell>
          <cell r="X1940">
            <v>1632.15</v>
          </cell>
        </row>
        <row r="1941">
          <cell r="A1941">
            <v>92001</v>
          </cell>
          <cell r="B1941">
            <v>92001</v>
          </cell>
          <cell r="C1941">
            <v>0</v>
          </cell>
          <cell r="D1941">
            <v>75</v>
          </cell>
          <cell r="E1941" t="str">
            <v>NATACION</v>
          </cell>
          <cell r="F1941">
            <v>4039</v>
          </cell>
          <cell r="G1941" t="str">
            <v>Gorros</v>
          </cell>
          <cell r="H1941">
            <v>383</v>
          </cell>
          <cell r="I1941" t="str">
            <v>DISCONTINUO</v>
          </cell>
          <cell r="J1941">
            <v>5</v>
          </cell>
          <cell r="K1941" t="str">
            <v>Andador Zapatilla c/ cuerpo soplado</v>
          </cell>
          <cell r="L1941">
            <v>6.5</v>
          </cell>
          <cell r="M1941">
            <v>145</v>
          </cell>
          <cell r="N1941">
            <v>0.15</v>
          </cell>
          <cell r="O1941">
            <v>123.25</v>
          </cell>
          <cell r="P1941">
            <v>0.21</v>
          </cell>
          <cell r="Q1941">
            <v>149.13249999999999</v>
          </cell>
          <cell r="R1941">
            <v>-2.7027027027027084E-2</v>
          </cell>
          <cell r="S1941">
            <v>227.84594594594594</v>
          </cell>
          <cell r="T1941">
            <v>1.8</v>
          </cell>
          <cell r="U1941">
            <v>221.85</v>
          </cell>
          <cell r="X1941">
            <v>221.85</v>
          </cell>
        </row>
        <row r="1942">
          <cell r="A1942">
            <v>92002</v>
          </cell>
          <cell r="B1942">
            <v>92002</v>
          </cell>
          <cell r="C1942">
            <v>0</v>
          </cell>
          <cell r="D1942">
            <v>75</v>
          </cell>
          <cell r="E1942" t="str">
            <v>NATACION</v>
          </cell>
          <cell r="F1942">
            <v>4039</v>
          </cell>
          <cell r="G1942" t="str">
            <v>Gorros</v>
          </cell>
          <cell r="H1942">
            <v>383</v>
          </cell>
          <cell r="I1942" t="str">
            <v>DISCONTINUO</v>
          </cell>
          <cell r="J1942">
            <v>6</v>
          </cell>
          <cell r="K1942" t="str">
            <v>Andador Buggy c/ cuerpo soplado</v>
          </cell>
          <cell r="L1942">
            <v>6.5</v>
          </cell>
          <cell r="M1942">
            <v>168</v>
          </cell>
          <cell r="N1942">
            <v>0.15</v>
          </cell>
          <cell r="O1942">
            <v>142.80000000000001</v>
          </cell>
          <cell r="P1942">
            <v>0.21</v>
          </cell>
          <cell r="Q1942">
            <v>172.78800000000001</v>
          </cell>
          <cell r="R1942">
            <v>-2.7027027027027084E-2</v>
          </cell>
          <cell r="S1942">
            <v>263.98702702702707</v>
          </cell>
          <cell r="T1942">
            <v>1.8</v>
          </cell>
          <cell r="U1942">
            <v>257.04000000000002</v>
          </cell>
          <cell r="X1942">
            <v>257.04000000000002</v>
          </cell>
        </row>
        <row r="1943">
          <cell r="A1943">
            <v>92003</v>
          </cell>
          <cell r="B1943">
            <v>92003</v>
          </cell>
          <cell r="C1943">
            <v>0</v>
          </cell>
          <cell r="D1943">
            <v>75</v>
          </cell>
          <cell r="E1943" t="str">
            <v>NATACION</v>
          </cell>
          <cell r="F1943">
            <v>4039</v>
          </cell>
          <cell r="G1943" t="str">
            <v>Gorros</v>
          </cell>
          <cell r="H1943">
            <v>383</v>
          </cell>
          <cell r="I1943" t="str">
            <v>DISCONTINUO</v>
          </cell>
          <cell r="J1943">
            <v>8</v>
          </cell>
          <cell r="K1943" t="str">
            <v>Caballito deluxe irrompible</v>
          </cell>
          <cell r="L1943">
            <v>6.5</v>
          </cell>
          <cell r="M1943">
            <v>787</v>
          </cell>
          <cell r="N1943">
            <v>0.15</v>
          </cell>
          <cell r="O1943">
            <v>668.95</v>
          </cell>
          <cell r="P1943">
            <v>0.21</v>
          </cell>
          <cell r="Q1943">
            <v>809.42950000000008</v>
          </cell>
          <cell r="R1943">
            <v>-2.7027027027027084E-2</v>
          </cell>
          <cell r="S1943">
            <v>1236.6535135135136</v>
          </cell>
          <cell r="T1943">
            <v>1.8</v>
          </cell>
          <cell r="U1943">
            <v>1204.1100000000001</v>
          </cell>
          <cell r="X1943">
            <v>1204.1100000000001</v>
          </cell>
        </row>
        <row r="1944">
          <cell r="A1944">
            <v>92004</v>
          </cell>
          <cell r="B1944">
            <v>92004</v>
          </cell>
          <cell r="C1944">
            <v>0</v>
          </cell>
          <cell r="D1944">
            <v>75</v>
          </cell>
          <cell r="E1944" t="str">
            <v>NATACION</v>
          </cell>
          <cell r="F1944">
            <v>4039</v>
          </cell>
          <cell r="G1944" t="str">
            <v>Gorros</v>
          </cell>
          <cell r="H1944">
            <v>383</v>
          </cell>
          <cell r="I1944" t="str">
            <v>DISCONTINUO</v>
          </cell>
          <cell r="J1944">
            <v>9</v>
          </cell>
          <cell r="K1944" t="str">
            <v>Moto andarin plastica deluxe</v>
          </cell>
          <cell r="L1944">
            <v>6.5</v>
          </cell>
          <cell r="M1944">
            <v>400</v>
          </cell>
          <cell r="N1944">
            <v>0.15</v>
          </cell>
          <cell r="O1944">
            <v>340</v>
          </cell>
          <cell r="P1944">
            <v>0.21</v>
          </cell>
          <cell r="Q1944">
            <v>411.4</v>
          </cell>
          <cell r="R1944">
            <v>-2.7027027027027084E-2</v>
          </cell>
          <cell r="S1944">
            <v>628.54054054054063</v>
          </cell>
          <cell r="T1944">
            <v>1.8</v>
          </cell>
          <cell r="U1944">
            <v>612</v>
          </cell>
          <cell r="X1944">
            <v>612</v>
          </cell>
        </row>
        <row r="1945">
          <cell r="A1945">
            <v>92005</v>
          </cell>
          <cell r="B1945">
            <v>92005</v>
          </cell>
          <cell r="C1945">
            <v>0</v>
          </cell>
          <cell r="D1945">
            <v>75</v>
          </cell>
          <cell r="E1945" t="str">
            <v>NATACION</v>
          </cell>
          <cell r="F1945">
            <v>4039</v>
          </cell>
          <cell r="G1945" t="str">
            <v>Gorros</v>
          </cell>
          <cell r="H1945">
            <v>383</v>
          </cell>
          <cell r="I1945" t="str">
            <v>DISCONTINUO</v>
          </cell>
          <cell r="J1945">
            <v>10</v>
          </cell>
          <cell r="K1945" t="str">
            <v>Sulky Caballito</v>
          </cell>
          <cell r="L1945">
            <v>6.5</v>
          </cell>
          <cell r="M1945">
            <v>1460</v>
          </cell>
          <cell r="N1945">
            <v>0.15</v>
          </cell>
          <cell r="O1945">
            <v>1241</v>
          </cell>
          <cell r="P1945">
            <v>0.21</v>
          </cell>
          <cell r="Q1945">
            <v>1501.6100000000001</v>
          </cell>
          <cell r="R1945">
            <v>-2.7027027027027084E-2</v>
          </cell>
          <cell r="S1945">
            <v>2294.1729729729732</v>
          </cell>
          <cell r="T1945">
            <v>1.8</v>
          </cell>
          <cell r="U1945">
            <v>2233.8000000000002</v>
          </cell>
          <cell r="X1945">
            <v>2233.8000000000002</v>
          </cell>
        </row>
        <row r="1946">
          <cell r="A1946">
            <v>92006</v>
          </cell>
          <cell r="B1946">
            <v>92006</v>
          </cell>
          <cell r="C1946">
            <v>0</v>
          </cell>
          <cell r="D1946">
            <v>75</v>
          </cell>
          <cell r="E1946" t="str">
            <v>NATACION</v>
          </cell>
          <cell r="F1946">
            <v>4039</v>
          </cell>
          <cell r="G1946" t="str">
            <v>Gorros</v>
          </cell>
          <cell r="H1946">
            <v>383</v>
          </cell>
          <cell r="I1946" t="str">
            <v>DISCONTINUO</v>
          </cell>
          <cell r="J1946">
            <v>102</v>
          </cell>
          <cell r="K1946" t="str">
            <v>Auto Buggy carrozado 4x4 todo terreno</v>
          </cell>
          <cell r="L1946">
            <v>6.5</v>
          </cell>
          <cell r="M1946">
            <v>1164</v>
          </cell>
          <cell r="N1946">
            <v>0.15</v>
          </cell>
          <cell r="O1946">
            <v>989.4</v>
          </cell>
          <cell r="P1946">
            <v>0.21</v>
          </cell>
          <cell r="Q1946">
            <v>1197.174</v>
          </cell>
          <cell r="R1946">
            <v>-2.7027027027027084E-2</v>
          </cell>
          <cell r="S1946">
            <v>1829.0529729729731</v>
          </cell>
          <cell r="T1946">
            <v>1.8</v>
          </cell>
          <cell r="U1946">
            <v>1780.92</v>
          </cell>
          <cell r="X1946">
            <v>1780.92</v>
          </cell>
        </row>
        <row r="1947">
          <cell r="A1947">
            <v>92007</v>
          </cell>
          <cell r="B1947">
            <v>92007</v>
          </cell>
          <cell r="C1947">
            <v>0</v>
          </cell>
          <cell r="D1947">
            <v>75</v>
          </cell>
          <cell r="E1947" t="str">
            <v>NATACION</v>
          </cell>
          <cell r="F1947">
            <v>4039</v>
          </cell>
          <cell r="G1947" t="str">
            <v>Gorros</v>
          </cell>
          <cell r="H1947">
            <v>383</v>
          </cell>
          <cell r="I1947" t="str">
            <v>DISCONTINUO</v>
          </cell>
          <cell r="J1947">
            <v>205</v>
          </cell>
          <cell r="K1947" t="str">
            <v>Karting Rodaly Ferrari Deluxe Art 205 (ruedas plasticas)</v>
          </cell>
          <cell r="L1947">
            <v>6.5</v>
          </cell>
          <cell r="M1947">
            <v>1418</v>
          </cell>
          <cell r="N1947">
            <v>0.15</v>
          </cell>
          <cell r="O1947">
            <v>1205.3</v>
          </cell>
          <cell r="P1947">
            <v>0.21</v>
          </cell>
          <cell r="Q1947">
            <v>1458.413</v>
          </cell>
          <cell r="R1947">
            <v>-2.7027027027027084E-2</v>
          </cell>
          <cell r="S1947">
            <v>2228.1762162162163</v>
          </cell>
          <cell r="T1947">
            <v>1.8</v>
          </cell>
          <cell r="U1947">
            <v>2169.54</v>
          </cell>
          <cell r="X1947">
            <v>2169.54</v>
          </cell>
        </row>
        <row r="1948">
          <cell r="A1948">
            <v>92008</v>
          </cell>
          <cell r="B1948">
            <v>92008</v>
          </cell>
          <cell r="C1948">
            <v>0</v>
          </cell>
          <cell r="D1948">
            <v>75</v>
          </cell>
          <cell r="E1948" t="str">
            <v>NATACION</v>
          </cell>
          <cell r="F1948">
            <v>4039</v>
          </cell>
          <cell r="G1948" t="str">
            <v>Gorros</v>
          </cell>
          <cell r="H1948">
            <v>383</v>
          </cell>
          <cell r="I1948" t="str">
            <v>DISCONTINUO</v>
          </cell>
          <cell r="J1948">
            <v>202</v>
          </cell>
          <cell r="K1948" t="str">
            <v>Karting Rodaly Full Art 202 (ruedas chapa y goma)</v>
          </cell>
          <cell r="L1948">
            <v>6.5</v>
          </cell>
          <cell r="M1948">
            <v>1298</v>
          </cell>
          <cell r="N1948">
            <v>0.15</v>
          </cell>
          <cell r="O1948">
            <v>1103.3</v>
          </cell>
          <cell r="P1948">
            <v>0.21</v>
          </cell>
          <cell r="Q1948">
            <v>1334.9929999999999</v>
          </cell>
          <cell r="R1948">
            <v>-2.7027027027027084E-2</v>
          </cell>
          <cell r="S1948">
            <v>2039.6140540540541</v>
          </cell>
          <cell r="T1948">
            <v>1.8</v>
          </cell>
          <cell r="U1948">
            <v>1985.94</v>
          </cell>
          <cell r="X1948">
            <v>1985.94</v>
          </cell>
        </row>
        <row r="1949">
          <cell r="A1949">
            <v>92009</v>
          </cell>
          <cell r="B1949">
            <v>92009</v>
          </cell>
          <cell r="C1949">
            <v>0</v>
          </cell>
          <cell r="D1949">
            <v>75</v>
          </cell>
          <cell r="E1949" t="str">
            <v>NATACION</v>
          </cell>
          <cell r="F1949">
            <v>4039</v>
          </cell>
          <cell r="G1949" t="str">
            <v>Gorros</v>
          </cell>
          <cell r="H1949">
            <v>383</v>
          </cell>
          <cell r="I1949" t="str">
            <v>DISCONTINUO</v>
          </cell>
          <cell r="J1949">
            <v>203</v>
          </cell>
          <cell r="K1949" t="str">
            <v>Karting Rodaly 4x4 Art 203 (ruedas plasticas)</v>
          </cell>
          <cell r="L1949">
            <v>6.5</v>
          </cell>
          <cell r="M1949">
            <v>1192</v>
          </cell>
          <cell r="N1949">
            <v>0.15</v>
          </cell>
          <cell r="O1949">
            <v>1013.2</v>
          </cell>
          <cell r="P1949">
            <v>0.21</v>
          </cell>
          <cell r="Q1949">
            <v>1225.972</v>
          </cell>
          <cell r="R1949">
            <v>-2.7027027027027084E-2</v>
          </cell>
          <cell r="S1949">
            <v>1873.0508108108111</v>
          </cell>
          <cell r="T1949">
            <v>1.8</v>
          </cell>
          <cell r="U1949">
            <v>1823.7600000000002</v>
          </cell>
          <cell r="X1949">
            <v>1823.7600000000002</v>
          </cell>
        </row>
        <row r="1950">
          <cell r="A1950">
            <v>92010</v>
          </cell>
          <cell r="B1950">
            <v>92010</v>
          </cell>
          <cell r="C1950">
            <v>0</v>
          </cell>
          <cell r="D1950">
            <v>75</v>
          </cell>
          <cell r="E1950" t="str">
            <v>NATACION</v>
          </cell>
          <cell r="F1950">
            <v>4039</v>
          </cell>
          <cell r="G1950" t="str">
            <v>Gorros</v>
          </cell>
          <cell r="H1950">
            <v>383</v>
          </cell>
          <cell r="I1950" t="str">
            <v>DISCONTINUO</v>
          </cell>
          <cell r="J1950">
            <v>300</v>
          </cell>
          <cell r="K1950" t="str">
            <v>Cuatriciclo 4x4 c/ ruedas plásticas balón</v>
          </cell>
          <cell r="L1950">
            <v>6.5</v>
          </cell>
          <cell r="M1950">
            <v>1164</v>
          </cell>
          <cell r="N1950">
            <v>0.15</v>
          </cell>
          <cell r="O1950">
            <v>989.4</v>
          </cell>
          <cell r="P1950">
            <v>0.21</v>
          </cell>
          <cell r="Q1950">
            <v>1197.174</v>
          </cell>
          <cell r="R1950">
            <v>-2.7027027027027084E-2</v>
          </cell>
          <cell r="S1950">
            <v>1829.0529729729731</v>
          </cell>
          <cell r="T1950">
            <v>1.8</v>
          </cell>
          <cell r="U1950">
            <v>1780.92</v>
          </cell>
          <cell r="X1950">
            <v>1780.92</v>
          </cell>
        </row>
        <row r="1951">
          <cell r="A1951">
            <v>92011</v>
          </cell>
          <cell r="B1951">
            <v>92011</v>
          </cell>
          <cell r="C1951">
            <v>0</v>
          </cell>
          <cell r="D1951">
            <v>75</v>
          </cell>
          <cell r="E1951" t="str">
            <v>NATACION</v>
          </cell>
          <cell r="F1951">
            <v>4039</v>
          </cell>
          <cell r="G1951" t="str">
            <v>Gorros</v>
          </cell>
          <cell r="H1951">
            <v>383</v>
          </cell>
          <cell r="I1951" t="str">
            <v>DISCONTINUO</v>
          </cell>
          <cell r="J1951">
            <v>301</v>
          </cell>
          <cell r="K1951" t="str">
            <v>Cuatriciclo Rodaly Art 301 (ruedas plasticas patonas)</v>
          </cell>
          <cell r="L1951">
            <v>6.5</v>
          </cell>
          <cell r="M1951">
            <v>1164</v>
          </cell>
          <cell r="N1951">
            <v>0.15</v>
          </cell>
          <cell r="O1951">
            <v>989.4</v>
          </cell>
          <cell r="P1951">
            <v>0.21</v>
          </cell>
          <cell r="Q1951">
            <v>1197.174</v>
          </cell>
          <cell r="R1951">
            <v>-2.7027027027027084E-2</v>
          </cell>
          <cell r="S1951">
            <v>1829.0529729729731</v>
          </cell>
          <cell r="T1951">
            <v>1.8</v>
          </cell>
          <cell r="U1951">
            <v>1780.92</v>
          </cell>
          <cell r="X1951">
            <v>1780.92</v>
          </cell>
        </row>
        <row r="1952">
          <cell r="A1952">
            <v>92012</v>
          </cell>
          <cell r="B1952">
            <v>92012</v>
          </cell>
          <cell r="C1952">
            <v>0</v>
          </cell>
          <cell r="D1952">
            <v>75</v>
          </cell>
          <cell r="E1952" t="str">
            <v>NATACION</v>
          </cell>
          <cell r="F1952">
            <v>4039</v>
          </cell>
          <cell r="G1952" t="str">
            <v>Gorros</v>
          </cell>
          <cell r="H1952">
            <v>383</v>
          </cell>
          <cell r="I1952" t="str">
            <v>DISCONTINUO</v>
          </cell>
          <cell r="J1952">
            <v>302</v>
          </cell>
          <cell r="K1952" t="str">
            <v>Cuatriciclo Rodaly Art 302 (ruedas chapa y goma)</v>
          </cell>
          <cell r="L1952">
            <v>6.5</v>
          </cell>
          <cell r="M1952">
            <v>1298</v>
          </cell>
          <cell r="N1952">
            <v>0.15</v>
          </cell>
          <cell r="O1952">
            <v>1103.3</v>
          </cell>
          <cell r="P1952">
            <v>0.21</v>
          </cell>
          <cell r="Q1952">
            <v>1334.9929999999999</v>
          </cell>
          <cell r="R1952">
            <v>-2.7027027027027084E-2</v>
          </cell>
          <cell r="S1952">
            <v>2039.6140540540541</v>
          </cell>
          <cell r="T1952">
            <v>1.8</v>
          </cell>
          <cell r="U1952">
            <v>1985.94</v>
          </cell>
          <cell r="X1952">
            <v>1985.94</v>
          </cell>
        </row>
        <row r="1953">
          <cell r="A1953">
            <v>92013</v>
          </cell>
          <cell r="B1953">
            <v>92013</v>
          </cell>
          <cell r="C1953">
            <v>0</v>
          </cell>
          <cell r="D1953">
            <v>75</v>
          </cell>
          <cell r="E1953" t="str">
            <v>NATACION</v>
          </cell>
          <cell r="F1953">
            <v>4039</v>
          </cell>
          <cell r="G1953" t="str">
            <v>Gorros</v>
          </cell>
          <cell r="H1953">
            <v>383</v>
          </cell>
          <cell r="I1953" t="str">
            <v>DISCONTINUO</v>
          </cell>
          <cell r="J1953">
            <v>401</v>
          </cell>
          <cell r="K1953" t="str">
            <v>Hamaca grande c/ bastones plásticos - altura 1,80</v>
          </cell>
          <cell r="L1953">
            <v>6.5</v>
          </cell>
          <cell r="M1953">
            <v>1750</v>
          </cell>
          <cell r="N1953">
            <v>0.15</v>
          </cell>
          <cell r="O1953">
            <v>1487.5</v>
          </cell>
          <cell r="P1953">
            <v>0.21</v>
          </cell>
          <cell r="Q1953">
            <v>1799.875</v>
          </cell>
          <cell r="R1953">
            <v>-2.7027027027027084E-2</v>
          </cell>
          <cell r="S1953">
            <v>2749.864864864865</v>
          </cell>
          <cell r="T1953">
            <v>1.8</v>
          </cell>
          <cell r="U1953">
            <v>2677.5</v>
          </cell>
          <cell r="X1953">
            <v>2677.5</v>
          </cell>
        </row>
        <row r="1954">
          <cell r="A1954">
            <v>92014</v>
          </cell>
          <cell r="B1954">
            <v>92014</v>
          </cell>
          <cell r="C1954">
            <v>0</v>
          </cell>
          <cell r="D1954">
            <v>75</v>
          </cell>
          <cell r="E1954" t="str">
            <v>NATACION</v>
          </cell>
          <cell r="F1954">
            <v>4039</v>
          </cell>
          <cell r="G1954" t="str">
            <v>Gorros</v>
          </cell>
          <cell r="H1954">
            <v>383</v>
          </cell>
          <cell r="I1954" t="str">
            <v>DISCONTINUO</v>
          </cell>
          <cell r="J1954">
            <v>402</v>
          </cell>
          <cell r="K1954" t="str">
            <v>Hamaca mediana c/ cintas pvc - altura 1,75</v>
          </cell>
          <cell r="L1954">
            <v>6.5</v>
          </cell>
          <cell r="M1954">
            <v>1234</v>
          </cell>
          <cell r="N1954">
            <v>0.15</v>
          </cell>
          <cell r="O1954">
            <v>1048.9000000000001</v>
          </cell>
          <cell r="P1954">
            <v>0.21</v>
          </cell>
          <cell r="Q1954">
            <v>1269.1690000000001</v>
          </cell>
          <cell r="R1954">
            <v>-2.7027027027027084E-2</v>
          </cell>
          <cell r="S1954">
            <v>1939.047567567568</v>
          </cell>
          <cell r="T1954">
            <v>1.8</v>
          </cell>
          <cell r="U1954">
            <v>1888.0200000000002</v>
          </cell>
          <cell r="X1954">
            <v>1888.0200000000002</v>
          </cell>
        </row>
        <row r="1955">
          <cell r="A1955">
            <v>92015</v>
          </cell>
          <cell r="B1955">
            <v>92015</v>
          </cell>
          <cell r="C1955">
            <v>0</v>
          </cell>
          <cell r="D1955">
            <v>75</v>
          </cell>
          <cell r="E1955" t="str">
            <v>NATACION</v>
          </cell>
          <cell r="F1955">
            <v>4039</v>
          </cell>
          <cell r="G1955" t="str">
            <v>Gorros</v>
          </cell>
          <cell r="H1955">
            <v>383</v>
          </cell>
          <cell r="I1955" t="str">
            <v>DISCONTINUO</v>
          </cell>
          <cell r="J1955">
            <v>406</v>
          </cell>
          <cell r="K1955" t="str">
            <v xml:space="preserve">Calesita reforzada c/ cintas pvc y rulemán </v>
          </cell>
          <cell r="L1955">
            <v>6.5</v>
          </cell>
          <cell r="M1955">
            <v>1298</v>
          </cell>
          <cell r="N1955">
            <v>0.15</v>
          </cell>
          <cell r="O1955">
            <v>1103.3</v>
          </cell>
          <cell r="P1955">
            <v>0.21</v>
          </cell>
          <cell r="Q1955">
            <v>1334.9929999999999</v>
          </cell>
          <cell r="R1955">
            <v>-2.7027027027027084E-2</v>
          </cell>
          <cell r="S1955">
            <v>2039.6140540540541</v>
          </cell>
          <cell r="T1955">
            <v>1.8</v>
          </cell>
          <cell r="U1955">
            <v>1985.94</v>
          </cell>
          <cell r="X1955">
            <v>1985.94</v>
          </cell>
        </row>
        <row r="1956">
          <cell r="A1956">
            <v>92016</v>
          </cell>
          <cell r="B1956">
            <v>92016</v>
          </cell>
          <cell r="C1956">
            <v>0</v>
          </cell>
          <cell r="D1956">
            <v>75</v>
          </cell>
          <cell r="E1956" t="str">
            <v>NATACION</v>
          </cell>
          <cell r="F1956">
            <v>4039</v>
          </cell>
          <cell r="G1956" t="str">
            <v>Gorros</v>
          </cell>
          <cell r="H1956">
            <v>383</v>
          </cell>
          <cell r="I1956" t="str">
            <v>DISCONTINUO</v>
          </cell>
          <cell r="J1956">
            <v>407</v>
          </cell>
          <cell r="K1956" t="str">
            <v>CALESITA RODAL (asiento pvc bastones anchos)</v>
          </cell>
          <cell r="L1956">
            <v>6.5</v>
          </cell>
          <cell r="M1956">
            <v>1750</v>
          </cell>
          <cell r="N1956">
            <v>0.15</v>
          </cell>
          <cell r="O1956">
            <v>1487.5</v>
          </cell>
          <cell r="P1956">
            <v>0.21</v>
          </cell>
          <cell r="Q1956">
            <v>1799.875</v>
          </cell>
          <cell r="R1956">
            <v>-2.7027027027027084E-2</v>
          </cell>
          <cell r="S1956">
            <v>2749.864864864865</v>
          </cell>
          <cell r="T1956">
            <v>1.8</v>
          </cell>
          <cell r="U1956">
            <v>2677.5</v>
          </cell>
          <cell r="X1956">
            <v>2677.5</v>
          </cell>
        </row>
        <row r="1957">
          <cell r="A1957">
            <v>92017</v>
          </cell>
          <cell r="B1957">
            <v>92017</v>
          </cell>
          <cell r="C1957">
            <v>0</v>
          </cell>
          <cell r="D1957">
            <v>75</v>
          </cell>
          <cell r="E1957" t="str">
            <v>NATACION</v>
          </cell>
          <cell r="F1957">
            <v>4039</v>
          </cell>
          <cell r="G1957" t="str">
            <v>Gorros</v>
          </cell>
          <cell r="H1957">
            <v>383</v>
          </cell>
          <cell r="I1957" t="str">
            <v>DISCONTINUO</v>
          </cell>
          <cell r="J1957">
            <v>411</v>
          </cell>
          <cell r="K1957" t="str">
            <v>Subibaja reforzado c/ bastones anchos</v>
          </cell>
          <cell r="L1957">
            <v>6.5</v>
          </cell>
          <cell r="M1957">
            <v>1258</v>
          </cell>
          <cell r="N1957">
            <v>0.15</v>
          </cell>
          <cell r="O1957">
            <v>1069.3</v>
          </cell>
          <cell r="P1957">
            <v>0.21</v>
          </cell>
          <cell r="Q1957">
            <v>1293.8529999999998</v>
          </cell>
          <cell r="R1957">
            <v>-2.7027027027027084E-2</v>
          </cell>
          <cell r="S1957">
            <v>1976.7600000000002</v>
          </cell>
          <cell r="T1957">
            <v>1.8</v>
          </cell>
          <cell r="U1957">
            <v>1924.74</v>
          </cell>
          <cell r="X1957">
            <v>1924.74</v>
          </cell>
        </row>
        <row r="1958">
          <cell r="A1958">
            <v>92018</v>
          </cell>
          <cell r="B1958">
            <v>92018</v>
          </cell>
          <cell r="C1958">
            <v>0</v>
          </cell>
          <cell r="D1958">
            <v>75</v>
          </cell>
          <cell r="E1958" t="str">
            <v>NATACION</v>
          </cell>
          <cell r="F1958">
            <v>4039</v>
          </cell>
          <cell r="G1958" t="str">
            <v>Gorros</v>
          </cell>
          <cell r="H1958">
            <v>383</v>
          </cell>
          <cell r="I1958" t="str">
            <v>DISCONTINUO</v>
          </cell>
          <cell r="J1958">
            <v>412</v>
          </cell>
          <cell r="K1958" t="str">
            <v>Tobogán Super 1 c/ tres escalones</v>
          </cell>
          <cell r="L1958">
            <v>6.5</v>
          </cell>
          <cell r="M1958">
            <v>1963</v>
          </cell>
          <cell r="N1958">
            <v>0.15</v>
          </cell>
          <cell r="O1958">
            <v>1668.55</v>
          </cell>
          <cell r="P1958">
            <v>0.21</v>
          </cell>
          <cell r="Q1958">
            <v>2018.9454999999998</v>
          </cell>
          <cell r="R1958">
            <v>-2.7027027027027084E-2</v>
          </cell>
          <cell r="S1958">
            <v>3084.5627027027026</v>
          </cell>
          <cell r="T1958">
            <v>1.8</v>
          </cell>
          <cell r="U1958">
            <v>3003.39</v>
          </cell>
          <cell r="X1958">
            <v>3003.39</v>
          </cell>
        </row>
        <row r="1959">
          <cell r="A1959">
            <v>92019</v>
          </cell>
          <cell r="B1959">
            <v>92019</v>
          </cell>
          <cell r="C1959">
            <v>0</v>
          </cell>
          <cell r="D1959">
            <v>75</v>
          </cell>
          <cell r="E1959" t="str">
            <v>NATACION</v>
          </cell>
          <cell r="F1959">
            <v>4039</v>
          </cell>
          <cell r="G1959" t="str">
            <v>Gorros</v>
          </cell>
          <cell r="H1959">
            <v>383</v>
          </cell>
          <cell r="I1959" t="str">
            <v>DISCONTINUO</v>
          </cell>
          <cell r="J1959">
            <v>413</v>
          </cell>
          <cell r="K1959" t="str">
            <v>TOBOGAN RODAL FIBRA (cuatro escalones)</v>
          </cell>
          <cell r="L1959">
            <v>6.5</v>
          </cell>
          <cell r="M1959">
            <v>2104</v>
          </cell>
          <cell r="N1959">
            <v>0.15</v>
          </cell>
          <cell r="O1959">
            <v>1788.4</v>
          </cell>
          <cell r="P1959">
            <v>0.21</v>
          </cell>
          <cell r="Q1959">
            <v>2163.9639999999999</v>
          </cell>
          <cell r="R1959">
            <v>-2.7027027027027084E-2</v>
          </cell>
          <cell r="S1959">
            <v>3306.1232432432439</v>
          </cell>
          <cell r="T1959">
            <v>1.8</v>
          </cell>
          <cell r="U1959">
            <v>3219.1200000000003</v>
          </cell>
          <cell r="X1959">
            <v>3219.1200000000003</v>
          </cell>
        </row>
        <row r="1960">
          <cell r="A1960">
            <v>92020</v>
          </cell>
          <cell r="B1960">
            <v>92020</v>
          </cell>
          <cell r="C1960">
            <v>0</v>
          </cell>
          <cell r="D1960">
            <v>75</v>
          </cell>
          <cell r="E1960" t="str">
            <v>NATACION</v>
          </cell>
          <cell r="F1960">
            <v>4039</v>
          </cell>
          <cell r="G1960" t="str">
            <v>Gorros</v>
          </cell>
          <cell r="H1960">
            <v>383</v>
          </cell>
          <cell r="I1960" t="str">
            <v>DISCONTINUO</v>
          </cell>
          <cell r="J1960">
            <v>414</v>
          </cell>
          <cell r="K1960" t="str">
            <v>TOBOGAN RODAL FIBRA (cinco escalones)</v>
          </cell>
          <cell r="L1960">
            <v>6.5</v>
          </cell>
          <cell r="M1960">
            <v>2262</v>
          </cell>
          <cell r="N1960">
            <v>0.15</v>
          </cell>
          <cell r="O1960">
            <v>1922.7</v>
          </cell>
          <cell r="P1960">
            <v>0.21</v>
          </cell>
          <cell r="Q1960">
            <v>2326.4670000000001</v>
          </cell>
          <cell r="R1960">
            <v>-2.7027027027027084E-2</v>
          </cell>
          <cell r="S1960">
            <v>3554.396756756757</v>
          </cell>
          <cell r="T1960">
            <v>1.8</v>
          </cell>
          <cell r="U1960">
            <v>3460.86</v>
          </cell>
          <cell r="X1960">
            <v>3460.86</v>
          </cell>
        </row>
        <row r="1961">
          <cell r="A1961">
            <v>92021</v>
          </cell>
          <cell r="B1961">
            <v>92021</v>
          </cell>
          <cell r="C1961">
            <v>0</v>
          </cell>
          <cell r="D1961">
            <v>75</v>
          </cell>
          <cell r="E1961" t="str">
            <v>NATACION</v>
          </cell>
          <cell r="F1961">
            <v>4039</v>
          </cell>
          <cell r="G1961" t="str">
            <v>Gorros</v>
          </cell>
          <cell r="H1961">
            <v>383</v>
          </cell>
          <cell r="I1961" t="str">
            <v>DISCONTINUO</v>
          </cell>
          <cell r="J1961">
            <v>701</v>
          </cell>
          <cell r="K1961" t="str">
            <v>Triciclo Rodaly Art 701 Silla Fija (ruedas plasticas)</v>
          </cell>
          <cell r="L1961">
            <v>6.5</v>
          </cell>
          <cell r="M1961">
            <v>448</v>
          </cell>
          <cell r="N1961">
            <v>0.15</v>
          </cell>
          <cell r="O1961">
            <v>380.8</v>
          </cell>
          <cell r="P1961">
            <v>0.21</v>
          </cell>
          <cell r="Q1961">
            <v>460.76800000000003</v>
          </cell>
          <cell r="R1961">
            <v>-2.7027027027027084E-2</v>
          </cell>
          <cell r="S1961">
            <v>703.96540540540548</v>
          </cell>
          <cell r="T1961">
            <v>1.8</v>
          </cell>
          <cell r="U1961">
            <v>685.44</v>
          </cell>
          <cell r="X1961">
            <v>685.44</v>
          </cell>
        </row>
        <row r="1962">
          <cell r="A1962">
            <v>92022</v>
          </cell>
          <cell r="B1962">
            <v>92022</v>
          </cell>
          <cell r="C1962">
            <v>0</v>
          </cell>
          <cell r="D1962">
            <v>75</v>
          </cell>
          <cell r="E1962" t="str">
            <v>NATACION</v>
          </cell>
          <cell r="F1962">
            <v>4039</v>
          </cell>
          <cell r="G1962" t="str">
            <v>Gorros</v>
          </cell>
          <cell r="H1962">
            <v>383</v>
          </cell>
          <cell r="I1962" t="str">
            <v>DISCONTINUO</v>
          </cell>
          <cell r="J1962" t="str">
            <v>701 RCH</v>
          </cell>
          <cell r="K1962" t="str">
            <v>TRICICLO RODAL KIKO CON FRENTE (rueda chapa y goma)</v>
          </cell>
          <cell r="L1962">
            <v>6.5</v>
          </cell>
          <cell r="M1962">
            <v>566</v>
          </cell>
          <cell r="N1962">
            <v>0.15</v>
          </cell>
          <cell r="O1962">
            <v>481.1</v>
          </cell>
          <cell r="P1962">
            <v>0.21</v>
          </cell>
          <cell r="Q1962">
            <v>582.13100000000009</v>
          </cell>
          <cell r="R1962">
            <v>-2.7027027027027084E-2</v>
          </cell>
          <cell r="S1962">
            <v>889.38486486486488</v>
          </cell>
          <cell r="T1962">
            <v>1.8</v>
          </cell>
          <cell r="U1962">
            <v>865.98</v>
          </cell>
          <cell r="X1962">
            <v>865.98</v>
          </cell>
        </row>
        <row r="1963">
          <cell r="A1963">
            <v>92023</v>
          </cell>
          <cell r="B1963">
            <v>92023</v>
          </cell>
          <cell r="C1963">
            <v>0</v>
          </cell>
          <cell r="D1963">
            <v>75</v>
          </cell>
          <cell r="E1963" t="str">
            <v>NATACION</v>
          </cell>
          <cell r="F1963">
            <v>4039</v>
          </cell>
          <cell r="G1963" t="str">
            <v>Gorros</v>
          </cell>
          <cell r="H1963">
            <v>383</v>
          </cell>
          <cell r="I1963" t="str">
            <v>DISCONTINUO</v>
          </cell>
          <cell r="J1963">
            <v>704</v>
          </cell>
          <cell r="K1963" t="str">
            <v>Triciclo Rodaly Art 704 Silla Regulable (ruedas plasticas)</v>
          </cell>
          <cell r="L1963">
            <v>6.5</v>
          </cell>
          <cell r="M1963">
            <v>515</v>
          </cell>
          <cell r="N1963">
            <v>0.15</v>
          </cell>
          <cell r="O1963">
            <v>437.75</v>
          </cell>
          <cell r="P1963">
            <v>0.21</v>
          </cell>
          <cell r="Q1963">
            <v>529.67750000000001</v>
          </cell>
          <cell r="R1963">
            <v>-2.7027027027027084E-2</v>
          </cell>
          <cell r="S1963">
            <v>809.245945945946</v>
          </cell>
          <cell r="T1963">
            <v>1.8</v>
          </cell>
          <cell r="U1963">
            <v>787.95</v>
          </cell>
          <cell r="X1963">
            <v>787.95</v>
          </cell>
        </row>
        <row r="1964">
          <cell r="A1964">
            <v>92024</v>
          </cell>
          <cell r="B1964">
            <v>92024</v>
          </cell>
          <cell r="C1964">
            <v>0</v>
          </cell>
          <cell r="D1964">
            <v>75</v>
          </cell>
          <cell r="E1964" t="str">
            <v>NATACION</v>
          </cell>
          <cell r="F1964">
            <v>4039</v>
          </cell>
          <cell r="G1964" t="str">
            <v>Gorros</v>
          </cell>
          <cell r="H1964">
            <v>383</v>
          </cell>
          <cell r="I1964" t="str">
            <v>DISCONTINUO</v>
          </cell>
          <cell r="J1964" t="str">
            <v>706 RCH</v>
          </cell>
          <cell r="K1964" t="str">
            <v>Triciclo Focky c/ ruedas chapa y goma Nº1</v>
          </cell>
          <cell r="L1964">
            <v>6.5</v>
          </cell>
          <cell r="M1964">
            <v>790</v>
          </cell>
          <cell r="N1964">
            <v>0.15</v>
          </cell>
          <cell r="O1964">
            <v>671.5</v>
          </cell>
          <cell r="P1964">
            <v>0.21</v>
          </cell>
          <cell r="Q1964">
            <v>812.51499999999999</v>
          </cell>
          <cell r="R1964">
            <v>-2.7027027027027084E-2</v>
          </cell>
          <cell r="S1964">
            <v>1241.3675675675677</v>
          </cell>
          <cell r="T1964">
            <v>1.8</v>
          </cell>
          <cell r="U1964">
            <v>1208.7</v>
          </cell>
          <cell r="X1964">
            <v>1208.7</v>
          </cell>
        </row>
        <row r="1965">
          <cell r="A1965">
            <v>92025</v>
          </cell>
          <cell r="B1965">
            <v>92025</v>
          </cell>
          <cell r="C1965">
            <v>0</v>
          </cell>
          <cell r="D1965">
            <v>75</v>
          </cell>
          <cell r="E1965" t="str">
            <v>NATACION</v>
          </cell>
          <cell r="F1965">
            <v>4039</v>
          </cell>
          <cell r="G1965" t="str">
            <v>Gorros</v>
          </cell>
          <cell r="H1965">
            <v>383</v>
          </cell>
          <cell r="I1965" t="str">
            <v>DISCONTINUO</v>
          </cell>
          <cell r="J1965">
            <v>709</v>
          </cell>
          <cell r="K1965" t="str">
            <v>Triciclo Rodaly Art 709 Tipo Moto (ruedas plasticas)</v>
          </cell>
          <cell r="L1965">
            <v>6.5</v>
          </cell>
          <cell r="M1965">
            <v>466</v>
          </cell>
          <cell r="N1965">
            <v>0.15</v>
          </cell>
          <cell r="O1965">
            <v>396.1</v>
          </cell>
          <cell r="P1965">
            <v>0.21</v>
          </cell>
          <cell r="Q1965">
            <v>479.28100000000001</v>
          </cell>
          <cell r="R1965">
            <v>-2.7027027027027084E-2</v>
          </cell>
          <cell r="S1965">
            <v>732.24972972972978</v>
          </cell>
          <cell r="T1965">
            <v>1.8</v>
          </cell>
          <cell r="U1965">
            <v>712.98</v>
          </cell>
          <cell r="X1965">
            <v>712.98</v>
          </cell>
        </row>
        <row r="1966">
          <cell r="A1966">
            <v>92026</v>
          </cell>
          <cell r="B1966">
            <v>92026</v>
          </cell>
          <cell r="C1966">
            <v>0</v>
          </cell>
          <cell r="D1966">
            <v>75</v>
          </cell>
          <cell r="E1966" t="str">
            <v>NATACION</v>
          </cell>
          <cell r="F1966">
            <v>4039</v>
          </cell>
          <cell r="G1966" t="str">
            <v>Gorros</v>
          </cell>
          <cell r="H1966">
            <v>383</v>
          </cell>
          <cell r="I1966" t="str">
            <v>DISCONTINUO</v>
          </cell>
          <cell r="J1966">
            <v>710</v>
          </cell>
          <cell r="K1966" t="str">
            <v>triciclo c/ manija direccional</v>
          </cell>
          <cell r="L1966">
            <v>6.5</v>
          </cell>
          <cell r="M1966">
            <v>694</v>
          </cell>
          <cell r="N1966">
            <v>0.15</v>
          </cell>
          <cell r="O1966">
            <v>589.9</v>
          </cell>
          <cell r="P1966">
            <v>0.21</v>
          </cell>
          <cell r="Q1966">
            <v>713.779</v>
          </cell>
          <cell r="R1966">
            <v>-2.7027027027027084E-2</v>
          </cell>
          <cell r="S1966">
            <v>1090.5178378378378</v>
          </cell>
          <cell r="T1966">
            <v>1.8</v>
          </cell>
          <cell r="U1966">
            <v>1061.82</v>
          </cell>
          <cell r="X1966">
            <v>1061.82</v>
          </cell>
        </row>
        <row r="1967">
          <cell r="A1967">
            <v>92027</v>
          </cell>
          <cell r="B1967">
            <v>92027</v>
          </cell>
          <cell r="C1967">
            <v>0</v>
          </cell>
          <cell r="D1967">
            <v>75</v>
          </cell>
          <cell r="E1967" t="str">
            <v>NATACION</v>
          </cell>
          <cell r="F1967">
            <v>4039</v>
          </cell>
          <cell r="G1967" t="str">
            <v>Gorros</v>
          </cell>
          <cell r="H1967">
            <v>383</v>
          </cell>
          <cell r="I1967" t="str">
            <v>DISCONTINUO</v>
          </cell>
          <cell r="J1967">
            <v>714</v>
          </cell>
          <cell r="K1967" t="str">
            <v>Monopatin Rodaly Art 714 (3 ruedas plasticas)</v>
          </cell>
          <cell r="L1967">
            <v>6.5</v>
          </cell>
          <cell r="M1967">
            <v>432</v>
          </cell>
          <cell r="N1967">
            <v>0.15</v>
          </cell>
          <cell r="O1967">
            <v>367.2</v>
          </cell>
          <cell r="P1967">
            <v>0.21</v>
          </cell>
          <cell r="Q1967">
            <v>444.31200000000001</v>
          </cell>
          <cell r="R1967">
            <v>-2.7027027027027084E-2</v>
          </cell>
          <cell r="S1967">
            <v>678.82378378378382</v>
          </cell>
          <cell r="T1967">
            <v>1.8</v>
          </cell>
          <cell r="U1967">
            <v>660.96</v>
          </cell>
          <cell r="X1967">
            <v>660.96</v>
          </cell>
        </row>
        <row r="1968">
          <cell r="A1968">
            <v>92028</v>
          </cell>
          <cell r="B1968">
            <v>92028</v>
          </cell>
          <cell r="C1968">
            <v>0</v>
          </cell>
          <cell r="D1968">
            <v>75</v>
          </cell>
          <cell r="E1968" t="str">
            <v>NATACION</v>
          </cell>
          <cell r="F1968">
            <v>4039</v>
          </cell>
          <cell r="G1968" t="str">
            <v>Gorros</v>
          </cell>
          <cell r="H1968">
            <v>383</v>
          </cell>
          <cell r="I1968" t="str">
            <v>DISCONTINUO</v>
          </cell>
          <cell r="J1968">
            <v>715</v>
          </cell>
          <cell r="K1968" t="str">
            <v>Monopatin Rodaly Super Art 715 (2 ruedas plasticas)</v>
          </cell>
          <cell r="L1968">
            <v>6.5</v>
          </cell>
          <cell r="M1968">
            <v>474</v>
          </cell>
          <cell r="N1968">
            <v>0.15</v>
          </cell>
          <cell r="O1968">
            <v>402.9</v>
          </cell>
          <cell r="P1968">
            <v>0.21</v>
          </cell>
          <cell r="Q1968">
            <v>487.50899999999996</v>
          </cell>
          <cell r="R1968">
            <v>-2.7027027027027084E-2</v>
          </cell>
          <cell r="S1968">
            <v>744.82054054054061</v>
          </cell>
          <cell r="T1968">
            <v>1.8</v>
          </cell>
          <cell r="U1968">
            <v>725.22</v>
          </cell>
          <cell r="X1968">
            <v>725.22</v>
          </cell>
        </row>
        <row r="1969">
          <cell r="A1969">
            <v>92029</v>
          </cell>
          <cell r="B1969">
            <v>92029</v>
          </cell>
          <cell r="C1969">
            <v>0</v>
          </cell>
          <cell r="D1969">
            <v>75</v>
          </cell>
          <cell r="E1969" t="str">
            <v>NATACION</v>
          </cell>
          <cell r="F1969">
            <v>4039</v>
          </cell>
          <cell r="G1969" t="str">
            <v>Gorros</v>
          </cell>
          <cell r="H1969">
            <v>383</v>
          </cell>
          <cell r="I1969" t="str">
            <v>DISCONTINUO</v>
          </cell>
          <cell r="J1969">
            <v>716</v>
          </cell>
          <cell r="K1969" t="str">
            <v>Monopatin Super c/ ruedas chapa y goma</v>
          </cell>
          <cell r="L1969">
            <v>6.5</v>
          </cell>
          <cell r="M1969">
            <v>566</v>
          </cell>
          <cell r="N1969">
            <v>0.15</v>
          </cell>
          <cell r="O1969">
            <v>481.1</v>
          </cell>
          <cell r="P1969">
            <v>0.21</v>
          </cell>
          <cell r="Q1969">
            <v>582.13100000000009</v>
          </cell>
          <cell r="R1969">
            <v>-2.7027027027027084E-2</v>
          </cell>
          <cell r="S1969">
            <v>889.38486486486488</v>
          </cell>
          <cell r="T1969">
            <v>1.8</v>
          </cell>
          <cell r="U1969">
            <v>865.98</v>
          </cell>
          <cell r="X1969">
            <v>865.98</v>
          </cell>
        </row>
        <row r="1970">
          <cell r="A1970">
            <v>92030</v>
          </cell>
          <cell r="B1970">
            <v>92030</v>
          </cell>
          <cell r="C1970">
            <v>0</v>
          </cell>
          <cell r="D1970">
            <v>75</v>
          </cell>
          <cell r="E1970" t="str">
            <v>NATACION</v>
          </cell>
          <cell r="F1970">
            <v>4039</v>
          </cell>
          <cell r="G1970" t="str">
            <v>Gorros</v>
          </cell>
          <cell r="H1970">
            <v>383</v>
          </cell>
          <cell r="I1970" t="str">
            <v>DISCONTINUO</v>
          </cell>
          <cell r="J1970">
            <v>717</v>
          </cell>
          <cell r="K1970" t="str">
            <v>Monopatin nuevo MONOPATIN RODAL TRES RUEDAS (con canasto)</v>
          </cell>
          <cell r="L1970">
            <v>6.5</v>
          </cell>
          <cell r="M1970">
            <v>636</v>
          </cell>
          <cell r="N1970">
            <v>0.15</v>
          </cell>
          <cell r="O1970">
            <v>540.6</v>
          </cell>
          <cell r="P1970">
            <v>0.21</v>
          </cell>
          <cell r="Q1970">
            <v>654.12599999999998</v>
          </cell>
          <cell r="R1970">
            <v>-2.7027027027027084E-2</v>
          </cell>
          <cell r="S1970">
            <v>999.37945945945955</v>
          </cell>
          <cell r="T1970">
            <v>1.8</v>
          </cell>
          <cell r="U1970">
            <v>973.08</v>
          </cell>
          <cell r="X1970">
            <v>973.08</v>
          </cell>
        </row>
        <row r="1971">
          <cell r="A1971">
            <v>92031</v>
          </cell>
          <cell r="B1971">
            <v>92031</v>
          </cell>
          <cell r="C1971">
            <v>0</v>
          </cell>
          <cell r="D1971">
            <v>57</v>
          </cell>
          <cell r="E1971" t="str">
            <v>NATACION</v>
          </cell>
          <cell r="F1971">
            <v>3967</v>
          </cell>
          <cell r="G1971" t="str">
            <v>Gorros</v>
          </cell>
          <cell r="H1971">
            <v>383</v>
          </cell>
          <cell r="I1971" t="str">
            <v>DISCONTINUO</v>
          </cell>
          <cell r="J1971">
            <v>718</v>
          </cell>
          <cell r="K1971" t="str">
            <v>Bicicleta Rodaly Cross Full Art 718 R12</v>
          </cell>
          <cell r="L1971">
            <v>6.5</v>
          </cell>
          <cell r="M1971">
            <v>992</v>
          </cell>
          <cell r="N1971">
            <v>0.15</v>
          </cell>
          <cell r="O1971">
            <v>843.2</v>
          </cell>
          <cell r="P1971">
            <v>0.21</v>
          </cell>
          <cell r="Q1971">
            <v>1020.272</v>
          </cell>
          <cell r="R1971">
            <v>-2.7027027027027084E-2</v>
          </cell>
          <cell r="S1971">
            <v>1558.7805405405409</v>
          </cell>
          <cell r="T1971">
            <v>1.8</v>
          </cell>
          <cell r="U1971">
            <v>1517.7600000000002</v>
          </cell>
          <cell r="X1971">
            <v>1517.7600000000002</v>
          </cell>
        </row>
        <row r="1972">
          <cell r="A1972">
            <v>92032</v>
          </cell>
          <cell r="B1972">
            <v>92032</v>
          </cell>
          <cell r="C1972">
            <v>0</v>
          </cell>
          <cell r="D1972">
            <v>57</v>
          </cell>
          <cell r="E1972" t="str">
            <v>NATACION</v>
          </cell>
          <cell r="F1972">
            <v>3967</v>
          </cell>
          <cell r="G1972" t="str">
            <v>Gorros</v>
          </cell>
          <cell r="H1972">
            <v>383</v>
          </cell>
          <cell r="I1972" t="str">
            <v>DISCONTINUO</v>
          </cell>
          <cell r="J1972">
            <v>719</v>
          </cell>
          <cell r="K1972" t="str">
            <v>Bicicleta R12 Especial c/ piñon libre nena/ varón</v>
          </cell>
          <cell r="L1972">
            <v>6.5</v>
          </cell>
          <cell r="M1972">
            <v>1164</v>
          </cell>
          <cell r="N1972">
            <v>0.15</v>
          </cell>
          <cell r="O1972">
            <v>989.4</v>
          </cell>
          <cell r="P1972">
            <v>0.21</v>
          </cell>
          <cell r="Q1972">
            <v>1197.174</v>
          </cell>
          <cell r="R1972">
            <v>-2.7027027027027084E-2</v>
          </cell>
          <cell r="S1972">
            <v>1829.0529729729731</v>
          </cell>
          <cell r="T1972">
            <v>1.8</v>
          </cell>
          <cell r="U1972">
            <v>1780.92</v>
          </cell>
          <cell r="X1972">
            <v>1780.92</v>
          </cell>
        </row>
        <row r="1973">
          <cell r="A1973">
            <v>92033</v>
          </cell>
          <cell r="B1973">
            <v>92033</v>
          </cell>
          <cell r="C1973">
            <v>0</v>
          </cell>
          <cell r="D1973">
            <v>57</v>
          </cell>
          <cell r="E1973" t="str">
            <v>NATACION</v>
          </cell>
          <cell r="F1973">
            <v>3967</v>
          </cell>
          <cell r="G1973" t="str">
            <v>Gorros</v>
          </cell>
          <cell r="H1973">
            <v>383</v>
          </cell>
          <cell r="I1973" t="str">
            <v>DISCONTINUO</v>
          </cell>
          <cell r="J1973">
            <v>720</v>
          </cell>
          <cell r="K1973" t="str">
            <v>Bicicleta R14 c/ piñon libre nena/ varón</v>
          </cell>
          <cell r="L1973">
            <v>6.5</v>
          </cell>
          <cell r="M1973">
            <v>1370</v>
          </cell>
          <cell r="N1973">
            <v>0.15</v>
          </cell>
          <cell r="O1973">
            <v>1164.5</v>
          </cell>
          <cell r="P1973">
            <v>0.21</v>
          </cell>
          <cell r="Q1973">
            <v>1409.0450000000001</v>
          </cell>
          <cell r="R1973">
            <v>-2.7027027027027084E-2</v>
          </cell>
          <cell r="S1973">
            <v>2152.7513513513513</v>
          </cell>
          <cell r="T1973">
            <v>1.8</v>
          </cell>
          <cell r="U1973">
            <v>2096.1</v>
          </cell>
          <cell r="X1973">
            <v>2096.1</v>
          </cell>
        </row>
        <row r="1974">
          <cell r="A1974">
            <v>95001</v>
          </cell>
          <cell r="B1974">
            <v>95001</v>
          </cell>
          <cell r="C1974">
            <v>0</v>
          </cell>
          <cell r="D1974">
            <v>85</v>
          </cell>
          <cell r="E1974" t="str">
            <v>NATACION</v>
          </cell>
          <cell r="F1974">
            <v>4060</v>
          </cell>
          <cell r="G1974" t="str">
            <v>Gorros</v>
          </cell>
          <cell r="H1974">
            <v>383</v>
          </cell>
          <cell r="I1974" t="str">
            <v>DISCONTINUO</v>
          </cell>
          <cell r="J1974">
            <v>0</v>
          </cell>
          <cell r="K1974" t="str">
            <v>AMINOACIDOS MUSCLEPHARM AMINO 1MP 459grms</v>
          </cell>
          <cell r="L1974">
            <v>6.5</v>
          </cell>
          <cell r="M1974">
            <v>35.5</v>
          </cell>
          <cell r="N1974">
            <v>0</v>
          </cell>
          <cell r="O1974">
            <v>958.5</v>
          </cell>
          <cell r="P1974">
            <v>0.21</v>
          </cell>
          <cell r="Q1974">
            <v>1159.7850000000001</v>
          </cell>
          <cell r="R1974">
            <v>-2.7027027027027084E-2</v>
          </cell>
          <cell r="S1974">
            <v>1771.9297297297298</v>
          </cell>
          <cell r="T1974">
            <v>1.8</v>
          </cell>
          <cell r="U1974">
            <v>1725.3</v>
          </cell>
          <cell r="X1974">
            <v>1725.3</v>
          </cell>
        </row>
        <row r="1975">
          <cell r="A1975">
            <v>95002</v>
          </cell>
          <cell r="B1975">
            <v>95002</v>
          </cell>
          <cell r="C1975">
            <v>0</v>
          </cell>
          <cell r="D1975">
            <v>85</v>
          </cell>
          <cell r="E1975" t="str">
            <v>NATACION</v>
          </cell>
          <cell r="F1975">
            <v>4066</v>
          </cell>
          <cell r="G1975" t="str">
            <v>Gorros</v>
          </cell>
          <cell r="H1975">
            <v>383</v>
          </cell>
          <cell r="I1975" t="str">
            <v>DISCONTINUO</v>
          </cell>
          <cell r="J1975">
            <v>0</v>
          </cell>
          <cell r="K1975" t="str">
            <v>PROTEINAS MUSCLEMEDS CARNIVOR 2Lbs (900grms)</v>
          </cell>
          <cell r="L1975">
            <v>6.5</v>
          </cell>
          <cell r="M1975">
            <v>49.5</v>
          </cell>
          <cell r="N1975">
            <v>0</v>
          </cell>
          <cell r="O1975">
            <v>1336.5</v>
          </cell>
          <cell r="P1975">
            <v>0.21</v>
          </cell>
          <cell r="Q1975">
            <v>1617.165</v>
          </cell>
          <cell r="R1975">
            <v>-2.7027027027027084E-2</v>
          </cell>
          <cell r="S1975">
            <v>2470.7189189189194</v>
          </cell>
          <cell r="T1975">
            <v>1.8</v>
          </cell>
          <cell r="U1975">
            <v>2405.7000000000003</v>
          </cell>
          <cell r="X1975">
            <v>2405.7000000000003</v>
          </cell>
        </row>
        <row r="1976">
          <cell r="A1976">
            <v>95003</v>
          </cell>
          <cell r="B1976">
            <v>95003</v>
          </cell>
          <cell r="C1976">
            <v>0</v>
          </cell>
          <cell r="D1976">
            <v>85</v>
          </cell>
          <cell r="E1976" t="str">
            <v>NATACION</v>
          </cell>
          <cell r="F1976">
            <v>4067</v>
          </cell>
          <cell r="G1976" t="str">
            <v>Gorros</v>
          </cell>
          <cell r="H1976">
            <v>383</v>
          </cell>
          <cell r="I1976" t="str">
            <v>DISCONTINUO</v>
          </cell>
          <cell r="J1976">
            <v>0</v>
          </cell>
          <cell r="K1976" t="str">
            <v>QUEMADOR INNOVATIVE BLACK MAMBA X 90 CAPS</v>
          </cell>
          <cell r="L1976">
            <v>6.5</v>
          </cell>
          <cell r="M1976">
            <v>38</v>
          </cell>
          <cell r="N1976">
            <v>0</v>
          </cell>
          <cell r="O1976">
            <v>1026</v>
          </cell>
          <cell r="P1976">
            <v>0.21</v>
          </cell>
          <cell r="Q1976">
            <v>1241.46</v>
          </cell>
          <cell r="R1976">
            <v>-2.7027027027027084E-2</v>
          </cell>
          <cell r="S1976">
            <v>1896.7135135135136</v>
          </cell>
          <cell r="T1976">
            <v>1.8</v>
          </cell>
          <cell r="U1976">
            <v>1846.8</v>
          </cell>
          <cell r="X1976">
            <v>1846.8</v>
          </cell>
        </row>
        <row r="1977">
          <cell r="A1977">
            <v>95004</v>
          </cell>
          <cell r="B1977">
            <v>95004</v>
          </cell>
          <cell r="C1977">
            <v>0</v>
          </cell>
          <cell r="D1977">
            <v>85</v>
          </cell>
          <cell r="E1977" t="str">
            <v>NATACION</v>
          </cell>
          <cell r="F1977">
            <v>4067</v>
          </cell>
          <cell r="G1977" t="str">
            <v>Gorros</v>
          </cell>
          <cell r="H1977">
            <v>383</v>
          </cell>
          <cell r="I1977" t="str">
            <v>DISCONTINUO</v>
          </cell>
          <cell r="J1977">
            <v>0</v>
          </cell>
          <cell r="K1977" t="str">
            <v>QUEMADOR HI-TECH ECA EXTREME (EFED-CAFE-ASPI) x 90caps</v>
          </cell>
          <cell r="L1977">
            <v>6.5</v>
          </cell>
          <cell r="M1977">
            <v>41</v>
          </cell>
          <cell r="N1977">
            <v>0</v>
          </cell>
          <cell r="O1977">
            <v>1107</v>
          </cell>
          <cell r="P1977">
            <v>0.21</v>
          </cell>
          <cell r="Q1977">
            <v>1339.47</v>
          </cell>
          <cell r="R1977">
            <v>-2.7027027027027084E-2</v>
          </cell>
          <cell r="S1977">
            <v>2046.4540540540543</v>
          </cell>
          <cell r="T1977">
            <v>1.8</v>
          </cell>
          <cell r="U1977">
            <v>1992.6000000000001</v>
          </cell>
          <cell r="X1977">
            <v>1992.6000000000001</v>
          </cell>
        </row>
        <row r="1978">
          <cell r="A1978">
            <v>95005</v>
          </cell>
          <cell r="B1978">
            <v>95005</v>
          </cell>
          <cell r="C1978">
            <v>0</v>
          </cell>
          <cell r="D1978">
            <v>85</v>
          </cell>
          <cell r="E1978" t="str">
            <v>NATACION</v>
          </cell>
          <cell r="F1978">
            <v>4061</v>
          </cell>
          <cell r="G1978" t="str">
            <v>Gorros</v>
          </cell>
          <cell r="H1978">
            <v>383</v>
          </cell>
          <cell r="I1978" t="str">
            <v>DISCONTINUO</v>
          </cell>
          <cell r="J1978">
            <v>0</v>
          </cell>
          <cell r="K1978" t="str">
            <v xml:space="preserve">ENERGIZANTE CELLUCOR C4 EXTREMME x 348grms (60serv pre entrenamiento) </v>
          </cell>
          <cell r="L1978">
            <v>6.5</v>
          </cell>
          <cell r="M1978">
            <v>44</v>
          </cell>
          <cell r="N1978">
            <v>0</v>
          </cell>
          <cell r="O1978">
            <v>1188</v>
          </cell>
          <cell r="P1978">
            <v>0.21</v>
          </cell>
          <cell r="Q1978">
            <v>1437.48</v>
          </cell>
          <cell r="R1978">
            <v>-2.7027027027027084E-2</v>
          </cell>
          <cell r="S1978">
            <v>2196.1945945945949</v>
          </cell>
          <cell r="T1978">
            <v>1.8</v>
          </cell>
          <cell r="U1978">
            <v>2138.4</v>
          </cell>
          <cell r="X1978">
            <v>2138.4</v>
          </cell>
        </row>
        <row r="1979">
          <cell r="A1979">
            <v>95006</v>
          </cell>
          <cell r="B1979">
            <v>95006</v>
          </cell>
          <cell r="C1979">
            <v>0</v>
          </cell>
          <cell r="D1979">
            <v>85</v>
          </cell>
          <cell r="E1979" t="str">
            <v>NATACION</v>
          </cell>
          <cell r="F1979">
            <v>4065</v>
          </cell>
          <cell r="G1979" t="str">
            <v>Gorros</v>
          </cell>
          <cell r="H1979">
            <v>383</v>
          </cell>
          <cell r="I1979" t="str">
            <v>DISCONTINUO</v>
          </cell>
          <cell r="J1979">
            <v>0</v>
          </cell>
          <cell r="K1979" t="str">
            <v>PRE HORMONAL NUTREX ANABOL 5 x 120caps (60serv)</v>
          </cell>
          <cell r="L1979">
            <v>6.5</v>
          </cell>
          <cell r="M1979">
            <v>45</v>
          </cell>
          <cell r="N1979">
            <v>0</v>
          </cell>
          <cell r="O1979">
            <v>1215</v>
          </cell>
          <cell r="P1979">
            <v>0.21</v>
          </cell>
          <cell r="Q1979">
            <v>1470.15</v>
          </cell>
          <cell r="R1979">
            <v>-2.7027027027027084E-2</v>
          </cell>
          <cell r="S1979">
            <v>2246.1081081081084</v>
          </cell>
          <cell r="T1979">
            <v>1.8</v>
          </cell>
          <cell r="U1979">
            <v>2187</v>
          </cell>
          <cell r="X1979">
            <v>2187</v>
          </cell>
        </row>
        <row r="1980">
          <cell r="A1980">
            <v>95007</v>
          </cell>
          <cell r="B1980">
            <v>95007</v>
          </cell>
          <cell r="C1980">
            <v>0</v>
          </cell>
          <cell r="D1980">
            <v>85</v>
          </cell>
          <cell r="E1980" t="str">
            <v>NATACION</v>
          </cell>
          <cell r="F1980">
            <v>4065</v>
          </cell>
          <cell r="G1980" t="str">
            <v>Gorros</v>
          </cell>
          <cell r="H1980">
            <v>383</v>
          </cell>
          <cell r="I1980" t="str">
            <v>DISCONTINUO</v>
          </cell>
          <cell r="J1980">
            <v>0</v>
          </cell>
          <cell r="K1980" t="str">
            <v>PRE HORMONAL DYNAMIC FORMULAS DHEA 50 x 90caps</v>
          </cell>
          <cell r="L1980">
            <v>6.5</v>
          </cell>
          <cell r="M1980">
            <v>450</v>
          </cell>
          <cell r="N1980">
            <v>0</v>
          </cell>
          <cell r="O1980">
            <v>450</v>
          </cell>
          <cell r="P1980">
            <v>0.21</v>
          </cell>
          <cell r="Q1980">
            <v>544.5</v>
          </cell>
          <cell r="R1980">
            <v>-2.7027027027027084E-2</v>
          </cell>
          <cell r="S1980">
            <v>831.89189189189199</v>
          </cell>
          <cell r="T1980">
            <v>1.8</v>
          </cell>
          <cell r="U1980">
            <v>810</v>
          </cell>
          <cell r="X1980">
            <v>810</v>
          </cell>
        </row>
        <row r="1981">
          <cell r="A1981">
            <v>95008</v>
          </cell>
          <cell r="B1981">
            <v>95008</v>
          </cell>
          <cell r="C1981">
            <v>0</v>
          </cell>
          <cell r="D1981">
            <v>85</v>
          </cell>
          <cell r="E1981" t="str">
            <v>NATACION</v>
          </cell>
          <cell r="F1981">
            <v>4067</v>
          </cell>
          <cell r="G1981" t="str">
            <v>Gorros</v>
          </cell>
          <cell r="H1981">
            <v>383</v>
          </cell>
          <cell r="I1981" t="str">
            <v>DISCONTINUO</v>
          </cell>
          <cell r="J1981">
            <v>0</v>
          </cell>
          <cell r="K1981" t="str">
            <v>QUEMADOR NUTREX LIPO 6 BLACK (ultra concentrate) x 60caps</v>
          </cell>
          <cell r="L1981">
            <v>6.5</v>
          </cell>
          <cell r="M1981">
            <v>32</v>
          </cell>
          <cell r="N1981">
            <v>0</v>
          </cell>
          <cell r="O1981">
            <v>864</v>
          </cell>
          <cell r="P1981">
            <v>0.21</v>
          </cell>
          <cell r="Q1981">
            <v>1045.44</v>
          </cell>
          <cell r="R1981">
            <v>-2.7027027027027084E-2</v>
          </cell>
          <cell r="S1981">
            <v>1597.2324324324325</v>
          </cell>
          <cell r="T1981">
            <v>1.8</v>
          </cell>
          <cell r="U1981">
            <v>1555.2</v>
          </cell>
          <cell r="X1981">
            <v>1555.2</v>
          </cell>
        </row>
        <row r="1982">
          <cell r="A1982">
            <v>95009</v>
          </cell>
          <cell r="B1982">
            <v>95009</v>
          </cell>
          <cell r="C1982">
            <v>0</v>
          </cell>
          <cell r="D1982">
            <v>85</v>
          </cell>
          <cell r="E1982" t="str">
            <v>NATACION</v>
          </cell>
          <cell r="F1982">
            <v>4061</v>
          </cell>
          <cell r="G1982" t="str">
            <v>Gorros</v>
          </cell>
          <cell r="H1982">
            <v>383</v>
          </cell>
          <cell r="I1982" t="str">
            <v>DISCONTINUO</v>
          </cell>
          <cell r="J1982">
            <v>0</v>
          </cell>
          <cell r="K1982" t="str">
            <v xml:space="preserve">ENERGIZANTE CELLUCOR C4 50x x 270grms (30serv pre entrenamiento) </v>
          </cell>
          <cell r="L1982">
            <v>6.5</v>
          </cell>
          <cell r="M1982">
            <v>46</v>
          </cell>
          <cell r="N1982">
            <v>0</v>
          </cell>
          <cell r="O1982">
            <v>1242</v>
          </cell>
          <cell r="P1982">
            <v>0.21</v>
          </cell>
          <cell r="Q1982">
            <v>1502.82</v>
          </cell>
          <cell r="R1982">
            <v>-2.7027027027027084E-2</v>
          </cell>
          <cell r="S1982">
            <v>2296.0216216216218</v>
          </cell>
          <cell r="T1982">
            <v>1.8</v>
          </cell>
          <cell r="U1982">
            <v>2235.6</v>
          </cell>
          <cell r="X1982">
            <v>2235.6</v>
          </cell>
        </row>
        <row r="1983">
          <cell r="A1983">
            <v>95010</v>
          </cell>
          <cell r="B1983">
            <v>95010</v>
          </cell>
          <cell r="C1983">
            <v>0</v>
          </cell>
          <cell r="D1983">
            <v>85</v>
          </cell>
          <cell r="E1983" t="str">
            <v>NATACION</v>
          </cell>
          <cell r="F1983">
            <v>4065</v>
          </cell>
          <cell r="G1983" t="str">
            <v>Gorros</v>
          </cell>
          <cell r="H1983">
            <v>383</v>
          </cell>
          <cell r="I1983" t="str">
            <v>DISCONTINUO</v>
          </cell>
          <cell r="J1983">
            <v>0</v>
          </cell>
          <cell r="K1983" t="str">
            <v>PRE HORMONAL HUMANO GROWTH x 120caps</v>
          </cell>
          <cell r="L1983">
            <v>6.5</v>
          </cell>
          <cell r="M1983">
            <v>47</v>
          </cell>
          <cell r="N1983">
            <v>0</v>
          </cell>
          <cell r="O1983">
            <v>1269</v>
          </cell>
          <cell r="P1983">
            <v>0.21</v>
          </cell>
          <cell r="Q1983">
            <v>1535.49</v>
          </cell>
          <cell r="R1983">
            <v>-2.7027027027027084E-2</v>
          </cell>
          <cell r="S1983">
            <v>2345.9351351351356</v>
          </cell>
          <cell r="T1983">
            <v>1.8</v>
          </cell>
          <cell r="U1983">
            <v>2284.2000000000003</v>
          </cell>
          <cell r="X1983">
            <v>2284.2000000000003</v>
          </cell>
        </row>
        <row r="1984">
          <cell r="A1984">
            <v>110001</v>
          </cell>
          <cell r="B1984">
            <v>110001</v>
          </cell>
          <cell r="C1984">
            <v>0</v>
          </cell>
          <cell r="D1984">
            <v>60</v>
          </cell>
          <cell r="E1984" t="str">
            <v>NATACION</v>
          </cell>
          <cell r="F1984">
            <v>4090</v>
          </cell>
          <cell r="G1984" t="str">
            <v>Gorros</v>
          </cell>
          <cell r="H1984">
            <v>110</v>
          </cell>
          <cell r="I1984" t="str">
            <v xml:space="preserve">Dysplast S.R.L.                              </v>
          </cell>
          <cell r="J1984" t="str">
            <v>pedro</v>
          </cell>
          <cell r="K1984" t="str">
            <v>CONO RIGIDO 16cm DYSP (base redonda)(colores varios)</v>
          </cell>
          <cell r="L1984">
            <v>8</v>
          </cell>
          <cell r="M1984">
            <v>16</v>
          </cell>
          <cell r="N1984">
            <v>0</v>
          </cell>
          <cell r="O1984">
            <v>16</v>
          </cell>
          <cell r="P1984">
            <v>0.21</v>
          </cell>
          <cell r="Q1984">
            <v>19.36</v>
          </cell>
          <cell r="R1984">
            <v>-6.9767441860465129E-2</v>
          </cell>
          <cell r="S1984">
            <v>34.232558139534888</v>
          </cell>
          <cell r="T1984">
            <v>2</v>
          </cell>
          <cell r="U1984">
            <v>32</v>
          </cell>
          <cell r="X1984">
            <v>32</v>
          </cell>
        </row>
        <row r="1985">
          <cell r="A1985">
            <v>111001</v>
          </cell>
          <cell r="B1985">
            <v>111001</v>
          </cell>
          <cell r="C1985">
            <v>0</v>
          </cell>
          <cell r="D1985">
            <v>80</v>
          </cell>
          <cell r="E1985" t="str">
            <v>NATACION</v>
          </cell>
          <cell r="F1985">
            <v>4047</v>
          </cell>
          <cell r="G1985" t="str">
            <v>Gorros</v>
          </cell>
          <cell r="H1985">
            <v>179</v>
          </cell>
          <cell r="I1985" t="str">
            <v>Industria Segura e Hijos S.R.L.</v>
          </cell>
          <cell r="J1985" t="str">
            <v>1014/9</v>
          </cell>
          <cell r="K1985" t="str">
            <v>RESORTE REFORMER COLOR ROJO</v>
          </cell>
          <cell r="L1985">
            <v>5.2</v>
          </cell>
          <cell r="M1985">
            <v>170</v>
          </cell>
          <cell r="N1985">
            <v>0</v>
          </cell>
          <cell r="O1985">
            <v>170</v>
          </cell>
          <cell r="P1985">
            <v>0.21</v>
          </cell>
          <cell r="Q1985">
            <v>205.7</v>
          </cell>
          <cell r="R1985">
            <v>-0.10404624277456642</v>
          </cell>
          <cell r="S1985">
            <v>290.91618497109823</v>
          </cell>
          <cell r="T1985">
            <v>1.55</v>
          </cell>
          <cell r="U1985">
            <v>263.5</v>
          </cell>
          <cell r="X1985">
            <v>263.5</v>
          </cell>
        </row>
        <row r="1986">
          <cell r="A1986">
            <v>111002</v>
          </cell>
          <cell r="B1986">
            <v>111002</v>
          </cell>
          <cell r="C1986">
            <v>0</v>
          </cell>
          <cell r="D1986">
            <v>80</v>
          </cell>
          <cell r="E1986" t="str">
            <v>NATACION</v>
          </cell>
          <cell r="F1986">
            <v>4047</v>
          </cell>
          <cell r="G1986" t="str">
            <v>Gorros</v>
          </cell>
          <cell r="H1986">
            <v>179</v>
          </cell>
          <cell r="I1986" t="str">
            <v>Industria Segura e Hijos S.R.L.</v>
          </cell>
          <cell r="J1986" t="str">
            <v>1014/991</v>
          </cell>
          <cell r="K1986" t="str">
            <v>RESORTE REFORMER COLOR AMARILLO</v>
          </cell>
          <cell r="L1986">
            <v>5.2</v>
          </cell>
          <cell r="M1986">
            <v>170</v>
          </cell>
          <cell r="N1986">
            <v>0</v>
          </cell>
          <cell r="O1986">
            <v>170</v>
          </cell>
          <cell r="P1986">
            <v>0.21</v>
          </cell>
          <cell r="Q1986">
            <v>205.7</v>
          </cell>
          <cell r="R1986">
            <v>-0.10404624277456642</v>
          </cell>
          <cell r="S1986">
            <v>290.91618497109823</v>
          </cell>
          <cell r="T1986">
            <v>1.55</v>
          </cell>
          <cell r="U1986">
            <v>263.5</v>
          </cell>
          <cell r="X1986">
            <v>263.5</v>
          </cell>
        </row>
        <row r="1987">
          <cell r="A1987">
            <v>111003</v>
          </cell>
          <cell r="B1987">
            <v>111003</v>
          </cell>
          <cell r="C1987">
            <v>0</v>
          </cell>
          <cell r="D1987">
            <v>80</v>
          </cell>
          <cell r="E1987" t="str">
            <v>NATACION</v>
          </cell>
          <cell r="F1987">
            <v>4047</v>
          </cell>
          <cell r="G1987" t="str">
            <v>Gorros</v>
          </cell>
          <cell r="H1987">
            <v>179</v>
          </cell>
          <cell r="I1987" t="str">
            <v>Industria Segura e Hijos S.R.L.</v>
          </cell>
          <cell r="J1987" t="str">
            <v>1014/992</v>
          </cell>
          <cell r="K1987" t="str">
            <v xml:space="preserve">RESORTE REFORMER COLOR AZUL </v>
          </cell>
          <cell r="L1987">
            <v>5.2</v>
          </cell>
          <cell r="M1987">
            <v>170</v>
          </cell>
          <cell r="N1987">
            <v>0</v>
          </cell>
          <cell r="O1987">
            <v>170</v>
          </cell>
          <cell r="P1987">
            <v>0.21</v>
          </cell>
          <cell r="Q1987">
            <v>205.7</v>
          </cell>
          <cell r="R1987">
            <v>-0.10404624277456642</v>
          </cell>
          <cell r="S1987">
            <v>290.91618497109823</v>
          </cell>
          <cell r="T1987">
            <v>1.55</v>
          </cell>
          <cell r="U1987">
            <v>263.5</v>
          </cell>
          <cell r="X1987">
            <v>263.5</v>
          </cell>
        </row>
        <row r="1988">
          <cell r="A1988">
            <v>111004</v>
          </cell>
          <cell r="B1988">
            <v>111004</v>
          </cell>
          <cell r="C1988">
            <v>0</v>
          </cell>
          <cell r="D1988">
            <v>80</v>
          </cell>
          <cell r="E1988" t="str">
            <v>NATACION</v>
          </cell>
          <cell r="F1988">
            <v>4047</v>
          </cell>
          <cell r="G1988" t="str">
            <v>Gorros</v>
          </cell>
          <cell r="H1988">
            <v>179</v>
          </cell>
          <cell r="I1988" t="str">
            <v>Industria Segura e Hijos S.R.L.</v>
          </cell>
          <cell r="J1988" t="str">
            <v>1014/993</v>
          </cell>
          <cell r="K1988" t="str">
            <v>RESORTE REFORMER COLOR VERDE</v>
          </cell>
          <cell r="L1988">
            <v>5.2</v>
          </cell>
          <cell r="M1988">
            <v>170</v>
          </cell>
          <cell r="N1988">
            <v>0</v>
          </cell>
          <cell r="O1988">
            <v>170</v>
          </cell>
          <cell r="P1988">
            <v>0.21</v>
          </cell>
          <cell r="Q1988">
            <v>205.7</v>
          </cell>
          <cell r="R1988">
            <v>-0.10404624277456642</v>
          </cell>
          <cell r="S1988">
            <v>290.91618497109823</v>
          </cell>
          <cell r="T1988">
            <v>1.55</v>
          </cell>
          <cell r="U1988">
            <v>263.5</v>
          </cell>
          <cell r="X1988">
            <v>263.5</v>
          </cell>
        </row>
        <row r="1989">
          <cell r="A1989">
            <v>120000</v>
          </cell>
          <cell r="B1989">
            <v>120000</v>
          </cell>
          <cell r="C1989">
            <v>0</v>
          </cell>
          <cell r="D1989">
            <v>66</v>
          </cell>
          <cell r="E1989" t="str">
            <v>NATACION</v>
          </cell>
          <cell r="F1989">
            <v>3999</v>
          </cell>
          <cell r="G1989" t="str">
            <v>Gorros</v>
          </cell>
          <cell r="H1989">
            <v>383</v>
          </cell>
          <cell r="I1989" t="str">
            <v>DISCONTINUO</v>
          </cell>
          <cell r="J1989" t="str">
            <v>0150101</v>
          </cell>
          <cell r="K1989" t="str">
            <v>BOCHA HOCKEY DONNAY</v>
          </cell>
          <cell r="L1989">
            <v>6.5</v>
          </cell>
          <cell r="M1989">
            <v>41</v>
          </cell>
          <cell r="N1989">
            <v>0</v>
          </cell>
          <cell r="O1989">
            <v>41</v>
          </cell>
          <cell r="P1989">
            <v>0.21</v>
          </cell>
          <cell r="Q1989">
            <v>49.61</v>
          </cell>
          <cell r="R1989">
            <v>-2.7027027027027084E-2</v>
          </cell>
          <cell r="S1989">
            <v>75.794594594594599</v>
          </cell>
          <cell r="T1989">
            <v>1.8</v>
          </cell>
          <cell r="U1989">
            <v>73.8</v>
          </cell>
          <cell r="X1989">
            <v>73.8</v>
          </cell>
        </row>
        <row r="1990">
          <cell r="A1990">
            <v>120001</v>
          </cell>
          <cell r="B1990">
            <v>120001</v>
          </cell>
          <cell r="C1990">
            <v>0</v>
          </cell>
          <cell r="D1990">
            <v>66</v>
          </cell>
          <cell r="E1990" t="str">
            <v>NATACION</v>
          </cell>
          <cell r="F1990">
            <v>4002</v>
          </cell>
          <cell r="G1990" t="str">
            <v>Gorros</v>
          </cell>
          <cell r="H1990">
            <v>383</v>
          </cell>
          <cell r="I1990" t="str">
            <v>DISCONTINUO</v>
          </cell>
          <cell r="J1990" t="str">
            <v>0050101</v>
          </cell>
          <cell r="K1990" t="str">
            <v>PALO HOCKEY GENERATION  30</v>
          </cell>
          <cell r="L1990">
            <v>6.5</v>
          </cell>
          <cell r="M1990">
            <v>201</v>
          </cell>
          <cell r="N1990">
            <v>0</v>
          </cell>
          <cell r="O1990">
            <v>201</v>
          </cell>
          <cell r="P1990">
            <v>0.21</v>
          </cell>
          <cell r="Q1990">
            <v>243.21</v>
          </cell>
          <cell r="R1990">
            <v>-2.7027027027027084E-2</v>
          </cell>
          <cell r="S1990">
            <v>371.57837837837843</v>
          </cell>
          <cell r="T1990">
            <v>1.8</v>
          </cell>
          <cell r="U1990">
            <v>361.8</v>
          </cell>
          <cell r="X1990">
            <v>361.8</v>
          </cell>
        </row>
        <row r="1991">
          <cell r="A1991">
            <v>120002</v>
          </cell>
          <cell r="B1991">
            <v>120002</v>
          </cell>
          <cell r="C1991">
            <v>0</v>
          </cell>
          <cell r="D1991">
            <v>66</v>
          </cell>
          <cell r="E1991" t="str">
            <v>NATACION</v>
          </cell>
          <cell r="F1991">
            <v>4002</v>
          </cell>
          <cell r="G1991" t="str">
            <v>Gorros</v>
          </cell>
          <cell r="H1991">
            <v>383</v>
          </cell>
          <cell r="I1991" t="str">
            <v>DISCONTINUO</v>
          </cell>
          <cell r="J1991" t="str">
            <v>0050102</v>
          </cell>
          <cell r="K1991" t="str">
            <v>PALO HOCKEY GENERATION 32</v>
          </cell>
          <cell r="L1991">
            <v>6.5</v>
          </cell>
          <cell r="M1991">
            <v>201</v>
          </cell>
          <cell r="N1991">
            <v>0</v>
          </cell>
          <cell r="O1991">
            <v>201</v>
          </cell>
          <cell r="P1991">
            <v>0.21</v>
          </cell>
          <cell r="Q1991">
            <v>243.21</v>
          </cell>
          <cell r="R1991">
            <v>-2.7027027027027084E-2</v>
          </cell>
          <cell r="S1991">
            <v>371.57837837837843</v>
          </cell>
          <cell r="T1991">
            <v>1.8</v>
          </cell>
          <cell r="U1991">
            <v>361.8</v>
          </cell>
          <cell r="X1991">
            <v>361.8</v>
          </cell>
        </row>
        <row r="1992">
          <cell r="A1992">
            <v>120003</v>
          </cell>
          <cell r="B1992">
            <v>120003</v>
          </cell>
          <cell r="C1992">
            <v>0</v>
          </cell>
          <cell r="D1992">
            <v>66</v>
          </cell>
          <cell r="E1992" t="str">
            <v>NATACION</v>
          </cell>
          <cell r="F1992">
            <v>4002</v>
          </cell>
          <cell r="G1992" t="str">
            <v>Gorros</v>
          </cell>
          <cell r="H1992">
            <v>383</v>
          </cell>
          <cell r="I1992" t="str">
            <v>DISCONTINUO</v>
          </cell>
          <cell r="J1992" t="str">
            <v>0050103</v>
          </cell>
          <cell r="K1992" t="str">
            <v>PALO HOCKEY GENERATION 34</v>
          </cell>
          <cell r="L1992">
            <v>6.5</v>
          </cell>
          <cell r="M1992">
            <v>201</v>
          </cell>
          <cell r="N1992">
            <v>0</v>
          </cell>
          <cell r="O1992">
            <v>201</v>
          </cell>
          <cell r="P1992">
            <v>0.21</v>
          </cell>
          <cell r="Q1992">
            <v>243.21</v>
          </cell>
          <cell r="R1992">
            <v>-2.7027027027027084E-2</v>
          </cell>
          <cell r="S1992">
            <v>371.57837837837843</v>
          </cell>
          <cell r="T1992">
            <v>1.8</v>
          </cell>
          <cell r="U1992">
            <v>361.8</v>
          </cell>
          <cell r="X1992">
            <v>361.8</v>
          </cell>
        </row>
        <row r="1993">
          <cell r="A1993">
            <v>120004</v>
          </cell>
          <cell r="B1993">
            <v>120004</v>
          </cell>
          <cell r="C1993">
            <v>0</v>
          </cell>
          <cell r="D1993">
            <v>66</v>
          </cell>
          <cell r="E1993" t="str">
            <v>NATACION</v>
          </cell>
          <cell r="F1993">
            <v>4002</v>
          </cell>
          <cell r="G1993" t="str">
            <v>Gorros</v>
          </cell>
          <cell r="H1993">
            <v>383</v>
          </cell>
          <cell r="I1993" t="str">
            <v>DISCONTINUO</v>
          </cell>
          <cell r="J1993">
            <v>0</v>
          </cell>
          <cell r="K1993" t="str">
            <v>PALO HOCKEY DONNAY COLLEGE PRO 34plg</v>
          </cell>
          <cell r="L1993">
            <v>6.5</v>
          </cell>
          <cell r="M1993">
            <v>100</v>
          </cell>
          <cell r="N1993">
            <v>0</v>
          </cell>
          <cell r="O1993">
            <v>100</v>
          </cell>
          <cell r="P1993">
            <v>0.21</v>
          </cell>
          <cell r="Q1993">
            <v>121</v>
          </cell>
          <cell r="R1993">
            <v>-2.7027027027027084E-2</v>
          </cell>
          <cell r="S1993">
            <v>184.86486486486487</v>
          </cell>
          <cell r="T1993">
            <v>1.8</v>
          </cell>
          <cell r="U1993">
            <v>180</v>
          </cell>
          <cell r="X1993">
            <v>180</v>
          </cell>
        </row>
        <row r="1994">
          <cell r="A1994">
            <v>120005</v>
          </cell>
          <cell r="B1994">
            <v>120005</v>
          </cell>
          <cell r="C1994">
            <v>0</v>
          </cell>
          <cell r="D1994">
            <v>66</v>
          </cell>
          <cell r="E1994" t="str">
            <v>NATACION</v>
          </cell>
          <cell r="F1994">
            <v>4002</v>
          </cell>
          <cell r="G1994" t="str">
            <v>Gorros</v>
          </cell>
          <cell r="H1994">
            <v>383</v>
          </cell>
          <cell r="I1994" t="str">
            <v>DISCONTINUO</v>
          </cell>
          <cell r="J1994" t="str">
            <v>0050104</v>
          </cell>
          <cell r="K1994" t="str">
            <v>PALO HOCKEY DONNAY MATCH 36plg</v>
          </cell>
          <cell r="L1994">
            <v>6.5</v>
          </cell>
          <cell r="M1994">
            <v>212</v>
          </cell>
          <cell r="N1994">
            <v>0</v>
          </cell>
          <cell r="O1994">
            <v>212</v>
          </cell>
          <cell r="P1994">
            <v>0.21</v>
          </cell>
          <cell r="Q1994">
            <v>256.52</v>
          </cell>
          <cell r="R1994">
            <v>-2.7027027027027084E-2</v>
          </cell>
          <cell r="S1994">
            <v>391.91351351351358</v>
          </cell>
          <cell r="T1994">
            <v>1.8</v>
          </cell>
          <cell r="U1994">
            <v>381.6</v>
          </cell>
          <cell r="X1994">
            <v>381.6</v>
          </cell>
        </row>
        <row r="1995">
          <cell r="A1995">
            <v>120006</v>
          </cell>
          <cell r="B1995">
            <v>120006</v>
          </cell>
          <cell r="C1995">
            <v>0</v>
          </cell>
          <cell r="D1995">
            <v>66</v>
          </cell>
          <cell r="E1995" t="str">
            <v>NATACION</v>
          </cell>
          <cell r="F1995">
            <v>4002</v>
          </cell>
          <cell r="G1995" t="str">
            <v>Gorros</v>
          </cell>
          <cell r="H1995">
            <v>383</v>
          </cell>
          <cell r="I1995" t="str">
            <v>DISCONTINUO</v>
          </cell>
          <cell r="J1995">
            <v>0</v>
          </cell>
          <cell r="K1995" t="str">
            <v>PALO HOCKEY DONNAY VIPER 36plg</v>
          </cell>
          <cell r="L1995">
            <v>6.5</v>
          </cell>
          <cell r="M1995">
            <v>168</v>
          </cell>
          <cell r="N1995">
            <v>0</v>
          </cell>
          <cell r="O1995">
            <v>168</v>
          </cell>
          <cell r="P1995">
            <v>0.21</v>
          </cell>
          <cell r="Q1995">
            <v>203.28</v>
          </cell>
          <cell r="R1995">
            <v>-2.7027027027027084E-2</v>
          </cell>
          <cell r="S1995">
            <v>310.57297297297305</v>
          </cell>
          <cell r="T1995">
            <v>1.8</v>
          </cell>
          <cell r="U1995">
            <v>302.40000000000003</v>
          </cell>
          <cell r="X1995">
            <v>302.40000000000003</v>
          </cell>
        </row>
        <row r="1996">
          <cell r="A1996">
            <v>120007</v>
          </cell>
          <cell r="B1996">
            <v>120007</v>
          </cell>
          <cell r="C1996">
            <v>0</v>
          </cell>
          <cell r="D1996">
            <v>66</v>
          </cell>
          <cell r="E1996" t="str">
            <v>NATACION</v>
          </cell>
          <cell r="F1996">
            <v>4002</v>
          </cell>
          <cell r="G1996" t="str">
            <v>Gorros</v>
          </cell>
          <cell r="H1996">
            <v>383</v>
          </cell>
          <cell r="I1996" t="str">
            <v>DISCONTINUO</v>
          </cell>
          <cell r="J1996" t="str">
            <v>0050105</v>
          </cell>
          <cell r="K1996" t="str">
            <v>PALO HOCKEY DONNAY MATCH 37plg</v>
          </cell>
          <cell r="L1996">
            <v>6.5</v>
          </cell>
          <cell r="M1996">
            <v>212</v>
          </cell>
          <cell r="N1996">
            <v>0</v>
          </cell>
          <cell r="O1996">
            <v>212</v>
          </cell>
          <cell r="P1996">
            <v>0.21</v>
          </cell>
          <cell r="Q1996">
            <v>256.52</v>
          </cell>
          <cell r="R1996">
            <v>-2.7027027027027084E-2</v>
          </cell>
          <cell r="S1996">
            <v>391.91351351351358</v>
          </cell>
          <cell r="T1996">
            <v>1.8</v>
          </cell>
          <cell r="U1996">
            <v>381.6</v>
          </cell>
          <cell r="X1996">
            <v>381.6</v>
          </cell>
        </row>
        <row r="1997">
          <cell r="A1997">
            <v>120008</v>
          </cell>
          <cell r="B1997">
            <v>120008</v>
          </cell>
          <cell r="C1997">
            <v>0</v>
          </cell>
          <cell r="D1997">
            <v>66</v>
          </cell>
          <cell r="E1997" t="str">
            <v>NATACION</v>
          </cell>
          <cell r="F1997">
            <v>4002</v>
          </cell>
          <cell r="G1997" t="str">
            <v>Gorros</v>
          </cell>
          <cell r="H1997">
            <v>383</v>
          </cell>
          <cell r="I1997" t="str">
            <v>DISCONTINUO</v>
          </cell>
          <cell r="J1997">
            <v>0</v>
          </cell>
          <cell r="K1997" t="str">
            <v>PALO HOCKEY DONNAY GOAL 37plg</v>
          </cell>
          <cell r="L1997">
            <v>6.5</v>
          </cell>
          <cell r="M1997">
            <v>168</v>
          </cell>
          <cell r="N1997">
            <v>0</v>
          </cell>
          <cell r="O1997">
            <v>168</v>
          </cell>
          <cell r="P1997">
            <v>0.21</v>
          </cell>
          <cell r="Q1997">
            <v>203.28</v>
          </cell>
          <cell r="R1997">
            <v>-2.7027027027027084E-2</v>
          </cell>
          <cell r="S1997">
            <v>310.57297297297305</v>
          </cell>
          <cell r="T1997">
            <v>1.8</v>
          </cell>
          <cell r="U1997">
            <v>302.40000000000003</v>
          </cell>
          <cell r="X1997">
            <v>302.40000000000003</v>
          </cell>
        </row>
        <row r="1998">
          <cell r="A1998">
            <v>120009</v>
          </cell>
          <cell r="B1998">
            <v>120009</v>
          </cell>
          <cell r="C1998">
            <v>0</v>
          </cell>
          <cell r="D1998">
            <v>66</v>
          </cell>
          <cell r="E1998" t="str">
            <v>NATACION</v>
          </cell>
          <cell r="F1998">
            <v>4002</v>
          </cell>
          <cell r="G1998" t="str">
            <v>Gorros</v>
          </cell>
          <cell r="H1998">
            <v>383</v>
          </cell>
          <cell r="I1998" t="str">
            <v>DISCONTINUO</v>
          </cell>
          <cell r="J1998">
            <v>0</v>
          </cell>
          <cell r="K1998" t="str">
            <v>PALO HOCKEY DONNAY GLX 37plg</v>
          </cell>
          <cell r="L1998">
            <v>6.5</v>
          </cell>
          <cell r="M1998">
            <v>334</v>
          </cell>
          <cell r="N1998">
            <v>0</v>
          </cell>
          <cell r="O1998">
            <v>334</v>
          </cell>
          <cell r="P1998">
            <v>0.21</v>
          </cell>
          <cell r="Q1998">
            <v>404.14</v>
          </cell>
          <cell r="R1998">
            <v>-2.7027027027027084E-2</v>
          </cell>
          <cell r="S1998">
            <v>617.44864864864871</v>
          </cell>
          <cell r="T1998">
            <v>1.8</v>
          </cell>
          <cell r="U1998">
            <v>601.20000000000005</v>
          </cell>
          <cell r="X1998">
            <v>601.20000000000005</v>
          </cell>
        </row>
        <row r="1999">
          <cell r="A1999">
            <v>120010</v>
          </cell>
          <cell r="B1999">
            <v>120010</v>
          </cell>
          <cell r="C1999">
            <v>0</v>
          </cell>
          <cell r="D1999">
            <v>66</v>
          </cell>
          <cell r="E1999" t="str">
            <v>NATACION</v>
          </cell>
          <cell r="F1999">
            <v>4002</v>
          </cell>
          <cell r="G1999" t="str">
            <v>Gorros</v>
          </cell>
          <cell r="H1999">
            <v>383</v>
          </cell>
          <cell r="I1999" t="str">
            <v>DISCONTINUO</v>
          </cell>
          <cell r="J1999">
            <v>0</v>
          </cell>
          <cell r="K1999" t="str">
            <v>PALO HOCKEY DONNAY ATTACK 37plg</v>
          </cell>
          <cell r="L1999">
            <v>6.5</v>
          </cell>
          <cell r="M1999">
            <v>558</v>
          </cell>
          <cell r="N1999">
            <v>0</v>
          </cell>
          <cell r="O1999">
            <v>558</v>
          </cell>
          <cell r="P1999">
            <v>0.21</v>
          </cell>
          <cell r="Q1999">
            <v>675.18</v>
          </cell>
          <cell r="R1999">
            <v>-2.7027027027027084E-2</v>
          </cell>
          <cell r="S1999">
            <v>1031.545945945946</v>
          </cell>
          <cell r="T1999">
            <v>1.8</v>
          </cell>
          <cell r="U1999">
            <v>1004.4</v>
          </cell>
          <cell r="X1999">
            <v>1004.4</v>
          </cell>
        </row>
        <row r="2000">
          <cell r="A2000">
            <v>120011</v>
          </cell>
          <cell r="B2000">
            <v>120011</v>
          </cell>
          <cell r="C2000">
            <v>0</v>
          </cell>
          <cell r="D2000">
            <v>66</v>
          </cell>
          <cell r="E2000" t="str">
            <v>NATACION</v>
          </cell>
          <cell r="F2000">
            <v>4002</v>
          </cell>
          <cell r="G2000" t="str">
            <v>Gorros</v>
          </cell>
          <cell r="H2000">
            <v>383</v>
          </cell>
          <cell r="I2000" t="str">
            <v>DISCONTINUO</v>
          </cell>
          <cell r="J2000" t="str">
            <v>0050139</v>
          </cell>
          <cell r="K2000" t="str">
            <v>PALO HOCKEY DONNAY SUPER PRO 37plg</v>
          </cell>
          <cell r="L2000">
            <v>6.5</v>
          </cell>
          <cell r="M2000">
            <v>863</v>
          </cell>
          <cell r="N2000">
            <v>0</v>
          </cell>
          <cell r="O2000">
            <v>863</v>
          </cell>
          <cell r="P2000">
            <v>0.21</v>
          </cell>
          <cell r="Q2000">
            <v>1044.23</v>
          </cell>
          <cell r="R2000">
            <v>-2.7027027027027084E-2</v>
          </cell>
          <cell r="S2000">
            <v>1595.3837837837839</v>
          </cell>
          <cell r="T2000">
            <v>1.8</v>
          </cell>
          <cell r="U2000">
            <v>1553.4</v>
          </cell>
          <cell r="X2000">
            <v>1553.4</v>
          </cell>
        </row>
        <row r="2001">
          <cell r="A2001">
            <v>120012</v>
          </cell>
          <cell r="B2001">
            <v>120012</v>
          </cell>
          <cell r="C2001">
            <v>0</v>
          </cell>
          <cell r="D2001">
            <v>66</v>
          </cell>
          <cell r="E2001" t="str">
            <v>NATACION</v>
          </cell>
          <cell r="F2001">
            <v>4002</v>
          </cell>
          <cell r="G2001" t="str">
            <v>Gorros</v>
          </cell>
          <cell r="H2001">
            <v>383</v>
          </cell>
          <cell r="I2001" t="str">
            <v>DISCONTINUO</v>
          </cell>
          <cell r="J2001" t="str">
            <v>0050112</v>
          </cell>
          <cell r="K2001" t="str">
            <v>PALO HOCKEY DONNAY OLYMPIC 37,5plg</v>
          </cell>
          <cell r="L2001">
            <v>6.5</v>
          </cell>
          <cell r="M2001">
            <v>1030</v>
          </cell>
          <cell r="N2001">
            <v>0</v>
          </cell>
          <cell r="O2001">
            <v>1030</v>
          </cell>
          <cell r="P2001">
            <v>0.21</v>
          </cell>
          <cell r="Q2001">
            <v>1246.3</v>
          </cell>
          <cell r="R2001">
            <v>-2.7027027027027084E-2</v>
          </cell>
          <cell r="S2001">
            <v>1904.1081081081081</v>
          </cell>
          <cell r="T2001">
            <v>1.8</v>
          </cell>
          <cell r="U2001">
            <v>1854</v>
          </cell>
          <cell r="X2001">
            <v>1854</v>
          </cell>
        </row>
        <row r="2002">
          <cell r="A2002">
            <v>120013</v>
          </cell>
          <cell r="B2002">
            <v>120013</v>
          </cell>
          <cell r="C2002">
            <v>0</v>
          </cell>
          <cell r="D2002">
            <v>66</v>
          </cell>
          <cell r="E2002" t="str">
            <v>NATACION</v>
          </cell>
          <cell r="F2002">
            <v>4002</v>
          </cell>
          <cell r="G2002" t="str">
            <v>Gorros</v>
          </cell>
          <cell r="H2002">
            <v>383</v>
          </cell>
          <cell r="I2002" t="str">
            <v>DISCONTINUO</v>
          </cell>
          <cell r="J2002" t="str">
            <v>0050125</v>
          </cell>
          <cell r="K2002" t="str">
            <v>PALO HOCKEY POWER PLUS 39</v>
          </cell>
          <cell r="L2002">
            <v>6.5</v>
          </cell>
          <cell r="M2002">
            <v>248</v>
          </cell>
          <cell r="N2002">
            <v>0</v>
          </cell>
          <cell r="O2002">
            <v>248</v>
          </cell>
          <cell r="P2002">
            <v>0.21</v>
          </cell>
          <cell r="Q2002">
            <v>300.08</v>
          </cell>
          <cell r="R2002">
            <v>-2.7027027027027084E-2</v>
          </cell>
          <cell r="S2002">
            <v>458.46486486486492</v>
          </cell>
          <cell r="T2002">
            <v>1.8</v>
          </cell>
          <cell r="U2002">
            <v>446.40000000000003</v>
          </cell>
          <cell r="X2002">
            <v>446.40000000000003</v>
          </cell>
        </row>
        <row r="2003">
          <cell r="A2003">
            <v>120020</v>
          </cell>
          <cell r="B2003">
            <v>120020</v>
          </cell>
          <cell r="C2003">
            <v>0</v>
          </cell>
          <cell r="D2003">
            <v>72</v>
          </cell>
          <cell r="E2003" t="str">
            <v>NATACION</v>
          </cell>
          <cell r="F2003">
            <v>4025</v>
          </cell>
          <cell r="G2003" t="str">
            <v>Gorros</v>
          </cell>
          <cell r="H2003">
            <v>383</v>
          </cell>
          <cell r="I2003" t="str">
            <v>DISCONTINUO</v>
          </cell>
          <cell r="J2003">
            <v>0</v>
          </cell>
          <cell r="K2003" t="str">
            <v>PALETA PADDLE IMPACT 9.1</v>
          </cell>
          <cell r="L2003">
            <v>6.5</v>
          </cell>
          <cell r="M2003">
            <v>295</v>
          </cell>
          <cell r="N2003">
            <v>0</v>
          </cell>
          <cell r="O2003">
            <v>295</v>
          </cell>
          <cell r="P2003">
            <v>0.21</v>
          </cell>
          <cell r="Q2003">
            <v>356.95</v>
          </cell>
          <cell r="R2003">
            <v>-2.7027027027027084E-2</v>
          </cell>
          <cell r="S2003">
            <v>545.35135135135135</v>
          </cell>
          <cell r="T2003">
            <v>1.8</v>
          </cell>
          <cell r="U2003">
            <v>531</v>
          </cell>
          <cell r="X2003">
            <v>531</v>
          </cell>
        </row>
        <row r="2004">
          <cell r="A2004">
            <v>120021</v>
          </cell>
          <cell r="B2004">
            <v>120021</v>
          </cell>
          <cell r="C2004">
            <v>0</v>
          </cell>
          <cell r="D2004">
            <v>72</v>
          </cell>
          <cell r="E2004" t="str">
            <v>NATACION</v>
          </cell>
          <cell r="F2004">
            <v>4025</v>
          </cell>
          <cell r="G2004" t="str">
            <v>Gorros</v>
          </cell>
          <cell r="H2004">
            <v>383</v>
          </cell>
          <cell r="I2004" t="str">
            <v>DISCONTINUO</v>
          </cell>
          <cell r="J2004">
            <v>0</v>
          </cell>
          <cell r="K2004" t="str">
            <v>PALETA PADDLE IMPACT 9,2</v>
          </cell>
          <cell r="L2004">
            <v>6.5</v>
          </cell>
          <cell r="M2004">
            <v>295</v>
          </cell>
          <cell r="N2004">
            <v>0</v>
          </cell>
          <cell r="O2004">
            <v>295</v>
          </cell>
          <cell r="P2004">
            <v>0.21</v>
          </cell>
          <cell r="Q2004">
            <v>356.95</v>
          </cell>
          <cell r="R2004">
            <v>-2.7027027027027084E-2</v>
          </cell>
          <cell r="S2004">
            <v>545.35135135135135</v>
          </cell>
          <cell r="T2004">
            <v>1.8</v>
          </cell>
          <cell r="U2004">
            <v>531</v>
          </cell>
          <cell r="X2004">
            <v>531</v>
          </cell>
        </row>
        <row r="2005">
          <cell r="A2005">
            <v>120022</v>
          </cell>
          <cell r="B2005">
            <v>120022</v>
          </cell>
          <cell r="C2005">
            <v>0</v>
          </cell>
          <cell r="D2005">
            <v>72</v>
          </cell>
          <cell r="E2005" t="str">
            <v>NATACION</v>
          </cell>
          <cell r="F2005">
            <v>4025</v>
          </cell>
          <cell r="G2005" t="str">
            <v>Gorros</v>
          </cell>
          <cell r="H2005">
            <v>383</v>
          </cell>
          <cell r="I2005" t="str">
            <v>DISCONTINUO</v>
          </cell>
          <cell r="J2005">
            <v>0</v>
          </cell>
          <cell r="K2005" t="str">
            <v>PALETA PADDLE IMPACT 9,3</v>
          </cell>
          <cell r="L2005">
            <v>6.5</v>
          </cell>
          <cell r="M2005">
            <v>349</v>
          </cell>
          <cell r="N2005">
            <v>0</v>
          </cell>
          <cell r="O2005">
            <v>349</v>
          </cell>
          <cell r="P2005">
            <v>0.21</v>
          </cell>
          <cell r="Q2005">
            <v>422.28999999999996</v>
          </cell>
          <cell r="R2005">
            <v>-2.7027027027027084E-2</v>
          </cell>
          <cell r="S2005">
            <v>645.17837837837851</v>
          </cell>
          <cell r="T2005">
            <v>1.8</v>
          </cell>
          <cell r="U2005">
            <v>628.20000000000005</v>
          </cell>
          <cell r="X2005">
            <v>628.20000000000005</v>
          </cell>
        </row>
        <row r="2006">
          <cell r="A2006">
            <v>120023</v>
          </cell>
          <cell r="B2006">
            <v>120023</v>
          </cell>
          <cell r="C2006">
            <v>0</v>
          </cell>
          <cell r="D2006">
            <v>72</v>
          </cell>
          <cell r="E2006" t="str">
            <v>NATACION</v>
          </cell>
          <cell r="F2006">
            <v>4022</v>
          </cell>
          <cell r="G2006" t="str">
            <v>Gorros</v>
          </cell>
          <cell r="H2006">
            <v>383</v>
          </cell>
          <cell r="I2006" t="str">
            <v>DISCONTINUO</v>
          </cell>
          <cell r="J2006">
            <v>0</v>
          </cell>
          <cell r="K2006" t="str">
            <v>FUNDA PARA PALETA PADDLE DONNAY</v>
          </cell>
          <cell r="L2006">
            <v>6.5</v>
          </cell>
          <cell r="M2006">
            <v>79</v>
          </cell>
          <cell r="N2006">
            <v>0</v>
          </cell>
          <cell r="O2006">
            <v>79</v>
          </cell>
          <cell r="P2006">
            <v>0.21</v>
          </cell>
          <cell r="Q2006">
            <v>95.59</v>
          </cell>
          <cell r="R2006">
            <v>-2.7027027027027084E-2</v>
          </cell>
          <cell r="S2006">
            <v>146.04324324324327</v>
          </cell>
          <cell r="T2006">
            <v>1.8</v>
          </cell>
          <cell r="U2006">
            <v>142.20000000000002</v>
          </cell>
          <cell r="X2006">
            <v>142.20000000000002</v>
          </cell>
        </row>
        <row r="2007">
          <cell r="A2007">
            <v>120024</v>
          </cell>
          <cell r="B2007">
            <v>120024</v>
          </cell>
          <cell r="C2007">
            <v>0</v>
          </cell>
          <cell r="D2007">
            <v>86</v>
          </cell>
          <cell r="E2007" t="str">
            <v>NATACION</v>
          </cell>
          <cell r="F2007">
            <v>4069</v>
          </cell>
          <cell r="G2007" t="str">
            <v>Gorros</v>
          </cell>
          <cell r="H2007">
            <v>383</v>
          </cell>
          <cell r="I2007" t="str">
            <v>DISCONTINUO</v>
          </cell>
          <cell r="J2007">
            <v>0</v>
          </cell>
          <cell r="K2007" t="str">
            <v>GRIP DONNAY MASTER EN BLISTER x Unid</v>
          </cell>
          <cell r="L2007">
            <v>6.5</v>
          </cell>
          <cell r="M2007">
            <v>31</v>
          </cell>
          <cell r="N2007">
            <v>0</v>
          </cell>
          <cell r="O2007">
            <v>31</v>
          </cell>
          <cell r="P2007">
            <v>0.21</v>
          </cell>
          <cell r="Q2007">
            <v>37.51</v>
          </cell>
          <cell r="R2007">
            <v>-2.7027027027027084E-2</v>
          </cell>
          <cell r="S2007">
            <v>57.308108108108115</v>
          </cell>
          <cell r="T2007">
            <v>1.8</v>
          </cell>
          <cell r="U2007">
            <v>55.800000000000004</v>
          </cell>
          <cell r="X2007">
            <v>55.800000000000004</v>
          </cell>
        </row>
        <row r="2008">
          <cell r="A2008">
            <v>120025</v>
          </cell>
          <cell r="B2008">
            <v>120025</v>
          </cell>
          <cell r="C2008">
            <v>0</v>
          </cell>
          <cell r="D2008">
            <v>86</v>
          </cell>
          <cell r="E2008" t="str">
            <v>NATACION</v>
          </cell>
          <cell r="F2008">
            <v>4069</v>
          </cell>
          <cell r="G2008" t="str">
            <v>Gorros</v>
          </cell>
          <cell r="H2008">
            <v>383</v>
          </cell>
          <cell r="I2008" t="str">
            <v>DISCONTINUO</v>
          </cell>
          <cell r="J2008">
            <v>0</v>
          </cell>
          <cell r="K2008" t="str">
            <v>GRIP STITCH  DONNAY x Unid</v>
          </cell>
          <cell r="L2008">
            <v>6.5</v>
          </cell>
          <cell r="M2008">
            <v>15.4</v>
          </cell>
          <cell r="N2008">
            <v>0</v>
          </cell>
          <cell r="O2008">
            <v>15.4</v>
          </cell>
          <cell r="P2008">
            <v>0.21</v>
          </cell>
          <cell r="Q2008">
            <v>18.634</v>
          </cell>
          <cell r="R2008">
            <v>-2.7027027027027084E-2</v>
          </cell>
          <cell r="S2008">
            <v>28.469189189189194</v>
          </cell>
          <cell r="T2008">
            <v>1.8</v>
          </cell>
          <cell r="U2008">
            <v>27.720000000000002</v>
          </cell>
          <cell r="X2008">
            <v>27.720000000000002</v>
          </cell>
        </row>
        <row r="2009">
          <cell r="A2009">
            <v>120026</v>
          </cell>
          <cell r="B2009">
            <v>120026</v>
          </cell>
          <cell r="C2009">
            <v>0</v>
          </cell>
          <cell r="D2009">
            <v>86</v>
          </cell>
          <cell r="E2009" t="str">
            <v>NATACION</v>
          </cell>
          <cell r="F2009">
            <v>4069</v>
          </cell>
          <cell r="G2009" t="str">
            <v>Gorros</v>
          </cell>
          <cell r="H2009">
            <v>383</v>
          </cell>
          <cell r="I2009" t="str">
            <v>DISCONTINUO</v>
          </cell>
          <cell r="J2009">
            <v>0</v>
          </cell>
          <cell r="K2009" t="str">
            <v>PHOENYX GRIP DONNAY OVERGRIP X 3Unid</v>
          </cell>
          <cell r="L2009">
            <v>6.5</v>
          </cell>
          <cell r="M2009">
            <v>44</v>
          </cell>
          <cell r="N2009">
            <v>0</v>
          </cell>
          <cell r="O2009">
            <v>44</v>
          </cell>
          <cell r="P2009">
            <v>0.21</v>
          </cell>
          <cell r="Q2009">
            <v>53.24</v>
          </cell>
          <cell r="R2009">
            <v>-2.7027027027027084E-2</v>
          </cell>
          <cell r="S2009">
            <v>81.340540540540545</v>
          </cell>
          <cell r="T2009">
            <v>1.8</v>
          </cell>
          <cell r="U2009">
            <v>79.2</v>
          </cell>
          <cell r="X2009">
            <v>79.2</v>
          </cell>
        </row>
        <row r="2010">
          <cell r="A2010">
            <v>120027</v>
          </cell>
          <cell r="B2010">
            <v>120027</v>
          </cell>
          <cell r="C2010">
            <v>0</v>
          </cell>
          <cell r="D2010">
            <v>86</v>
          </cell>
          <cell r="E2010" t="str">
            <v>NATACION</v>
          </cell>
          <cell r="F2010">
            <v>4069</v>
          </cell>
          <cell r="G2010" t="str">
            <v>Gorros</v>
          </cell>
          <cell r="H2010">
            <v>383</v>
          </cell>
          <cell r="I2010" t="str">
            <v>DISCONTINUO</v>
          </cell>
          <cell r="J2010">
            <v>0</v>
          </cell>
          <cell r="K2010" t="str">
            <v>GRIP DONNAY PERFO THIN x 3Unid</v>
          </cell>
          <cell r="L2010">
            <v>6.5</v>
          </cell>
          <cell r="M2010">
            <v>44</v>
          </cell>
          <cell r="N2010">
            <v>0</v>
          </cell>
          <cell r="O2010">
            <v>44</v>
          </cell>
          <cell r="P2010">
            <v>0.21</v>
          </cell>
          <cell r="Q2010">
            <v>53.24</v>
          </cell>
          <cell r="R2010">
            <v>-2.7027027027027084E-2</v>
          </cell>
          <cell r="S2010">
            <v>81.340540540540545</v>
          </cell>
          <cell r="T2010">
            <v>1.8</v>
          </cell>
          <cell r="U2010">
            <v>79.2</v>
          </cell>
          <cell r="X2010">
            <v>79.2</v>
          </cell>
        </row>
        <row r="2011">
          <cell r="A2011">
            <v>120028</v>
          </cell>
          <cell r="B2011">
            <v>120028</v>
          </cell>
          <cell r="C2011">
            <v>0</v>
          </cell>
          <cell r="D2011">
            <v>86</v>
          </cell>
          <cell r="E2011" t="str">
            <v>NATACION</v>
          </cell>
          <cell r="F2011">
            <v>4069</v>
          </cell>
          <cell r="G2011" t="str">
            <v>Gorros</v>
          </cell>
          <cell r="H2011">
            <v>383</v>
          </cell>
          <cell r="I2011" t="str">
            <v>DISCONTINUO</v>
          </cell>
          <cell r="J2011">
            <v>0</v>
          </cell>
          <cell r="K2011" t="str">
            <v>TUBO PELOTA TENIS TRETORN X 3 (macizas)</v>
          </cell>
          <cell r="L2011">
            <v>6.5</v>
          </cell>
          <cell r="M2011">
            <v>86</v>
          </cell>
          <cell r="N2011">
            <v>0</v>
          </cell>
          <cell r="O2011">
            <v>86</v>
          </cell>
          <cell r="P2011">
            <v>0.21</v>
          </cell>
          <cell r="Q2011">
            <v>104.06</v>
          </cell>
          <cell r="R2011">
            <v>-2.7027027027027084E-2</v>
          </cell>
          <cell r="S2011">
            <v>158.98378378378379</v>
          </cell>
          <cell r="T2011">
            <v>1.8</v>
          </cell>
          <cell r="U2011">
            <v>154.80000000000001</v>
          </cell>
          <cell r="X2011">
            <v>154.80000000000001</v>
          </cell>
        </row>
        <row r="2012">
          <cell r="A2012">
            <v>120029</v>
          </cell>
          <cell r="B2012">
            <v>120029</v>
          </cell>
          <cell r="C2012">
            <v>0</v>
          </cell>
          <cell r="D2012">
            <v>86</v>
          </cell>
          <cell r="E2012" t="str">
            <v>NATACION</v>
          </cell>
          <cell r="F2012">
            <v>4069</v>
          </cell>
          <cell r="G2012" t="str">
            <v>Gorros</v>
          </cell>
          <cell r="H2012">
            <v>383</v>
          </cell>
          <cell r="I2012" t="str">
            <v>DISCONTINUO</v>
          </cell>
          <cell r="J2012">
            <v>0</v>
          </cell>
          <cell r="K2012" t="str">
            <v>TUBO PELOTA TENIS MATCH TENIS DONNAY</v>
          </cell>
          <cell r="L2012">
            <v>6.5</v>
          </cell>
          <cell r="M2012">
            <v>38</v>
          </cell>
          <cell r="N2012">
            <v>0</v>
          </cell>
          <cell r="O2012">
            <v>38</v>
          </cell>
          <cell r="P2012">
            <v>0.21</v>
          </cell>
          <cell r="Q2012">
            <v>45.98</v>
          </cell>
          <cell r="R2012">
            <v>-2.7027027027027084E-2</v>
          </cell>
          <cell r="S2012">
            <v>70.248648648648654</v>
          </cell>
          <cell r="T2012">
            <v>1.8</v>
          </cell>
          <cell r="U2012">
            <v>68.400000000000006</v>
          </cell>
          <cell r="X2012">
            <v>68.400000000000006</v>
          </cell>
        </row>
        <row r="2013">
          <cell r="A2013">
            <v>120030</v>
          </cell>
          <cell r="B2013">
            <v>120030</v>
          </cell>
          <cell r="C2013">
            <v>0</v>
          </cell>
          <cell r="D2013">
            <v>86</v>
          </cell>
          <cell r="E2013" t="str">
            <v>NATACION</v>
          </cell>
          <cell r="F2013">
            <v>4072</v>
          </cell>
          <cell r="G2013" t="str">
            <v>Gorros</v>
          </cell>
          <cell r="H2013">
            <v>383</v>
          </cell>
          <cell r="I2013" t="str">
            <v>DISCONTINUO</v>
          </cell>
          <cell r="J2013">
            <v>0</v>
          </cell>
          <cell r="K2013" t="str">
            <v>RAQUETA TENIS DONNAY PHANTOM</v>
          </cell>
          <cell r="L2013">
            <v>6.5</v>
          </cell>
          <cell r="M2013">
            <v>152</v>
          </cell>
          <cell r="N2013">
            <v>0</v>
          </cell>
          <cell r="O2013">
            <v>152</v>
          </cell>
          <cell r="P2013">
            <v>0.21</v>
          </cell>
          <cell r="Q2013">
            <v>183.92</v>
          </cell>
          <cell r="R2013">
            <v>-2.7027027027027084E-2</v>
          </cell>
          <cell r="S2013">
            <v>280.99459459459462</v>
          </cell>
          <cell r="T2013">
            <v>1.8</v>
          </cell>
          <cell r="U2013">
            <v>273.60000000000002</v>
          </cell>
          <cell r="X2013">
            <v>273.60000000000002</v>
          </cell>
        </row>
        <row r="2014">
          <cell r="A2014">
            <v>120031</v>
          </cell>
          <cell r="B2014">
            <v>120031</v>
          </cell>
          <cell r="C2014">
            <v>0</v>
          </cell>
          <cell r="D2014">
            <v>86</v>
          </cell>
          <cell r="E2014" t="str">
            <v>NATACION</v>
          </cell>
          <cell r="F2014">
            <v>4072</v>
          </cell>
          <cell r="G2014" t="str">
            <v>Gorros</v>
          </cell>
          <cell r="H2014">
            <v>383</v>
          </cell>
          <cell r="I2014" t="str">
            <v>DISCONTINUO</v>
          </cell>
          <cell r="J2014">
            <v>0</v>
          </cell>
          <cell r="K2014" t="str">
            <v>RAQUETA TENIS DONNAY SPIRIT 1000</v>
          </cell>
          <cell r="L2014">
            <v>6.5</v>
          </cell>
          <cell r="M2014">
            <v>208</v>
          </cell>
          <cell r="N2014">
            <v>0</v>
          </cell>
          <cell r="O2014">
            <v>208</v>
          </cell>
          <cell r="P2014">
            <v>0.21</v>
          </cell>
          <cell r="Q2014">
            <v>251.68</v>
          </cell>
          <cell r="R2014">
            <v>-2.7027027027027084E-2</v>
          </cell>
          <cell r="S2014">
            <v>384.51891891891898</v>
          </cell>
          <cell r="T2014">
            <v>1.8</v>
          </cell>
          <cell r="U2014">
            <v>374.40000000000003</v>
          </cell>
          <cell r="X2014">
            <v>374.40000000000003</v>
          </cell>
        </row>
        <row r="2015">
          <cell r="A2015">
            <v>120032</v>
          </cell>
          <cell r="B2015">
            <v>120032</v>
          </cell>
          <cell r="C2015">
            <v>0</v>
          </cell>
          <cell r="D2015">
            <v>86</v>
          </cell>
          <cell r="E2015" t="str">
            <v>NATACION</v>
          </cell>
          <cell r="F2015">
            <v>4072</v>
          </cell>
          <cell r="G2015" t="str">
            <v>Gorros</v>
          </cell>
          <cell r="H2015">
            <v>383</v>
          </cell>
          <cell r="I2015" t="str">
            <v>DISCONTINUO</v>
          </cell>
          <cell r="J2015" t="str">
            <v>0010309</v>
          </cell>
          <cell r="K2015" t="str">
            <v>RAQUETA TENIS DONNAY RHAPSODY</v>
          </cell>
          <cell r="L2015">
            <v>6.5</v>
          </cell>
          <cell r="M2015">
            <v>759</v>
          </cell>
          <cell r="N2015">
            <v>0</v>
          </cell>
          <cell r="O2015">
            <v>759</v>
          </cell>
          <cell r="P2015">
            <v>0.21</v>
          </cell>
          <cell r="Q2015">
            <v>918.39</v>
          </cell>
          <cell r="R2015">
            <v>-2.7027027027027084E-2</v>
          </cell>
          <cell r="S2015">
            <v>1403.1243243243243</v>
          </cell>
          <cell r="T2015">
            <v>1.8</v>
          </cell>
          <cell r="U2015">
            <v>1366.2</v>
          </cell>
          <cell r="X2015">
            <v>1366.2</v>
          </cell>
        </row>
        <row r="2016">
          <cell r="A2016">
            <v>120033</v>
          </cell>
          <cell r="B2016">
            <v>120033</v>
          </cell>
          <cell r="C2016">
            <v>0</v>
          </cell>
          <cell r="D2016">
            <v>86</v>
          </cell>
          <cell r="E2016" t="str">
            <v>NATACION</v>
          </cell>
          <cell r="F2016">
            <v>4072</v>
          </cell>
          <cell r="G2016" t="str">
            <v>Gorros</v>
          </cell>
          <cell r="H2016">
            <v>383</v>
          </cell>
          <cell r="I2016" t="str">
            <v>DISCONTINUO</v>
          </cell>
          <cell r="J2016" t="str">
            <v>0010310</v>
          </cell>
          <cell r="K2016" t="str">
            <v>RAQUETA TENIS DONNAY SWING</v>
          </cell>
          <cell r="L2016">
            <v>6.5</v>
          </cell>
          <cell r="M2016">
            <v>759</v>
          </cell>
          <cell r="N2016">
            <v>0</v>
          </cell>
          <cell r="O2016">
            <v>759</v>
          </cell>
          <cell r="P2016">
            <v>0.21</v>
          </cell>
          <cell r="Q2016">
            <v>918.39</v>
          </cell>
          <cell r="R2016">
            <v>-2.7027027027027084E-2</v>
          </cell>
          <cell r="S2016">
            <v>1403.1243243243243</v>
          </cell>
          <cell r="T2016">
            <v>1.8</v>
          </cell>
          <cell r="U2016">
            <v>1366.2</v>
          </cell>
          <cell r="X2016">
            <v>1366.2</v>
          </cell>
        </row>
        <row r="2017">
          <cell r="A2017">
            <v>120034</v>
          </cell>
          <cell r="B2017">
            <v>120034</v>
          </cell>
          <cell r="C2017">
            <v>0</v>
          </cell>
          <cell r="D2017">
            <v>86</v>
          </cell>
          <cell r="E2017" t="str">
            <v>NATACION</v>
          </cell>
          <cell r="F2017">
            <v>4072</v>
          </cell>
          <cell r="G2017" t="str">
            <v>Gorros</v>
          </cell>
          <cell r="H2017">
            <v>383</v>
          </cell>
          <cell r="I2017" t="str">
            <v>DISCONTINUO</v>
          </cell>
          <cell r="J2017">
            <v>0</v>
          </cell>
          <cell r="K2017" t="str">
            <v>RAQUETA TENIS DONNAY SPEED  MAX 980</v>
          </cell>
          <cell r="L2017">
            <v>6.5</v>
          </cell>
          <cell r="M2017">
            <v>328</v>
          </cell>
          <cell r="N2017">
            <v>0</v>
          </cell>
          <cell r="O2017">
            <v>328</v>
          </cell>
          <cell r="P2017">
            <v>0.21</v>
          </cell>
          <cell r="Q2017">
            <v>396.88</v>
          </cell>
          <cell r="R2017">
            <v>-2.7027027027027084E-2</v>
          </cell>
          <cell r="S2017">
            <v>606.35675675675679</v>
          </cell>
          <cell r="T2017">
            <v>1.8</v>
          </cell>
          <cell r="U2017">
            <v>590.4</v>
          </cell>
          <cell r="X2017">
            <v>590.4</v>
          </cell>
        </row>
        <row r="2018">
          <cell r="A2018">
            <v>120035</v>
          </cell>
          <cell r="B2018">
            <v>120035</v>
          </cell>
          <cell r="C2018">
            <v>0</v>
          </cell>
          <cell r="D2018">
            <v>86</v>
          </cell>
          <cell r="E2018" t="str">
            <v>NATACION</v>
          </cell>
          <cell r="F2018">
            <v>4072</v>
          </cell>
          <cell r="G2018" t="str">
            <v>Gorros</v>
          </cell>
          <cell r="H2018">
            <v>383</v>
          </cell>
          <cell r="I2018" t="str">
            <v>DISCONTINUO</v>
          </cell>
          <cell r="J2018">
            <v>0</v>
          </cell>
          <cell r="K2018" t="str">
            <v>RAQUETA TENIS DONNAY PRO DRIVE GRAFITO</v>
          </cell>
          <cell r="L2018">
            <v>6.5</v>
          </cell>
          <cell r="M2018">
            <v>312</v>
          </cell>
          <cell r="N2018">
            <v>0</v>
          </cell>
          <cell r="O2018">
            <v>312</v>
          </cell>
          <cell r="P2018">
            <v>0.21</v>
          </cell>
          <cell r="Q2018">
            <v>377.52</v>
          </cell>
          <cell r="R2018">
            <v>-2.7027027027027084E-2</v>
          </cell>
          <cell r="S2018">
            <v>576.77837837837842</v>
          </cell>
          <cell r="T2018">
            <v>1.8</v>
          </cell>
          <cell r="U2018">
            <v>561.6</v>
          </cell>
          <cell r="X2018">
            <v>561.6</v>
          </cell>
        </row>
        <row r="2019">
          <cell r="A2019">
            <v>120036</v>
          </cell>
          <cell r="B2019">
            <v>120036</v>
          </cell>
          <cell r="C2019">
            <v>0</v>
          </cell>
          <cell r="D2019">
            <v>86</v>
          </cell>
          <cell r="E2019" t="str">
            <v>NATACION</v>
          </cell>
          <cell r="F2019">
            <v>4072</v>
          </cell>
          <cell r="G2019" t="str">
            <v>Gorros</v>
          </cell>
          <cell r="H2019">
            <v>383</v>
          </cell>
          <cell r="I2019" t="str">
            <v>DISCONTINUO</v>
          </cell>
          <cell r="J2019">
            <v>0</v>
          </cell>
          <cell r="K2019" t="str">
            <v>RAQUETA TENIS DONNAY SUCCESS -GRAFITO-</v>
          </cell>
          <cell r="L2019">
            <v>6.5</v>
          </cell>
          <cell r="M2019">
            <v>887</v>
          </cell>
          <cell r="N2019">
            <v>0</v>
          </cell>
          <cell r="O2019">
            <v>887</v>
          </cell>
          <cell r="P2019">
            <v>0.21</v>
          </cell>
          <cell r="Q2019">
            <v>1073.27</v>
          </cell>
          <cell r="R2019">
            <v>-2.7027027027027084E-2</v>
          </cell>
          <cell r="S2019">
            <v>1639.7513513513516</v>
          </cell>
          <cell r="T2019">
            <v>1.8</v>
          </cell>
          <cell r="U2019">
            <v>1596.6000000000001</v>
          </cell>
          <cell r="X2019">
            <v>1596.6000000000001</v>
          </cell>
        </row>
        <row r="2020">
          <cell r="A2020">
            <v>120037</v>
          </cell>
          <cell r="B2020">
            <v>120037</v>
          </cell>
          <cell r="C2020">
            <v>0</v>
          </cell>
          <cell r="D2020">
            <v>86</v>
          </cell>
          <cell r="E2020" t="str">
            <v>NATACION</v>
          </cell>
          <cell r="F2020">
            <v>4072</v>
          </cell>
          <cell r="G2020" t="str">
            <v>Gorros</v>
          </cell>
          <cell r="H2020">
            <v>383</v>
          </cell>
          <cell r="I2020" t="str">
            <v>DISCONTINUO</v>
          </cell>
          <cell r="J2020">
            <v>0</v>
          </cell>
          <cell r="K2020" t="str">
            <v>RAQUETA TENIS DONNAY PRO ONE -GRAFITO-</v>
          </cell>
          <cell r="L2020">
            <v>6.5</v>
          </cell>
          <cell r="M2020">
            <v>525</v>
          </cell>
          <cell r="N2020">
            <v>0</v>
          </cell>
          <cell r="O2020">
            <v>525</v>
          </cell>
          <cell r="P2020">
            <v>0.21</v>
          </cell>
          <cell r="Q2020">
            <v>635.25</v>
          </cell>
          <cell r="R2020">
            <v>-2.7027027027027084E-2</v>
          </cell>
          <cell r="S2020">
            <v>970.54054054054063</v>
          </cell>
          <cell r="T2020">
            <v>1.8</v>
          </cell>
          <cell r="U2020">
            <v>945</v>
          </cell>
          <cell r="X2020">
            <v>945</v>
          </cell>
        </row>
        <row r="2021">
          <cell r="A2021">
            <v>120038</v>
          </cell>
          <cell r="B2021">
            <v>120038</v>
          </cell>
          <cell r="C2021">
            <v>0</v>
          </cell>
          <cell r="D2021">
            <v>86</v>
          </cell>
          <cell r="E2021" t="str">
            <v>NATACION</v>
          </cell>
          <cell r="F2021">
            <v>4072</v>
          </cell>
          <cell r="G2021" t="str">
            <v>Gorros</v>
          </cell>
          <cell r="H2021">
            <v>383</v>
          </cell>
          <cell r="I2021" t="str">
            <v>DISCONTINUO</v>
          </cell>
          <cell r="J2021">
            <v>0</v>
          </cell>
          <cell r="K2021" t="str">
            <v>RAQUETA TENIS DONNAY PRO FIGHTER -GRAFITO-</v>
          </cell>
          <cell r="L2021">
            <v>6.5</v>
          </cell>
          <cell r="M2021">
            <v>726</v>
          </cell>
          <cell r="N2021">
            <v>0</v>
          </cell>
          <cell r="O2021">
            <v>726</v>
          </cell>
          <cell r="P2021">
            <v>0.21</v>
          </cell>
          <cell r="Q2021">
            <v>878.46</v>
          </cell>
          <cell r="R2021">
            <v>-2.7027027027027084E-2</v>
          </cell>
          <cell r="S2021">
            <v>1342.118918918919</v>
          </cell>
          <cell r="T2021">
            <v>1.8</v>
          </cell>
          <cell r="U2021">
            <v>1306.8</v>
          </cell>
          <cell r="X2021">
            <v>1306.8</v>
          </cell>
        </row>
        <row r="2022">
          <cell r="A2022">
            <v>120039</v>
          </cell>
          <cell r="B2022">
            <v>120039</v>
          </cell>
          <cell r="C2022">
            <v>0</v>
          </cell>
          <cell r="D2022">
            <v>86</v>
          </cell>
          <cell r="E2022" t="str">
            <v>NATACION</v>
          </cell>
          <cell r="F2022">
            <v>4072</v>
          </cell>
          <cell r="G2022" t="str">
            <v>Gorros</v>
          </cell>
          <cell r="H2022">
            <v>383</v>
          </cell>
          <cell r="I2022" t="str">
            <v>DISCONTINUO</v>
          </cell>
          <cell r="J2022">
            <v>0</v>
          </cell>
          <cell r="K2022" t="str">
            <v>RAQUETA TENIS DONNAY JR. FUTURE 2</v>
          </cell>
          <cell r="L2022">
            <v>6.5</v>
          </cell>
          <cell r="M2022">
            <v>175</v>
          </cell>
          <cell r="N2022">
            <v>0</v>
          </cell>
          <cell r="O2022">
            <v>175</v>
          </cell>
          <cell r="P2022">
            <v>0.21</v>
          </cell>
          <cell r="Q2022">
            <v>211.75</v>
          </cell>
          <cell r="R2022">
            <v>-2.7027027027027084E-2</v>
          </cell>
          <cell r="S2022">
            <v>323.51351351351354</v>
          </cell>
          <cell r="T2022">
            <v>1.8</v>
          </cell>
          <cell r="U2022">
            <v>315</v>
          </cell>
          <cell r="X2022">
            <v>315</v>
          </cell>
        </row>
        <row r="2023">
          <cell r="A2023">
            <v>120040</v>
          </cell>
          <cell r="B2023">
            <v>120040</v>
          </cell>
          <cell r="C2023">
            <v>0</v>
          </cell>
          <cell r="D2023">
            <v>86</v>
          </cell>
          <cell r="E2023" t="str">
            <v>NATACION</v>
          </cell>
          <cell r="F2023">
            <v>4072</v>
          </cell>
          <cell r="G2023" t="str">
            <v>Gorros</v>
          </cell>
          <cell r="H2023">
            <v>383</v>
          </cell>
          <cell r="I2023" t="str">
            <v>DISCONTINUO</v>
          </cell>
          <cell r="J2023">
            <v>0</v>
          </cell>
          <cell r="K2023" t="str">
            <v>RAQUETA TENIS DONNAY JR. FUTURE 3</v>
          </cell>
          <cell r="L2023">
            <v>6.5</v>
          </cell>
          <cell r="M2023">
            <v>175</v>
          </cell>
          <cell r="N2023">
            <v>0</v>
          </cell>
          <cell r="O2023">
            <v>175</v>
          </cell>
          <cell r="P2023">
            <v>0.21</v>
          </cell>
          <cell r="Q2023">
            <v>211.75</v>
          </cell>
          <cell r="R2023">
            <v>-2.7027027027027084E-2</v>
          </cell>
          <cell r="S2023">
            <v>323.51351351351354</v>
          </cell>
          <cell r="T2023">
            <v>1.8</v>
          </cell>
          <cell r="U2023">
            <v>315</v>
          </cell>
          <cell r="X2023">
            <v>315</v>
          </cell>
        </row>
        <row r="2024">
          <cell r="A2024">
            <v>120041</v>
          </cell>
          <cell r="B2024">
            <v>120041</v>
          </cell>
          <cell r="C2024">
            <v>0</v>
          </cell>
          <cell r="D2024">
            <v>86</v>
          </cell>
          <cell r="E2024" t="str">
            <v>NATACION</v>
          </cell>
          <cell r="F2024">
            <v>4072</v>
          </cell>
          <cell r="G2024" t="str">
            <v>Gorros</v>
          </cell>
          <cell r="H2024">
            <v>383</v>
          </cell>
          <cell r="I2024" t="str">
            <v>DISCONTINUO</v>
          </cell>
          <cell r="J2024">
            <v>0</v>
          </cell>
          <cell r="K2024" t="str">
            <v>RAQUETA TENIS DONNAY SUCCESS PRO II</v>
          </cell>
          <cell r="L2024">
            <v>6.5</v>
          </cell>
          <cell r="M2024">
            <v>1025</v>
          </cell>
          <cell r="N2024">
            <v>0</v>
          </cell>
          <cell r="O2024">
            <v>1025</v>
          </cell>
          <cell r="P2024">
            <v>0.21</v>
          </cell>
          <cell r="Q2024">
            <v>1240.25</v>
          </cell>
          <cell r="R2024">
            <v>-2.7027027027027084E-2</v>
          </cell>
          <cell r="S2024">
            <v>1894.864864864865</v>
          </cell>
          <cell r="T2024">
            <v>1.8</v>
          </cell>
          <cell r="U2024">
            <v>1845</v>
          </cell>
          <cell r="X2024">
            <v>1845</v>
          </cell>
        </row>
        <row r="2025">
          <cell r="A2025">
            <v>120042</v>
          </cell>
          <cell r="B2025">
            <v>120042</v>
          </cell>
          <cell r="C2025">
            <v>0</v>
          </cell>
          <cell r="D2025">
            <v>86</v>
          </cell>
          <cell r="E2025" t="str">
            <v>NATACION</v>
          </cell>
          <cell r="F2025">
            <v>4072</v>
          </cell>
          <cell r="G2025" t="str">
            <v>Gorros</v>
          </cell>
          <cell r="H2025">
            <v>383</v>
          </cell>
          <cell r="I2025" t="str">
            <v>DISCONTINUO</v>
          </cell>
          <cell r="J2025">
            <v>0</v>
          </cell>
          <cell r="K2025" t="str">
            <v>RAQUETA TENIS DONNAY TOUR MAX</v>
          </cell>
          <cell r="L2025">
            <v>6.5</v>
          </cell>
          <cell r="M2025">
            <v>908</v>
          </cell>
          <cell r="N2025">
            <v>0</v>
          </cell>
          <cell r="O2025">
            <v>908</v>
          </cell>
          <cell r="P2025">
            <v>0.21</v>
          </cell>
          <cell r="Q2025">
            <v>1098.68</v>
          </cell>
          <cell r="R2025">
            <v>-2.7027027027027084E-2</v>
          </cell>
          <cell r="S2025">
            <v>1678.5729729729733</v>
          </cell>
          <cell r="T2025">
            <v>1.8</v>
          </cell>
          <cell r="U2025">
            <v>1634.4</v>
          </cell>
          <cell r="X2025">
            <v>1634.4</v>
          </cell>
        </row>
        <row r="2026">
          <cell r="A2026">
            <v>120043</v>
          </cell>
          <cell r="B2026">
            <v>120043</v>
          </cell>
          <cell r="C2026">
            <v>0</v>
          </cell>
          <cell r="D2026">
            <v>86</v>
          </cell>
          <cell r="E2026" t="str">
            <v>NATACION</v>
          </cell>
          <cell r="F2026">
            <v>4072</v>
          </cell>
          <cell r="G2026" t="str">
            <v>Gorros</v>
          </cell>
          <cell r="H2026">
            <v>383</v>
          </cell>
          <cell r="I2026" t="str">
            <v>DISCONTINUO</v>
          </cell>
          <cell r="J2026" t="str">
            <v>0010311</v>
          </cell>
          <cell r="K2026" t="str">
            <v>RAQUETA TENIS DONNAY GHOST FUSION</v>
          </cell>
          <cell r="L2026">
            <v>6.5</v>
          </cell>
          <cell r="M2026">
            <v>631</v>
          </cell>
          <cell r="N2026">
            <v>0</v>
          </cell>
          <cell r="O2026">
            <v>631</v>
          </cell>
          <cell r="P2026">
            <v>0.21</v>
          </cell>
          <cell r="Q2026">
            <v>763.51</v>
          </cell>
          <cell r="R2026">
            <v>-2.7027027027027084E-2</v>
          </cell>
          <cell r="S2026">
            <v>1166.4972972972973</v>
          </cell>
          <cell r="T2026">
            <v>1.8</v>
          </cell>
          <cell r="U2026">
            <v>1135.8</v>
          </cell>
          <cell r="X2026">
            <v>1135.8</v>
          </cell>
        </row>
        <row r="2027">
          <cell r="A2027">
            <v>120044</v>
          </cell>
          <cell r="B2027">
            <v>120044</v>
          </cell>
          <cell r="C2027">
            <v>0</v>
          </cell>
          <cell r="D2027">
            <v>86</v>
          </cell>
          <cell r="E2027" t="str">
            <v>NATACION</v>
          </cell>
          <cell r="F2027">
            <v>4072</v>
          </cell>
          <cell r="G2027" t="str">
            <v>Gorros</v>
          </cell>
          <cell r="H2027">
            <v>383</v>
          </cell>
          <cell r="I2027" t="str">
            <v>DISCONTINUO</v>
          </cell>
          <cell r="J2027">
            <v>0</v>
          </cell>
          <cell r="K2027" t="str">
            <v>RAQUETA TENIS DONNAY JR. FUTURE 1</v>
          </cell>
          <cell r="L2027">
            <v>6.5</v>
          </cell>
          <cell r="M2027">
            <v>175</v>
          </cell>
          <cell r="N2027">
            <v>0</v>
          </cell>
          <cell r="O2027">
            <v>175</v>
          </cell>
          <cell r="P2027">
            <v>0.21</v>
          </cell>
          <cell r="Q2027">
            <v>211.75</v>
          </cell>
          <cell r="R2027">
            <v>-2.7027027027027084E-2</v>
          </cell>
          <cell r="S2027">
            <v>323.51351351351354</v>
          </cell>
          <cell r="T2027">
            <v>1.8</v>
          </cell>
          <cell r="U2027">
            <v>315</v>
          </cell>
          <cell r="X2027">
            <v>315</v>
          </cell>
        </row>
        <row r="2028">
          <cell r="A2028">
            <v>120045</v>
          </cell>
          <cell r="B2028">
            <v>120045</v>
          </cell>
          <cell r="C2028">
            <v>0</v>
          </cell>
          <cell r="D2028">
            <v>86</v>
          </cell>
          <cell r="E2028" t="str">
            <v>NATACION</v>
          </cell>
          <cell r="F2028">
            <v>4072</v>
          </cell>
          <cell r="G2028" t="str">
            <v>Gorros</v>
          </cell>
          <cell r="H2028">
            <v>383</v>
          </cell>
          <cell r="I2028" t="str">
            <v>DISCONTINUO</v>
          </cell>
          <cell r="J2028" t="str">
            <v>0010414</v>
          </cell>
          <cell r="K2028" t="str">
            <v>RAQUETA TENIS DONNAY XTREME GRAFITO</v>
          </cell>
          <cell r="L2028">
            <v>6.5</v>
          </cell>
          <cell r="M2028">
            <v>1602</v>
          </cell>
          <cell r="N2028">
            <v>0</v>
          </cell>
          <cell r="O2028">
            <v>1602</v>
          </cell>
          <cell r="P2028">
            <v>0.21</v>
          </cell>
          <cell r="Q2028">
            <v>1938.42</v>
          </cell>
          <cell r="R2028">
            <v>-2.7027027027027084E-2</v>
          </cell>
          <cell r="S2028">
            <v>2961.5351351351351</v>
          </cell>
          <cell r="T2028">
            <v>1.8</v>
          </cell>
          <cell r="U2028">
            <v>2883.6</v>
          </cell>
          <cell r="X2028">
            <v>2883.6</v>
          </cell>
        </row>
        <row r="2029">
          <cell r="A2029">
            <v>120046</v>
          </cell>
          <cell r="B2029">
            <v>120046</v>
          </cell>
          <cell r="C2029">
            <v>0</v>
          </cell>
          <cell r="D2029">
            <v>86</v>
          </cell>
          <cell r="E2029" t="str">
            <v>NATACION</v>
          </cell>
          <cell r="F2029">
            <v>4072</v>
          </cell>
          <cell r="G2029" t="str">
            <v>Gorros</v>
          </cell>
          <cell r="H2029">
            <v>383</v>
          </cell>
          <cell r="I2029" t="str">
            <v>DISCONTINUO</v>
          </cell>
          <cell r="J2029">
            <v>0</v>
          </cell>
          <cell r="K2029" t="str">
            <v>RAQUETA TENIS DONNAY ATTACK 900</v>
          </cell>
          <cell r="L2029">
            <v>6.5</v>
          </cell>
          <cell r="M2029">
            <v>376</v>
          </cell>
          <cell r="N2029">
            <v>0</v>
          </cell>
          <cell r="O2029">
            <v>376</v>
          </cell>
          <cell r="P2029">
            <v>0.21</v>
          </cell>
          <cell r="Q2029">
            <v>454.96</v>
          </cell>
          <cell r="R2029">
            <v>-2.7027027027027084E-2</v>
          </cell>
          <cell r="S2029">
            <v>695.09189189189203</v>
          </cell>
          <cell r="T2029">
            <v>1.8</v>
          </cell>
          <cell r="U2029">
            <v>676.80000000000007</v>
          </cell>
          <cell r="X2029">
            <v>676.80000000000007</v>
          </cell>
        </row>
        <row r="2030">
          <cell r="A2030">
            <v>120047</v>
          </cell>
          <cell r="B2030">
            <v>120047</v>
          </cell>
          <cell r="C2030">
            <v>0</v>
          </cell>
          <cell r="D2030">
            <v>86</v>
          </cell>
          <cell r="E2030" t="str">
            <v>NATACION</v>
          </cell>
          <cell r="F2030">
            <v>4072</v>
          </cell>
          <cell r="G2030" t="str">
            <v>Gorros</v>
          </cell>
          <cell r="H2030">
            <v>383</v>
          </cell>
          <cell r="I2030" t="str">
            <v>DISCONTINUO</v>
          </cell>
          <cell r="J2030">
            <v>0</v>
          </cell>
          <cell r="K2030" t="str">
            <v>RAQUETA TENIS DONNAY ATTACK 1000</v>
          </cell>
          <cell r="L2030">
            <v>6.5</v>
          </cell>
          <cell r="M2030">
            <v>376</v>
          </cell>
          <cell r="N2030">
            <v>0</v>
          </cell>
          <cell r="O2030">
            <v>376</v>
          </cell>
          <cell r="P2030">
            <v>0.21</v>
          </cell>
          <cell r="Q2030">
            <v>454.96</v>
          </cell>
          <cell r="R2030">
            <v>-2.7027027027027084E-2</v>
          </cell>
          <cell r="S2030">
            <v>695.09189189189203</v>
          </cell>
          <cell r="T2030">
            <v>1.8</v>
          </cell>
          <cell r="U2030">
            <v>676.80000000000007</v>
          </cell>
          <cell r="X2030">
            <v>676.80000000000007</v>
          </cell>
        </row>
        <row r="2031">
          <cell r="A2031">
            <v>120048</v>
          </cell>
          <cell r="B2031">
            <v>120048</v>
          </cell>
          <cell r="C2031">
            <v>0</v>
          </cell>
          <cell r="D2031">
            <v>86</v>
          </cell>
          <cell r="E2031" t="str">
            <v>NATACION</v>
          </cell>
          <cell r="F2031">
            <v>4072</v>
          </cell>
          <cell r="G2031" t="str">
            <v>Gorros</v>
          </cell>
          <cell r="H2031">
            <v>383</v>
          </cell>
          <cell r="I2031" t="str">
            <v>DISCONTINUO</v>
          </cell>
          <cell r="J2031">
            <v>0</v>
          </cell>
          <cell r="K2031" t="str">
            <v>RAQUETA TENIS DONNAY SPEED MAX 1000</v>
          </cell>
          <cell r="L2031">
            <v>6.5</v>
          </cell>
          <cell r="M2031">
            <v>286</v>
          </cell>
          <cell r="N2031">
            <v>0</v>
          </cell>
          <cell r="O2031">
            <v>286</v>
          </cell>
          <cell r="P2031">
            <v>0.21</v>
          </cell>
          <cell r="Q2031">
            <v>346.06</v>
          </cell>
          <cell r="R2031">
            <v>-2.7027027027027084E-2</v>
          </cell>
          <cell r="S2031">
            <v>528.71351351351359</v>
          </cell>
          <cell r="T2031">
            <v>1.8</v>
          </cell>
          <cell r="U2031">
            <v>514.80000000000007</v>
          </cell>
          <cell r="X2031">
            <v>514.80000000000007</v>
          </cell>
        </row>
        <row r="2032">
          <cell r="A2032">
            <v>120049</v>
          </cell>
          <cell r="B2032">
            <v>120049</v>
          </cell>
          <cell r="C2032">
            <v>0</v>
          </cell>
          <cell r="D2032">
            <v>1</v>
          </cell>
          <cell r="E2032" t="str">
            <v>NATACION</v>
          </cell>
          <cell r="F2032">
            <v>1</v>
          </cell>
          <cell r="G2032" t="str">
            <v>Gorros</v>
          </cell>
          <cell r="H2032">
            <v>383</v>
          </cell>
          <cell r="I2032" t="str">
            <v>DISCONTINUO</v>
          </cell>
          <cell r="J2032">
            <v>0</v>
          </cell>
          <cell r="K2032" t="str">
            <v>PELOTA SQUASH x 2Unid</v>
          </cell>
          <cell r="L2032">
            <v>6.5</v>
          </cell>
          <cell r="M2032">
            <v>17.8</v>
          </cell>
          <cell r="N2032">
            <v>0</v>
          </cell>
          <cell r="O2032">
            <v>17.8</v>
          </cell>
          <cell r="P2032">
            <v>0.21</v>
          </cell>
          <cell r="Q2032">
            <v>21.538</v>
          </cell>
          <cell r="R2032">
            <v>-2.7027027027027084E-2</v>
          </cell>
          <cell r="S2032">
            <v>32.905945945945945</v>
          </cell>
          <cell r="T2032">
            <v>1.8</v>
          </cell>
          <cell r="U2032">
            <v>32.04</v>
          </cell>
          <cell r="X2032">
            <v>32.04</v>
          </cell>
        </row>
        <row r="2033">
          <cell r="A2033">
            <v>120050</v>
          </cell>
          <cell r="B2033">
            <v>120050</v>
          </cell>
          <cell r="C2033">
            <v>0</v>
          </cell>
          <cell r="D2033">
            <v>61</v>
          </cell>
          <cell r="E2033" t="str">
            <v>NATACION</v>
          </cell>
          <cell r="F2033">
            <v>3980</v>
          </cell>
          <cell r="G2033" t="str">
            <v>Gorros</v>
          </cell>
          <cell r="H2033">
            <v>383</v>
          </cell>
          <cell r="I2033" t="str">
            <v>DISCONTINUO</v>
          </cell>
          <cell r="J2033">
            <v>0</v>
          </cell>
          <cell r="K2033" t="str">
            <v xml:space="preserve">GUANTE FITNESS POWER </v>
          </cell>
          <cell r="L2033">
            <v>6.5</v>
          </cell>
          <cell r="M2033">
            <v>7.5</v>
          </cell>
          <cell r="N2033">
            <v>0</v>
          </cell>
          <cell r="O2033">
            <v>7.5</v>
          </cell>
          <cell r="P2033">
            <v>0.21</v>
          </cell>
          <cell r="Q2033">
            <v>9.0749999999999993</v>
          </cell>
          <cell r="R2033">
            <v>-2.7027027027027084E-2</v>
          </cell>
          <cell r="S2033">
            <v>13.864864864864865</v>
          </cell>
          <cell r="T2033">
            <v>1.8</v>
          </cell>
          <cell r="U2033">
            <v>13.5</v>
          </cell>
          <cell r="X2033">
            <v>13.5</v>
          </cell>
        </row>
        <row r="2034">
          <cell r="A2034">
            <v>121001</v>
          </cell>
          <cell r="B2034">
            <v>121001</v>
          </cell>
          <cell r="C2034">
            <v>0</v>
          </cell>
          <cell r="D2034">
            <v>57</v>
          </cell>
          <cell r="E2034" t="str">
            <v>NATACION</v>
          </cell>
          <cell r="F2034">
            <v>3967</v>
          </cell>
          <cell r="G2034" t="str">
            <v>Gorros</v>
          </cell>
          <cell r="H2034">
            <v>310</v>
          </cell>
          <cell r="I2034" t="str">
            <v>Rodados Aurora S.A.</v>
          </cell>
          <cell r="J2034" t="str">
            <v>AT01J12</v>
          </cell>
          <cell r="K2034" t="str">
            <v>BICICLETA CROSS AURORA SPIDER R12</v>
          </cell>
          <cell r="L2034">
            <v>5.2</v>
          </cell>
          <cell r="M2034">
            <v>4800</v>
          </cell>
          <cell r="N2034">
            <v>0.30459999999999998</v>
          </cell>
          <cell r="O2034">
            <v>2758.6115702479342</v>
          </cell>
          <cell r="P2034">
            <v>0.21</v>
          </cell>
          <cell r="Q2034">
            <v>3337.92</v>
          </cell>
          <cell r="R2034">
            <v>-0.10404624277456642</v>
          </cell>
          <cell r="S2034">
            <v>4720.7338460803521</v>
          </cell>
          <cell r="T2034">
            <v>1.55</v>
          </cell>
          <cell r="U2034">
            <v>4275.8479338842981</v>
          </cell>
          <cell r="X2034">
            <v>4275.8479338842981</v>
          </cell>
        </row>
        <row r="2035">
          <cell r="A2035">
            <v>121002</v>
          </cell>
          <cell r="B2035">
            <v>121002</v>
          </cell>
          <cell r="C2035">
            <v>0</v>
          </cell>
          <cell r="D2035">
            <v>57</v>
          </cell>
          <cell r="E2035" t="str">
            <v>NATACION</v>
          </cell>
          <cell r="F2035">
            <v>3967</v>
          </cell>
          <cell r="G2035" t="str">
            <v>Gorros</v>
          </cell>
          <cell r="H2035">
            <v>310</v>
          </cell>
          <cell r="I2035" t="str">
            <v>Rodados Aurora S.A.</v>
          </cell>
          <cell r="J2035">
            <v>5905</v>
          </cell>
          <cell r="K2035" t="str">
            <v>BICICLETA CROSS AURORA BI-ROBOT R12</v>
          </cell>
          <cell r="L2035">
            <v>5.2</v>
          </cell>
          <cell r="M2035">
            <v>2774</v>
          </cell>
          <cell r="N2035">
            <v>0.30459999999999998</v>
          </cell>
          <cell r="O2035">
            <v>1594.2476033057853</v>
          </cell>
          <cell r="P2035">
            <v>0.21</v>
          </cell>
          <cell r="Q2035">
            <v>1929.0396000000003</v>
          </cell>
          <cell r="R2035">
            <v>-0.10404624277456642</v>
          </cell>
          <cell r="S2035">
            <v>2728.1907685472697</v>
          </cell>
          <cell r="T2035">
            <v>1.55</v>
          </cell>
          <cell r="U2035">
            <v>2471.0837851239671</v>
          </cell>
          <cell r="X2035">
            <v>2471.0837851239671</v>
          </cell>
        </row>
        <row r="2036">
          <cell r="A2036">
            <v>121003</v>
          </cell>
          <cell r="B2036">
            <v>121003</v>
          </cell>
          <cell r="C2036">
            <v>0</v>
          </cell>
          <cell r="D2036">
            <v>57</v>
          </cell>
          <cell r="E2036" t="str">
            <v>NATACION</v>
          </cell>
          <cell r="F2036">
            <v>3967</v>
          </cell>
          <cell r="G2036" t="str">
            <v>Gorros</v>
          </cell>
          <cell r="H2036">
            <v>310</v>
          </cell>
          <cell r="I2036" t="str">
            <v>Rodados Aurora S.A.</v>
          </cell>
          <cell r="J2036" t="str">
            <v>AT02J12</v>
          </cell>
          <cell r="K2036" t="str">
            <v xml:space="preserve">BICICLETA CROSS AURORA FLOWER LADY R12 </v>
          </cell>
          <cell r="L2036">
            <v>5.2</v>
          </cell>
          <cell r="M2036">
            <v>4800</v>
          </cell>
          <cell r="N2036">
            <v>0.30459999999999998</v>
          </cell>
          <cell r="O2036">
            <v>2758.6115702479342</v>
          </cell>
          <cell r="P2036">
            <v>0.21</v>
          </cell>
          <cell r="Q2036">
            <v>3337.92</v>
          </cell>
          <cell r="R2036">
            <v>-0.10404624277456642</v>
          </cell>
          <cell r="S2036">
            <v>4720.7338460803521</v>
          </cell>
          <cell r="T2036">
            <v>1.55</v>
          </cell>
          <cell r="U2036">
            <v>4275.8479338842981</v>
          </cell>
          <cell r="X2036">
            <v>4275.8479338842981</v>
          </cell>
        </row>
        <row r="2037">
          <cell r="A2037">
            <v>121004</v>
          </cell>
          <cell r="B2037">
            <v>121004</v>
          </cell>
          <cell r="C2037">
            <v>0</v>
          </cell>
          <cell r="D2037">
            <v>57</v>
          </cell>
          <cell r="E2037" t="str">
            <v>NATACION</v>
          </cell>
          <cell r="F2037">
            <v>3967</v>
          </cell>
          <cell r="G2037" t="str">
            <v>Gorros</v>
          </cell>
          <cell r="H2037">
            <v>310</v>
          </cell>
          <cell r="I2037" t="str">
            <v>Rodados Aurora S.A.</v>
          </cell>
          <cell r="J2037" t="str">
            <v>AT07J12</v>
          </cell>
          <cell r="K2037" t="str">
            <v>BICICLETA CROSS AURORA PRINCESA R12</v>
          </cell>
          <cell r="L2037">
            <v>5.2</v>
          </cell>
          <cell r="M2037">
            <v>4800</v>
          </cell>
          <cell r="N2037">
            <v>0.30459999999999998</v>
          </cell>
          <cell r="O2037">
            <v>2758.6115702479342</v>
          </cell>
          <cell r="P2037">
            <v>0.21</v>
          </cell>
          <cell r="Q2037">
            <v>3337.92</v>
          </cell>
          <cell r="R2037">
            <v>-0.10404624277456642</v>
          </cell>
          <cell r="S2037">
            <v>4720.7338460803521</v>
          </cell>
          <cell r="T2037">
            <v>1.55</v>
          </cell>
          <cell r="U2037">
            <v>4275.8479338842981</v>
          </cell>
          <cell r="X2037">
            <v>4275.8479338842981</v>
          </cell>
        </row>
        <row r="2038">
          <cell r="A2038">
            <v>121005</v>
          </cell>
          <cell r="B2038">
            <v>121005</v>
          </cell>
          <cell r="C2038">
            <v>0</v>
          </cell>
          <cell r="D2038">
            <v>57</v>
          </cell>
          <cell r="E2038" t="str">
            <v>NATACION</v>
          </cell>
          <cell r="F2038">
            <v>3967</v>
          </cell>
          <cell r="G2038" t="str">
            <v>Gorros</v>
          </cell>
          <cell r="H2038">
            <v>310</v>
          </cell>
          <cell r="I2038" t="str">
            <v>Rodados Aurora S.A.</v>
          </cell>
          <cell r="J2038" t="str">
            <v>AT03J16</v>
          </cell>
          <cell r="K2038" t="str">
            <v>BICICLETA CROSS AURORA SPIDER R16</v>
          </cell>
          <cell r="L2038">
            <v>5.2</v>
          </cell>
          <cell r="M2038">
            <v>5150</v>
          </cell>
          <cell r="N2038">
            <v>0.30459999999999998</v>
          </cell>
          <cell r="O2038">
            <v>2959.7603305785128</v>
          </cell>
          <cell r="P2038">
            <v>0.21</v>
          </cell>
          <cell r="Q2038">
            <v>3581.3100000000004</v>
          </cell>
          <cell r="R2038">
            <v>-0.10404624277456642</v>
          </cell>
          <cell r="S2038">
            <v>5064.9540223570448</v>
          </cell>
          <cell r="T2038">
            <v>1.55</v>
          </cell>
          <cell r="U2038">
            <v>4587.6285123966954</v>
          </cell>
          <cell r="X2038">
            <v>4587.6285123966954</v>
          </cell>
        </row>
        <row r="2039">
          <cell r="A2039">
            <v>121006</v>
          </cell>
          <cell r="B2039">
            <v>121006</v>
          </cell>
          <cell r="C2039">
            <v>0</v>
          </cell>
          <cell r="D2039">
            <v>57</v>
          </cell>
          <cell r="E2039" t="str">
            <v>NATACION</v>
          </cell>
          <cell r="F2039">
            <v>3967</v>
          </cell>
          <cell r="G2039" t="str">
            <v>Gorros</v>
          </cell>
          <cell r="H2039">
            <v>310</v>
          </cell>
          <cell r="I2039" t="str">
            <v>Rodados Aurora S.A.</v>
          </cell>
          <cell r="J2039">
            <v>5906</v>
          </cell>
          <cell r="K2039" t="str">
            <v>BICLICLETA CROSS AURORA BI-ROBOT R16</v>
          </cell>
          <cell r="L2039">
            <v>5.2</v>
          </cell>
          <cell r="M2039">
            <v>3106</v>
          </cell>
          <cell r="N2039">
            <v>0.30459999999999998</v>
          </cell>
          <cell r="O2039">
            <v>1785.051570247934</v>
          </cell>
          <cell r="P2039">
            <v>0.21</v>
          </cell>
          <cell r="Q2039">
            <v>2159.9124000000002</v>
          </cell>
          <cell r="R2039">
            <v>-0.10404624277456642</v>
          </cell>
          <cell r="S2039">
            <v>3054.7081929011606</v>
          </cell>
          <cell r="T2039">
            <v>1.55</v>
          </cell>
          <cell r="U2039">
            <v>2766.8299338842976</v>
          </cell>
          <cell r="X2039">
            <v>2766.8299338842976</v>
          </cell>
        </row>
        <row r="2040">
          <cell r="A2040">
            <v>121007</v>
          </cell>
          <cell r="B2040">
            <v>121007</v>
          </cell>
          <cell r="C2040">
            <v>0</v>
          </cell>
          <cell r="D2040">
            <v>57</v>
          </cell>
          <cell r="E2040" t="str">
            <v>NATACION</v>
          </cell>
          <cell r="F2040">
            <v>3967</v>
          </cell>
          <cell r="G2040" t="str">
            <v>Gorros</v>
          </cell>
          <cell r="H2040">
            <v>310</v>
          </cell>
          <cell r="I2040" t="str">
            <v>Rodados Aurora S.A.</v>
          </cell>
          <cell r="J2040" t="str">
            <v>AT04J16</v>
          </cell>
          <cell r="K2040" t="str">
            <v>BICICLETA CROSS AURORA FLOWER LADY R16</v>
          </cell>
          <cell r="L2040">
            <v>5.2</v>
          </cell>
          <cell r="M2040">
            <v>5150</v>
          </cell>
          <cell r="N2040">
            <v>0.30459999999999998</v>
          </cell>
          <cell r="O2040">
            <v>2959.7603305785128</v>
          </cell>
          <cell r="P2040">
            <v>0.21</v>
          </cell>
          <cell r="Q2040">
            <v>3581.3100000000004</v>
          </cell>
          <cell r="R2040">
            <v>-0.10404624277456642</v>
          </cell>
          <cell r="S2040">
            <v>5064.9540223570448</v>
          </cell>
          <cell r="T2040">
            <v>1.55</v>
          </cell>
          <cell r="U2040">
            <v>4587.6285123966954</v>
          </cell>
          <cell r="X2040">
            <v>4587.6285123966954</v>
          </cell>
        </row>
        <row r="2041">
          <cell r="A2041">
            <v>121008</v>
          </cell>
          <cell r="B2041">
            <v>121008</v>
          </cell>
          <cell r="C2041">
            <v>0</v>
          </cell>
          <cell r="D2041">
            <v>57</v>
          </cell>
          <cell r="E2041" t="str">
            <v>NATACION</v>
          </cell>
          <cell r="F2041">
            <v>3967</v>
          </cell>
          <cell r="G2041" t="str">
            <v>Gorros</v>
          </cell>
          <cell r="H2041">
            <v>310</v>
          </cell>
          <cell r="I2041" t="str">
            <v>Rodados Aurora S.A.</v>
          </cell>
          <cell r="J2041">
            <v>5908</v>
          </cell>
          <cell r="K2041" t="str">
            <v>BICICLETA CROSS AURORA PRINCESA R16</v>
          </cell>
          <cell r="L2041">
            <v>5.2</v>
          </cell>
          <cell r="M2041">
            <v>4700</v>
          </cell>
          <cell r="N2041">
            <v>0.30459999999999998</v>
          </cell>
          <cell r="O2041">
            <v>2701.1404958677685</v>
          </cell>
          <cell r="P2041">
            <v>0.21</v>
          </cell>
          <cell r="Q2041">
            <v>3268.38</v>
          </cell>
          <cell r="R2041">
            <v>-0.10404624277456642</v>
          </cell>
          <cell r="S2041">
            <v>4622.3852242870107</v>
          </cell>
          <cell r="T2041">
            <v>1.55</v>
          </cell>
          <cell r="U2041">
            <v>4186.7677685950412</v>
          </cell>
          <cell r="X2041">
            <v>4186.7677685950412</v>
          </cell>
        </row>
        <row r="2042">
          <cell r="A2042">
            <v>121009</v>
          </cell>
          <cell r="B2042">
            <v>121009</v>
          </cell>
          <cell r="C2042">
            <v>0</v>
          </cell>
          <cell r="D2042">
            <v>57</v>
          </cell>
          <cell r="E2042" t="str">
            <v>NATACION</v>
          </cell>
          <cell r="F2042">
            <v>3967</v>
          </cell>
          <cell r="G2042" t="str">
            <v>Gorros</v>
          </cell>
          <cell r="H2042">
            <v>310</v>
          </cell>
          <cell r="I2042" t="str">
            <v>Rodados Aurora S.A.</v>
          </cell>
          <cell r="J2042" t="str">
            <v>AR36J20</v>
          </cell>
          <cell r="K2042" t="str">
            <v>BICICLETA URBANA AURORA ONA 20 R20 18 veloc. (portapaquete)</v>
          </cell>
          <cell r="L2042">
            <v>5.2</v>
          </cell>
          <cell r="M2042">
            <v>6930</v>
          </cell>
          <cell r="N2042">
            <v>0.30459999999999998</v>
          </cell>
          <cell r="O2042">
            <v>3982.7454545454548</v>
          </cell>
          <cell r="P2042">
            <v>0.21</v>
          </cell>
          <cell r="Q2042">
            <v>4819.1220000000003</v>
          </cell>
          <cell r="R2042">
            <v>-0.10404624277456642</v>
          </cell>
          <cell r="S2042">
            <v>6815.5594902785078</v>
          </cell>
          <cell r="T2042">
            <v>1.55</v>
          </cell>
          <cell r="U2042">
            <v>6173.255454545455</v>
          </cell>
          <cell r="X2042">
            <v>6173.255454545455</v>
          </cell>
        </row>
        <row r="2043">
          <cell r="A2043">
            <v>121010</v>
          </cell>
          <cell r="B2043">
            <v>121010</v>
          </cell>
          <cell r="C2043">
            <v>0</v>
          </cell>
          <cell r="D2043">
            <v>57</v>
          </cell>
          <cell r="E2043" t="str">
            <v>NATACION</v>
          </cell>
          <cell r="F2043">
            <v>3967</v>
          </cell>
          <cell r="G2043" t="str">
            <v>Gorros</v>
          </cell>
          <cell r="H2043">
            <v>310</v>
          </cell>
          <cell r="I2043" t="str">
            <v>Rodados Aurora S.A.</v>
          </cell>
          <cell r="J2043" t="str">
            <v>AR98P2</v>
          </cell>
          <cell r="K2043" t="str">
            <v>BICICLETA PLAYERA AURORA SURFER R26</v>
          </cell>
          <cell r="L2043">
            <v>5.2</v>
          </cell>
          <cell r="M2043">
            <v>7150</v>
          </cell>
          <cell r="N2043">
            <v>0.30459999999999998</v>
          </cell>
          <cell r="O2043">
            <v>4109.1818181818189</v>
          </cell>
          <cell r="P2043">
            <v>0.21</v>
          </cell>
          <cell r="Q2043">
            <v>4972.1100000000006</v>
          </cell>
          <cell r="R2043">
            <v>-0.10404624277456642</v>
          </cell>
          <cell r="S2043">
            <v>7031.9264582238575</v>
          </cell>
          <cell r="T2043">
            <v>1.55</v>
          </cell>
          <cell r="U2043">
            <v>6369.2318181818191</v>
          </cell>
          <cell r="X2043">
            <v>6369.2318181818191</v>
          </cell>
        </row>
        <row r="2044">
          <cell r="A2044">
            <v>121011</v>
          </cell>
          <cell r="B2044">
            <v>121011</v>
          </cell>
          <cell r="C2044">
            <v>0</v>
          </cell>
          <cell r="D2044">
            <v>57</v>
          </cell>
          <cell r="E2044" t="str">
            <v>NATACION</v>
          </cell>
          <cell r="F2044">
            <v>3967</v>
          </cell>
          <cell r="G2044" t="str">
            <v>Gorros</v>
          </cell>
          <cell r="H2044">
            <v>310</v>
          </cell>
          <cell r="I2044" t="str">
            <v>Rodados Aurora S.A.</v>
          </cell>
          <cell r="J2044" t="str">
            <v>AR92P28</v>
          </cell>
          <cell r="K2044" t="str">
            <v xml:space="preserve">BICICLETA URBANA AURORA SMARTWAY R28 21 veloc. (aluminio) </v>
          </cell>
          <cell r="L2044">
            <v>5.2</v>
          </cell>
          <cell r="M2044">
            <v>12000</v>
          </cell>
          <cell r="N2044">
            <v>0.30459999999999998</v>
          </cell>
          <cell r="O2044">
            <v>6896.5289256198339</v>
          </cell>
          <cell r="P2044">
            <v>0.21</v>
          </cell>
          <cell r="Q2044">
            <v>8344.7999999999993</v>
          </cell>
          <cell r="R2044">
            <v>-0.10404624277456642</v>
          </cell>
          <cell r="S2044">
            <v>11801.834615200876</v>
          </cell>
          <cell r="T2044">
            <v>1.55</v>
          </cell>
          <cell r="U2044">
            <v>10689.619834710742</v>
          </cell>
          <cell r="X2044">
            <v>10689.619834710742</v>
          </cell>
        </row>
        <row r="2045">
          <cell r="A2045">
            <v>121012</v>
          </cell>
          <cell r="B2045">
            <v>121012</v>
          </cell>
          <cell r="C2045">
            <v>0</v>
          </cell>
          <cell r="D2045">
            <v>57</v>
          </cell>
          <cell r="E2045" t="str">
            <v>NATACION</v>
          </cell>
          <cell r="F2045">
            <v>3967</v>
          </cell>
          <cell r="G2045" t="str">
            <v>Gorros</v>
          </cell>
          <cell r="H2045">
            <v>310</v>
          </cell>
          <cell r="I2045" t="str">
            <v>Rodados Aurora S.A.</v>
          </cell>
          <cell r="J2045" t="str">
            <v>AR59P26</v>
          </cell>
          <cell r="K2045" t="str">
            <v>BICICLETA URBANA AURORA ONA 26 R26 18 veloc. (portapaquete)</v>
          </cell>
          <cell r="L2045">
            <v>5.2</v>
          </cell>
          <cell r="M2045">
            <v>9350</v>
          </cell>
          <cell r="N2045">
            <v>0.30459999999999998</v>
          </cell>
          <cell r="O2045">
            <v>5373.545454545455</v>
          </cell>
          <cell r="P2045">
            <v>0.21</v>
          </cell>
          <cell r="Q2045">
            <v>6501.9900000000007</v>
          </cell>
          <cell r="R2045">
            <v>-0.10404624277456642</v>
          </cell>
          <cell r="S2045">
            <v>9195.5961376773521</v>
          </cell>
          <cell r="T2045">
            <v>1.55</v>
          </cell>
          <cell r="U2045">
            <v>8328.9954545454548</v>
          </cell>
          <cell r="X2045">
            <v>8328.9954545454548</v>
          </cell>
        </row>
        <row r="2046">
          <cell r="A2046">
            <v>121013</v>
          </cell>
          <cell r="B2046">
            <v>121013</v>
          </cell>
          <cell r="C2046">
            <v>0</v>
          </cell>
          <cell r="D2046">
            <v>57</v>
          </cell>
          <cell r="E2046" t="str">
            <v>NATACION</v>
          </cell>
          <cell r="F2046">
            <v>3967</v>
          </cell>
          <cell r="G2046" t="str">
            <v>Gorros</v>
          </cell>
          <cell r="H2046">
            <v>310</v>
          </cell>
          <cell r="I2046" t="str">
            <v>Rodados Aurora S.A.</v>
          </cell>
          <cell r="J2046" t="str">
            <v>AR94P28</v>
          </cell>
          <cell r="K2046" t="str">
            <v>BICICLETA URBANA AURORA SPILLO R28 18 veloc. (aluminio y portapaquete)</v>
          </cell>
          <cell r="L2046">
            <v>5.2</v>
          </cell>
          <cell r="M2046">
            <v>8400</v>
          </cell>
          <cell r="N2046">
            <v>0.30459999999999998</v>
          </cell>
          <cell r="O2046">
            <v>4827.5702479338852</v>
          </cell>
          <cell r="P2046">
            <v>0.21</v>
          </cell>
          <cell r="Q2046">
            <v>5841.3600000000006</v>
          </cell>
          <cell r="R2046">
            <v>-0.10404624277456642</v>
          </cell>
          <cell r="S2046">
            <v>8261.2842306406164</v>
          </cell>
          <cell r="T2046">
            <v>1.55</v>
          </cell>
          <cell r="U2046">
            <v>7482.7338842975223</v>
          </cell>
          <cell r="X2046">
            <v>7482.7338842975223</v>
          </cell>
        </row>
        <row r="2047">
          <cell r="A2047">
            <v>121014</v>
          </cell>
          <cell r="B2047">
            <v>121014</v>
          </cell>
          <cell r="C2047">
            <v>0</v>
          </cell>
          <cell r="D2047">
            <v>57</v>
          </cell>
          <cell r="E2047" t="str">
            <v>NATACION</v>
          </cell>
          <cell r="F2047">
            <v>3967</v>
          </cell>
          <cell r="G2047" t="str">
            <v>Gorros</v>
          </cell>
          <cell r="H2047">
            <v>310</v>
          </cell>
          <cell r="I2047" t="str">
            <v>Rodados Aurora S.A.</v>
          </cell>
          <cell r="J2047">
            <v>5990</v>
          </cell>
          <cell r="K2047" t="str">
            <v>BICICLETA HIBRIDA AURORA FIXED 1956 R26  (dos piñones: fijo o libre)</v>
          </cell>
          <cell r="L2047">
            <v>5.2</v>
          </cell>
          <cell r="M2047">
            <v>6050</v>
          </cell>
          <cell r="N2047">
            <v>0.30459999999999998</v>
          </cell>
          <cell r="O2047">
            <v>3477</v>
          </cell>
          <cell r="P2047">
            <v>0.21</v>
          </cell>
          <cell r="Q2047">
            <v>4207.17</v>
          </cell>
          <cell r="R2047">
            <v>-0.10404624277456642</v>
          </cell>
          <cell r="S2047">
            <v>5950.0916184971102</v>
          </cell>
          <cell r="T2047">
            <v>1.55</v>
          </cell>
          <cell r="U2047">
            <v>5389.35</v>
          </cell>
          <cell r="X2047">
            <v>5389.35</v>
          </cell>
        </row>
        <row r="2048">
          <cell r="A2048">
            <v>121015</v>
          </cell>
          <cell r="B2048">
            <v>121015</v>
          </cell>
          <cell r="C2048">
            <v>0</v>
          </cell>
          <cell r="D2048">
            <v>57</v>
          </cell>
          <cell r="E2048" t="str">
            <v>NATACION</v>
          </cell>
          <cell r="F2048">
            <v>3967</v>
          </cell>
          <cell r="G2048" t="str">
            <v>Gorros</v>
          </cell>
          <cell r="H2048">
            <v>310</v>
          </cell>
          <cell r="I2048" t="str">
            <v>Rodados Aurora S.A.</v>
          </cell>
          <cell r="J2048" t="str">
            <v>AR97P26</v>
          </cell>
          <cell r="K2048" t="str">
            <v>BICICLETA URBANA AURORA VITA R26 6 veloc. (portapaquete)</v>
          </cell>
          <cell r="L2048">
            <v>5.2</v>
          </cell>
          <cell r="M2048">
            <v>9000</v>
          </cell>
          <cell r="N2048">
            <v>0.30459999999999998</v>
          </cell>
          <cell r="O2048">
            <v>5172.3966942148763</v>
          </cell>
          <cell r="P2048">
            <v>0.21</v>
          </cell>
          <cell r="Q2048">
            <v>6258.6</v>
          </cell>
          <cell r="R2048">
            <v>-0.10404624277456642</v>
          </cell>
          <cell r="S2048">
            <v>8851.3759614006594</v>
          </cell>
          <cell r="T2048">
            <v>1.55</v>
          </cell>
          <cell r="U2048">
            <v>8017.2148760330583</v>
          </cell>
          <cell r="X2048">
            <v>8017.2148760330583</v>
          </cell>
        </row>
        <row r="2049">
          <cell r="A2049">
            <v>121020</v>
          </cell>
          <cell r="B2049">
            <v>121020</v>
          </cell>
          <cell r="C2049">
            <v>0</v>
          </cell>
          <cell r="D2049">
            <v>57</v>
          </cell>
          <cell r="E2049" t="str">
            <v>NATACION</v>
          </cell>
          <cell r="F2049">
            <v>3967</v>
          </cell>
          <cell r="G2049" t="str">
            <v>Gorros</v>
          </cell>
          <cell r="H2049">
            <v>310</v>
          </cell>
          <cell r="I2049" t="str">
            <v>Rodados Aurora S.A.</v>
          </cell>
          <cell r="J2049">
            <v>5952</v>
          </cell>
          <cell r="K2049" t="str">
            <v>BICICLETA MTB AURORA 500 SX R26 18 veloc.</v>
          </cell>
          <cell r="L2049">
            <v>5.2</v>
          </cell>
          <cell r="M2049">
            <v>4144</v>
          </cell>
          <cell r="N2049">
            <v>0.30459999999999998</v>
          </cell>
          <cell r="O2049">
            <v>2381.6013223140499</v>
          </cell>
          <cell r="P2049">
            <v>0.21</v>
          </cell>
          <cell r="Q2049">
            <v>2881.7376000000004</v>
          </cell>
          <cell r="R2049">
            <v>-0.10404624277456642</v>
          </cell>
          <cell r="S2049">
            <v>4075.5668871160374</v>
          </cell>
          <cell r="T2049">
            <v>1.55</v>
          </cell>
          <cell r="U2049">
            <v>3691.4820495867775</v>
          </cell>
          <cell r="X2049">
            <v>3691.4820495867775</v>
          </cell>
        </row>
        <row r="2050">
          <cell r="A2050">
            <v>121021</v>
          </cell>
          <cell r="B2050">
            <v>121021</v>
          </cell>
          <cell r="C2050">
            <v>0</v>
          </cell>
          <cell r="D2050">
            <v>57</v>
          </cell>
          <cell r="E2050" t="str">
            <v>NATACION</v>
          </cell>
          <cell r="F2050">
            <v>3967</v>
          </cell>
          <cell r="G2050" t="str">
            <v>Gorros</v>
          </cell>
          <cell r="H2050">
            <v>310</v>
          </cell>
          <cell r="I2050" t="str">
            <v>Rodados Aurora S.A.</v>
          </cell>
          <cell r="J2050" t="str">
            <v>AR57M26</v>
          </cell>
          <cell r="K2050" t="str">
            <v>BICICLETA MTB AURORA 500 ASX R26 18 veloc. (aluminio)</v>
          </cell>
          <cell r="L2050">
            <v>5.2</v>
          </cell>
          <cell r="M2050">
            <v>8300</v>
          </cell>
          <cell r="N2050">
            <v>0.30459999999999998</v>
          </cell>
          <cell r="O2050">
            <v>4770.0991735537191</v>
          </cell>
          <cell r="P2050">
            <v>0.21</v>
          </cell>
          <cell r="Q2050">
            <v>5771.82</v>
          </cell>
          <cell r="R2050">
            <v>-0.10404624277456642</v>
          </cell>
          <cell r="S2050">
            <v>8162.9356088472741</v>
          </cell>
          <cell r="T2050">
            <v>1.55</v>
          </cell>
          <cell r="U2050">
            <v>7393.6537190082645</v>
          </cell>
          <cell r="X2050">
            <v>7393.6537190082645</v>
          </cell>
        </row>
        <row r="2051">
          <cell r="A2051">
            <v>121022</v>
          </cell>
          <cell r="B2051">
            <v>121022</v>
          </cell>
          <cell r="C2051">
            <v>0</v>
          </cell>
          <cell r="D2051">
            <v>57</v>
          </cell>
          <cell r="E2051" t="str">
            <v>NATACION</v>
          </cell>
          <cell r="F2051">
            <v>3967</v>
          </cell>
          <cell r="G2051" t="str">
            <v>Gorros</v>
          </cell>
          <cell r="H2051">
            <v>310</v>
          </cell>
          <cell r="I2051" t="str">
            <v>Rodados Aurora S.A.</v>
          </cell>
          <cell r="J2051">
            <v>5961</v>
          </cell>
          <cell r="K2051" t="str">
            <v>BICICLETA MTB AURORA 600 SX R26 18 veloc.</v>
          </cell>
          <cell r="L2051">
            <v>5.2</v>
          </cell>
          <cell r="M2051">
            <v>4144</v>
          </cell>
          <cell r="N2051">
            <v>0.30459999999999998</v>
          </cell>
          <cell r="O2051">
            <v>2381.6013223140499</v>
          </cell>
          <cell r="P2051">
            <v>0.21</v>
          </cell>
          <cell r="Q2051">
            <v>2881.7376000000004</v>
          </cell>
          <cell r="R2051">
            <v>-0.10404624277456642</v>
          </cell>
          <cell r="S2051">
            <v>4075.5668871160374</v>
          </cell>
          <cell r="T2051">
            <v>1.55</v>
          </cell>
          <cell r="U2051">
            <v>3691.4820495867775</v>
          </cell>
          <cell r="X2051">
            <v>3691.4820495867775</v>
          </cell>
        </row>
        <row r="2052">
          <cell r="A2052">
            <v>121023</v>
          </cell>
          <cell r="B2052">
            <v>121023</v>
          </cell>
          <cell r="C2052">
            <v>0</v>
          </cell>
          <cell r="D2052">
            <v>57</v>
          </cell>
          <cell r="E2052" t="str">
            <v>NATACION</v>
          </cell>
          <cell r="F2052">
            <v>3967</v>
          </cell>
          <cell r="G2052" t="str">
            <v>Gorros</v>
          </cell>
          <cell r="H2052">
            <v>310</v>
          </cell>
          <cell r="I2052" t="str">
            <v>Rodados Aurora S.A.</v>
          </cell>
          <cell r="J2052" t="str">
            <v>AR69M26</v>
          </cell>
          <cell r="K2052" t="str">
            <v>BICICLETA MTB AURORA 600 DSX R26 18 veloc. (doble suspension)</v>
          </cell>
          <cell r="L2052">
            <v>5.2</v>
          </cell>
          <cell r="M2052">
            <v>8610</v>
          </cell>
          <cell r="N2052">
            <v>0.30459999999999998</v>
          </cell>
          <cell r="O2052">
            <v>4948.259504132232</v>
          </cell>
          <cell r="P2052">
            <v>0.21</v>
          </cell>
          <cell r="Q2052">
            <v>5987.3940000000002</v>
          </cell>
          <cell r="R2052">
            <v>-0.10404624277456642</v>
          </cell>
          <cell r="S2052">
            <v>8467.8163364066313</v>
          </cell>
          <cell r="T2052">
            <v>1.55</v>
          </cell>
          <cell r="U2052">
            <v>7669.8022314049595</v>
          </cell>
          <cell r="X2052">
            <v>7669.8022314049595</v>
          </cell>
        </row>
        <row r="2053">
          <cell r="A2053">
            <v>121024</v>
          </cell>
          <cell r="B2053">
            <v>121024</v>
          </cell>
          <cell r="C2053">
            <v>0</v>
          </cell>
          <cell r="D2053">
            <v>57</v>
          </cell>
          <cell r="E2053" t="str">
            <v>NATACION</v>
          </cell>
          <cell r="F2053">
            <v>3967</v>
          </cell>
          <cell r="G2053" t="str">
            <v>Gorros</v>
          </cell>
          <cell r="H2053">
            <v>310</v>
          </cell>
          <cell r="I2053" t="str">
            <v>Rodados Aurora S.A.</v>
          </cell>
          <cell r="J2053">
            <v>5955</v>
          </cell>
          <cell r="K2053" t="str">
            <v>BICICLETA MTB AURORA 650 ASX R26 21 veloc. (aluminio)</v>
          </cell>
          <cell r="L2053">
            <v>5.2</v>
          </cell>
          <cell r="M2053">
            <v>9600</v>
          </cell>
          <cell r="N2053">
            <v>0.30459999999999998</v>
          </cell>
          <cell r="O2053">
            <v>5517.2231404958684</v>
          </cell>
          <cell r="P2053">
            <v>0.21</v>
          </cell>
          <cell r="Q2053">
            <v>6675.84</v>
          </cell>
          <cell r="R2053">
            <v>-0.10404624277456642</v>
          </cell>
          <cell r="S2053">
            <v>9441.4676921607042</v>
          </cell>
          <cell r="T2053">
            <v>1.55</v>
          </cell>
          <cell r="U2053">
            <v>8551.6958677685961</v>
          </cell>
          <cell r="X2053">
            <v>8551.6958677685961</v>
          </cell>
        </row>
        <row r="2054">
          <cell r="A2054">
            <v>121025</v>
          </cell>
          <cell r="B2054">
            <v>121025</v>
          </cell>
          <cell r="C2054">
            <v>0</v>
          </cell>
          <cell r="D2054">
            <v>57</v>
          </cell>
          <cell r="E2054" t="str">
            <v>NATACION</v>
          </cell>
          <cell r="F2054">
            <v>3967</v>
          </cell>
          <cell r="G2054" t="str">
            <v>Gorros</v>
          </cell>
          <cell r="H2054">
            <v>310</v>
          </cell>
          <cell r="I2054" t="str">
            <v>Rodados Aurora S.A.</v>
          </cell>
          <cell r="J2054">
            <v>5974</v>
          </cell>
          <cell r="K2054" t="str">
            <v>BICICLETA MTB AURORA 850 ASXD R27,5 24 veloc. (freno disco)</v>
          </cell>
          <cell r="L2054">
            <v>5.2</v>
          </cell>
          <cell r="M2054">
            <v>14900</v>
          </cell>
          <cell r="N2054">
            <v>0.30459999999999998</v>
          </cell>
          <cell r="O2054">
            <v>8563.1900826446272</v>
          </cell>
          <cell r="P2054">
            <v>0.21</v>
          </cell>
          <cell r="Q2054">
            <v>10361.459999999999</v>
          </cell>
          <cell r="R2054">
            <v>-0.10404624277456642</v>
          </cell>
          <cell r="S2054">
            <v>14653.944647207756</v>
          </cell>
          <cell r="T2054">
            <v>1.55</v>
          </cell>
          <cell r="U2054">
            <v>13272.944628099172</v>
          </cell>
          <cell r="X2054">
            <v>13272.944628099172</v>
          </cell>
        </row>
        <row r="2055">
          <cell r="A2055">
            <v>121026</v>
          </cell>
          <cell r="B2055">
            <v>121026</v>
          </cell>
          <cell r="C2055">
            <v>0</v>
          </cell>
          <cell r="D2055">
            <v>57</v>
          </cell>
          <cell r="E2055" t="str">
            <v>NATACION</v>
          </cell>
          <cell r="F2055">
            <v>3967</v>
          </cell>
          <cell r="G2055" t="str">
            <v>Gorros</v>
          </cell>
          <cell r="H2055">
            <v>310</v>
          </cell>
          <cell r="I2055" t="str">
            <v>Rodados Aurora S.A.</v>
          </cell>
          <cell r="J2055">
            <v>5973</v>
          </cell>
          <cell r="K2055" t="str">
            <v>BICICLETA MTB AURORA 850 ASX  R26 24 veloc. (aluminio y freno disco)</v>
          </cell>
          <cell r="L2055">
            <v>5.2</v>
          </cell>
          <cell r="M2055">
            <v>8760</v>
          </cell>
          <cell r="N2055">
            <v>0.30459999999999998</v>
          </cell>
          <cell r="O2055">
            <v>5034.4661157024793</v>
          </cell>
          <cell r="P2055">
            <v>0.21</v>
          </cell>
          <cell r="Q2055">
            <v>6091.7039999999997</v>
          </cell>
          <cell r="R2055">
            <v>-0.10404624277456642</v>
          </cell>
          <cell r="S2055">
            <v>8615.3392690966411</v>
          </cell>
          <cell r="T2055">
            <v>1.55</v>
          </cell>
          <cell r="U2055">
            <v>7803.422479338843</v>
          </cell>
          <cell r="X2055">
            <v>7803.422479338843</v>
          </cell>
        </row>
        <row r="2056">
          <cell r="A2056">
            <v>121027</v>
          </cell>
          <cell r="B2056">
            <v>121027</v>
          </cell>
          <cell r="C2056">
            <v>0</v>
          </cell>
          <cell r="D2056">
            <v>57</v>
          </cell>
          <cell r="E2056" t="str">
            <v>NATACION</v>
          </cell>
          <cell r="F2056">
            <v>3967</v>
          </cell>
          <cell r="G2056" t="str">
            <v>Gorros</v>
          </cell>
          <cell r="H2056">
            <v>310</v>
          </cell>
          <cell r="I2056" t="str">
            <v>Rodados Aurora S.A.</v>
          </cell>
          <cell r="J2056">
            <v>5975</v>
          </cell>
          <cell r="K2056" t="str">
            <v>BICICLETA MTB AURORA 900 ASXD R27,5 24 veloc. (freno disco)</v>
          </cell>
          <cell r="L2056">
            <v>5.2</v>
          </cell>
          <cell r="M2056">
            <v>17900</v>
          </cell>
          <cell r="N2056">
            <v>0.30459999999999998</v>
          </cell>
          <cell r="O2056">
            <v>10287.322314049587</v>
          </cell>
          <cell r="P2056">
            <v>0.21</v>
          </cell>
          <cell r="Q2056">
            <v>12447.66</v>
          </cell>
          <cell r="R2056">
            <v>-0.10404624277456642</v>
          </cell>
          <cell r="S2056">
            <v>17604.403301007977</v>
          </cell>
          <cell r="T2056">
            <v>1.55</v>
          </cell>
          <cell r="U2056">
            <v>15945.34958677686</v>
          </cell>
          <cell r="X2056">
            <v>15945.34958677686</v>
          </cell>
        </row>
        <row r="2057">
          <cell r="A2057">
            <v>121030</v>
          </cell>
          <cell r="B2057">
            <v>121030</v>
          </cell>
          <cell r="C2057">
            <v>0</v>
          </cell>
          <cell r="D2057">
            <v>57</v>
          </cell>
          <cell r="E2057" t="str">
            <v>NATACION</v>
          </cell>
          <cell r="F2057">
            <v>3967</v>
          </cell>
          <cell r="G2057" t="str">
            <v>Gorros</v>
          </cell>
          <cell r="H2057">
            <v>310</v>
          </cell>
          <cell r="I2057" t="str">
            <v>Rodados Aurora S.A.</v>
          </cell>
          <cell r="J2057" t="str">
            <v>FD43F20</v>
          </cell>
          <cell r="K2057" t="str">
            <v>BICICLETA PLEGABLE AURORA FOLDING CLASSIC RETRO R20 7 veloc. (aluminio)</v>
          </cell>
          <cell r="L2057">
            <v>5.2</v>
          </cell>
          <cell r="M2057">
            <v>10230</v>
          </cell>
          <cell r="N2057">
            <v>0.30459999999999998</v>
          </cell>
          <cell r="O2057">
            <v>5879.2909090909088</v>
          </cell>
          <cell r="P2057">
            <v>0.21</v>
          </cell>
          <cell r="Q2057">
            <v>7113.9419999999991</v>
          </cell>
          <cell r="R2057">
            <v>-0.10404624277456642</v>
          </cell>
          <cell r="S2057">
            <v>10061.064009458749</v>
          </cell>
          <cell r="T2057">
            <v>1.55</v>
          </cell>
          <cell r="U2057">
            <v>9112.9009090909094</v>
          </cell>
          <cell r="X2057">
            <v>9112.9009090909094</v>
          </cell>
        </row>
        <row r="2058">
          <cell r="A2058">
            <v>121031</v>
          </cell>
          <cell r="B2058">
            <v>121031</v>
          </cell>
          <cell r="C2058">
            <v>0</v>
          </cell>
          <cell r="D2058">
            <v>57</v>
          </cell>
          <cell r="E2058" t="str">
            <v>NATACION</v>
          </cell>
          <cell r="F2058">
            <v>3967</v>
          </cell>
          <cell r="G2058" t="str">
            <v>Gorros</v>
          </cell>
          <cell r="H2058">
            <v>310</v>
          </cell>
          <cell r="I2058" t="str">
            <v>Rodados Aurora S.A.</v>
          </cell>
          <cell r="J2058" t="str">
            <v>FD42F20</v>
          </cell>
          <cell r="K2058" t="str">
            <v>BICICLETA PLEGABLE AURORA FOLDING F20 R20 7 veloc. (aluminio)</v>
          </cell>
          <cell r="L2058">
            <v>5.2</v>
          </cell>
          <cell r="M2058">
            <v>9990</v>
          </cell>
          <cell r="N2058">
            <v>0.30459999999999998</v>
          </cell>
          <cell r="O2058">
            <v>5741.3603305785127</v>
          </cell>
          <cell r="P2058">
            <v>0.21</v>
          </cell>
          <cell r="Q2058">
            <v>6947.0460000000003</v>
          </cell>
          <cell r="R2058">
            <v>-0.10404624277456642</v>
          </cell>
          <cell r="S2058">
            <v>9825.0273171547324</v>
          </cell>
          <cell r="T2058">
            <v>1.55</v>
          </cell>
          <cell r="U2058">
            <v>8899.108512396695</v>
          </cell>
          <cell r="X2058">
            <v>8899.108512396695</v>
          </cell>
        </row>
        <row r="2059">
          <cell r="A2059">
            <v>121032</v>
          </cell>
          <cell r="B2059">
            <v>121032</v>
          </cell>
          <cell r="C2059">
            <v>0</v>
          </cell>
          <cell r="D2059">
            <v>57</v>
          </cell>
          <cell r="E2059" t="str">
            <v>NATACION</v>
          </cell>
          <cell r="F2059">
            <v>3967</v>
          </cell>
          <cell r="G2059" t="str">
            <v>Gorros</v>
          </cell>
          <cell r="H2059">
            <v>310</v>
          </cell>
          <cell r="I2059" t="str">
            <v>Rodados Aurora S.A.</v>
          </cell>
          <cell r="J2059">
            <v>5948</v>
          </cell>
          <cell r="K2059" t="str">
            <v>BICICLETA PLEGABLE AURORA FOLDING SMART BK R20 3 veloc. (aluminio)</v>
          </cell>
          <cell r="L2059">
            <v>5.2</v>
          </cell>
          <cell r="M2059">
            <v>9740</v>
          </cell>
          <cell r="N2059">
            <v>0.30459999999999998</v>
          </cell>
          <cell r="O2059">
            <v>5597.6826446280993</v>
          </cell>
          <cell r="P2059">
            <v>0.21</v>
          </cell>
          <cell r="Q2059">
            <v>6773.1959999999999</v>
          </cell>
          <cell r="R2059">
            <v>-0.10404624277456642</v>
          </cell>
          <cell r="S2059">
            <v>9579.1557626713802</v>
          </cell>
          <cell r="T2059">
            <v>1.55</v>
          </cell>
          <cell r="U2059">
            <v>8676.4080991735536</v>
          </cell>
          <cell r="X2059">
            <v>8676.4080991735536</v>
          </cell>
        </row>
        <row r="2060">
          <cell r="A2060">
            <v>121033</v>
          </cell>
          <cell r="B2060">
            <v>121033</v>
          </cell>
          <cell r="C2060">
            <v>0</v>
          </cell>
          <cell r="D2060">
            <v>57</v>
          </cell>
          <cell r="E2060" t="str">
            <v>NATACION</v>
          </cell>
          <cell r="F2060">
            <v>3967</v>
          </cell>
          <cell r="G2060" t="str">
            <v>Gorros</v>
          </cell>
          <cell r="H2060">
            <v>310</v>
          </cell>
          <cell r="I2060" t="str">
            <v>Rodados Aurora S.A.</v>
          </cell>
          <cell r="J2060" t="str">
            <v>FD49F26</v>
          </cell>
          <cell r="K2060" t="str">
            <v>BICICLETA PLEGABLE AURORA FOLDING F26 R26 6 veloc. (aluminio y portapaquete)</v>
          </cell>
          <cell r="L2060">
            <v>5.2</v>
          </cell>
          <cell r="M2060">
            <v>9990</v>
          </cell>
          <cell r="N2060">
            <v>0.30459999999999998</v>
          </cell>
          <cell r="O2060">
            <v>5741.3603305785127</v>
          </cell>
          <cell r="P2060">
            <v>0.21</v>
          </cell>
          <cell r="Q2060">
            <v>6947.0460000000003</v>
          </cell>
          <cell r="R2060">
            <v>-0.10404624277456642</v>
          </cell>
          <cell r="S2060">
            <v>9825.0273171547324</v>
          </cell>
          <cell r="T2060">
            <v>1.55</v>
          </cell>
          <cell r="U2060">
            <v>8899.108512396695</v>
          </cell>
          <cell r="X2060">
            <v>8899.108512396695</v>
          </cell>
        </row>
        <row r="2061">
          <cell r="A2061">
            <v>126001</v>
          </cell>
          <cell r="B2061">
            <v>126001</v>
          </cell>
          <cell r="C2061">
            <v>0</v>
          </cell>
          <cell r="D2061">
            <v>60</v>
          </cell>
          <cell r="E2061" t="str">
            <v>NATACION</v>
          </cell>
          <cell r="F2061">
            <v>3975</v>
          </cell>
          <cell r="G2061" t="str">
            <v>Gorros</v>
          </cell>
          <cell r="H2061">
            <v>235</v>
          </cell>
          <cell r="I2061" t="str">
            <v xml:space="preserve">MDF S.R.L. </v>
          </cell>
          <cell r="J2061">
            <v>0</v>
          </cell>
          <cell r="K2061" t="str">
            <v>MINI BOSU CON PINCHES 20cm</v>
          </cell>
          <cell r="L2061">
            <v>5.2</v>
          </cell>
          <cell r="M2061">
            <v>47.15</v>
          </cell>
          <cell r="N2061">
            <v>0</v>
          </cell>
          <cell r="O2061">
            <v>47.15</v>
          </cell>
          <cell r="P2061">
            <v>0.21</v>
          </cell>
          <cell r="Q2061">
            <v>57.051499999999997</v>
          </cell>
          <cell r="R2061">
            <v>-0.10404624277456642</v>
          </cell>
          <cell r="S2061">
            <v>80.686459537572247</v>
          </cell>
          <cell r="T2061">
            <v>1.55</v>
          </cell>
          <cell r="U2061">
            <v>73.082499999999996</v>
          </cell>
          <cell r="X2061">
            <v>73.082499999999996</v>
          </cell>
        </row>
        <row r="2062">
          <cell r="A2062">
            <v>126002</v>
          </cell>
          <cell r="B2062">
            <v>126002</v>
          </cell>
          <cell r="C2062">
            <v>0</v>
          </cell>
          <cell r="D2062">
            <v>61</v>
          </cell>
          <cell r="E2062" t="str">
            <v>NATACION</v>
          </cell>
          <cell r="F2062">
            <v>3980</v>
          </cell>
          <cell r="G2062" t="str">
            <v>Gorros</v>
          </cell>
          <cell r="H2062">
            <v>235</v>
          </cell>
          <cell r="I2062" t="str">
            <v xml:space="preserve">MDF S.R.L. </v>
          </cell>
          <cell r="J2062">
            <v>0</v>
          </cell>
          <cell r="K2062" t="str">
            <v>PELOTA FITBALL Ø 35cm MDF Nacional</v>
          </cell>
          <cell r="L2062">
            <v>5.2</v>
          </cell>
          <cell r="M2062">
            <v>240</v>
          </cell>
          <cell r="N2062">
            <v>0</v>
          </cell>
          <cell r="O2062">
            <v>240</v>
          </cell>
          <cell r="P2062">
            <v>0.21</v>
          </cell>
          <cell r="Q2062">
            <v>290.39999999999998</v>
          </cell>
          <cell r="R2062">
            <v>-0.10404624277456642</v>
          </cell>
          <cell r="S2062">
            <v>410.70520231213868</v>
          </cell>
          <cell r="T2062">
            <v>1.55</v>
          </cell>
          <cell r="U2062">
            <v>372</v>
          </cell>
          <cell r="X2062">
            <v>372</v>
          </cell>
        </row>
        <row r="2063">
          <cell r="A2063">
            <v>126003</v>
          </cell>
          <cell r="B2063">
            <v>126003</v>
          </cell>
          <cell r="C2063">
            <v>0</v>
          </cell>
          <cell r="D2063">
            <v>61</v>
          </cell>
          <cell r="E2063" t="str">
            <v>NATACION</v>
          </cell>
          <cell r="F2063">
            <v>3980</v>
          </cell>
          <cell r="G2063" t="str">
            <v>Gorros</v>
          </cell>
          <cell r="H2063">
            <v>235</v>
          </cell>
          <cell r="I2063" t="str">
            <v xml:space="preserve">MDF S.R.L. </v>
          </cell>
          <cell r="J2063">
            <v>0</v>
          </cell>
          <cell r="K2063" t="str">
            <v>PELOTA FITBALL Ø 45cm MDF Nacional</v>
          </cell>
          <cell r="L2063">
            <v>5.2</v>
          </cell>
          <cell r="M2063">
            <v>250</v>
          </cell>
          <cell r="N2063">
            <v>0</v>
          </cell>
          <cell r="O2063">
            <v>250</v>
          </cell>
          <cell r="P2063">
            <v>0.21</v>
          </cell>
          <cell r="Q2063">
            <v>302.5</v>
          </cell>
          <cell r="R2063">
            <v>-0.10404624277456642</v>
          </cell>
          <cell r="S2063">
            <v>427.81791907514446</v>
          </cell>
          <cell r="T2063">
            <v>1.55</v>
          </cell>
          <cell r="U2063">
            <v>387.5</v>
          </cell>
          <cell r="X2063">
            <v>387.5</v>
          </cell>
        </row>
        <row r="2064">
          <cell r="A2064">
            <v>126004</v>
          </cell>
          <cell r="B2064">
            <v>126004</v>
          </cell>
          <cell r="C2064">
            <v>0</v>
          </cell>
          <cell r="D2064">
            <v>61</v>
          </cell>
          <cell r="E2064" t="str">
            <v>NATACION</v>
          </cell>
          <cell r="F2064">
            <v>3980</v>
          </cell>
          <cell r="G2064" t="str">
            <v>Gorros</v>
          </cell>
          <cell r="H2064">
            <v>235</v>
          </cell>
          <cell r="I2064" t="str">
            <v xml:space="preserve">MDF S.R.L. </v>
          </cell>
          <cell r="J2064" t="str">
            <v>p55</v>
          </cell>
          <cell r="K2064" t="str">
            <v>PELOTA FITBALL Ø 55cm MDF Nacional</v>
          </cell>
          <cell r="L2064">
            <v>5.2</v>
          </cell>
          <cell r="M2064">
            <v>260</v>
          </cell>
          <cell r="N2064">
            <v>0</v>
          </cell>
          <cell r="O2064">
            <v>260</v>
          </cell>
          <cell r="P2064">
            <v>0.21</v>
          </cell>
          <cell r="Q2064">
            <v>314.60000000000002</v>
          </cell>
          <cell r="R2064">
            <v>-0.10404624277456642</v>
          </cell>
          <cell r="S2064">
            <v>444.93063583815024</v>
          </cell>
          <cell r="T2064">
            <v>1.55</v>
          </cell>
          <cell r="U2064">
            <v>403</v>
          </cell>
          <cell r="X2064">
            <v>403</v>
          </cell>
        </row>
        <row r="2065">
          <cell r="A2065">
            <v>126005</v>
          </cell>
          <cell r="B2065">
            <v>126005</v>
          </cell>
          <cell r="C2065">
            <v>0</v>
          </cell>
          <cell r="D2065">
            <v>61</v>
          </cell>
          <cell r="E2065" t="str">
            <v>NATACION</v>
          </cell>
          <cell r="F2065">
            <v>3980</v>
          </cell>
          <cell r="G2065" t="str">
            <v>Gorros</v>
          </cell>
          <cell r="H2065">
            <v>235</v>
          </cell>
          <cell r="I2065" t="str">
            <v xml:space="preserve">MDF S.R.L. </v>
          </cell>
          <cell r="J2065" t="str">
            <v>p65</v>
          </cell>
          <cell r="K2065" t="str">
            <v>PELOTA FITBALL Ø 65cm MDF Nacional</v>
          </cell>
          <cell r="L2065">
            <v>5.2</v>
          </cell>
          <cell r="M2065">
            <v>270</v>
          </cell>
          <cell r="N2065">
            <v>0</v>
          </cell>
          <cell r="O2065">
            <v>270</v>
          </cell>
          <cell r="P2065">
            <v>0.21</v>
          </cell>
          <cell r="Q2065">
            <v>326.7</v>
          </cell>
          <cell r="R2065">
            <v>-0.10404624277456642</v>
          </cell>
          <cell r="S2065">
            <v>462.04335260115602</v>
          </cell>
          <cell r="T2065">
            <v>1.55</v>
          </cell>
          <cell r="U2065">
            <v>418.5</v>
          </cell>
          <cell r="X2065">
            <v>418.5</v>
          </cell>
        </row>
        <row r="2066">
          <cell r="A2066">
            <v>126006</v>
          </cell>
          <cell r="B2066">
            <v>126006</v>
          </cell>
          <cell r="C2066">
            <v>0</v>
          </cell>
          <cell r="D2066">
            <v>61</v>
          </cell>
          <cell r="E2066" t="str">
            <v>NATACION</v>
          </cell>
          <cell r="F2066">
            <v>3980</v>
          </cell>
          <cell r="G2066" t="str">
            <v>Gorros</v>
          </cell>
          <cell r="H2066">
            <v>235</v>
          </cell>
          <cell r="I2066" t="str">
            <v xml:space="preserve">MDF S.R.L. </v>
          </cell>
          <cell r="J2066" t="str">
            <v>p75</v>
          </cell>
          <cell r="K2066" t="str">
            <v>PELOTA FITBALL Ø 75cm MDF Nacional</v>
          </cell>
          <cell r="L2066">
            <v>5.2</v>
          </cell>
          <cell r="M2066">
            <v>280</v>
          </cell>
          <cell r="N2066">
            <v>0</v>
          </cell>
          <cell r="O2066">
            <v>280</v>
          </cell>
          <cell r="P2066">
            <v>0.21</v>
          </cell>
          <cell r="Q2066">
            <v>338.8</v>
          </cell>
          <cell r="R2066">
            <v>-0.10404624277456642</v>
          </cell>
          <cell r="S2066">
            <v>479.15606936416185</v>
          </cell>
          <cell r="T2066">
            <v>1.55</v>
          </cell>
          <cell r="U2066">
            <v>434</v>
          </cell>
          <cell r="X2066">
            <v>434</v>
          </cell>
        </row>
        <row r="2067">
          <cell r="A2067">
            <v>126007</v>
          </cell>
          <cell r="B2067">
            <v>126007</v>
          </cell>
          <cell r="C2067">
            <v>0</v>
          </cell>
          <cell r="D2067">
            <v>61</v>
          </cell>
          <cell r="E2067" t="str">
            <v>NATACION</v>
          </cell>
          <cell r="F2067">
            <v>3980</v>
          </cell>
          <cell r="G2067" t="str">
            <v>Gorros</v>
          </cell>
          <cell r="H2067">
            <v>235</v>
          </cell>
          <cell r="I2067" t="str">
            <v xml:space="preserve">MDF S.R.L. </v>
          </cell>
          <cell r="J2067" t="str">
            <v>p85</v>
          </cell>
          <cell r="K2067" t="str">
            <v>PELOTA FITBALL Ø 85cm MDF Nacional</v>
          </cell>
          <cell r="L2067">
            <v>5.2</v>
          </cell>
          <cell r="M2067">
            <v>290</v>
          </cell>
          <cell r="N2067">
            <v>0</v>
          </cell>
          <cell r="O2067">
            <v>290</v>
          </cell>
          <cell r="P2067">
            <v>0.21</v>
          </cell>
          <cell r="Q2067">
            <v>350.9</v>
          </cell>
          <cell r="R2067">
            <v>-0.10404624277456642</v>
          </cell>
          <cell r="S2067">
            <v>496.26878612716763</v>
          </cell>
          <cell r="T2067">
            <v>1.55</v>
          </cell>
          <cell r="U2067">
            <v>449.5</v>
          </cell>
          <cell r="X2067">
            <v>449.5</v>
          </cell>
        </row>
        <row r="2068">
          <cell r="A2068">
            <v>126008</v>
          </cell>
          <cell r="B2068">
            <v>126008</v>
          </cell>
          <cell r="C2068">
            <v>0</v>
          </cell>
          <cell r="D2068">
            <v>61</v>
          </cell>
          <cell r="E2068" t="str">
            <v>NATACION</v>
          </cell>
          <cell r="F2068">
            <v>3980</v>
          </cell>
          <cell r="G2068" t="str">
            <v>Gorros</v>
          </cell>
          <cell r="H2068">
            <v>235</v>
          </cell>
          <cell r="I2068" t="str">
            <v xml:space="preserve">MDF S.R.L. </v>
          </cell>
          <cell r="J2068">
            <v>156</v>
          </cell>
          <cell r="K2068" t="str">
            <v>PELOTA FITBALL Ø 95cm MDF Nacional</v>
          </cell>
          <cell r="L2068">
            <v>5.2</v>
          </cell>
          <cell r="M2068">
            <v>300</v>
          </cell>
          <cell r="N2068">
            <v>0</v>
          </cell>
          <cell r="O2068">
            <v>300</v>
          </cell>
          <cell r="P2068">
            <v>0.21</v>
          </cell>
          <cell r="Q2068">
            <v>363</v>
          </cell>
          <cell r="R2068">
            <v>-0.10404624277456642</v>
          </cell>
          <cell r="S2068">
            <v>513.38150289017335</v>
          </cell>
          <cell r="T2068">
            <v>1.55</v>
          </cell>
          <cell r="U2068">
            <v>465</v>
          </cell>
          <cell r="X2068">
            <v>465</v>
          </cell>
        </row>
        <row r="2069">
          <cell r="A2069">
            <v>126009</v>
          </cell>
          <cell r="B2069">
            <v>126009</v>
          </cell>
          <cell r="C2069">
            <v>0</v>
          </cell>
          <cell r="D2069">
            <v>60</v>
          </cell>
          <cell r="E2069" t="str">
            <v>NATACION</v>
          </cell>
          <cell r="F2069">
            <v>3975</v>
          </cell>
          <cell r="G2069" t="str">
            <v>Gorros</v>
          </cell>
          <cell r="H2069">
            <v>235</v>
          </cell>
          <cell r="I2069" t="str">
            <v xml:space="preserve">MDF S.R.L. </v>
          </cell>
          <cell r="J2069">
            <v>0</v>
          </cell>
          <cell r="K2069" t="str">
            <v>DISCO BALANCE CON PINCHES -Violeta-</v>
          </cell>
          <cell r="L2069">
            <v>5.2</v>
          </cell>
          <cell r="M2069">
            <v>110</v>
          </cell>
          <cell r="N2069">
            <v>0</v>
          </cell>
          <cell r="O2069">
            <v>110</v>
          </cell>
          <cell r="P2069">
            <v>0.21</v>
          </cell>
          <cell r="Q2069">
            <v>133.1</v>
          </cell>
          <cell r="R2069">
            <v>-0.10404624277456642</v>
          </cell>
          <cell r="S2069">
            <v>188.23988439306356</v>
          </cell>
          <cell r="T2069">
            <v>1.55</v>
          </cell>
          <cell r="U2069">
            <v>170.5</v>
          </cell>
          <cell r="X2069">
            <v>170.5</v>
          </cell>
        </row>
        <row r="2070">
          <cell r="A2070">
            <v>127001</v>
          </cell>
          <cell r="B2070">
            <v>127001</v>
          </cell>
          <cell r="C2070">
            <v>0</v>
          </cell>
          <cell r="D2070">
            <v>52</v>
          </cell>
          <cell r="E2070" t="str">
            <v>NATACION</v>
          </cell>
          <cell r="F2070">
            <v>3947</v>
          </cell>
          <cell r="G2070" t="str">
            <v>Gorros</v>
          </cell>
          <cell r="H2070">
            <v>383</v>
          </cell>
          <cell r="I2070" t="str">
            <v>DISCONTINUO</v>
          </cell>
          <cell r="J2070" t="str">
            <v>5-001</v>
          </cell>
          <cell r="K2070" t="str">
            <v>COQUILLA MODELO AMATEURS  (3 talles)</v>
          </cell>
          <cell r="L2070">
            <v>6.5</v>
          </cell>
          <cell r="M2070">
            <v>335</v>
          </cell>
          <cell r="N2070">
            <v>0</v>
          </cell>
          <cell r="O2070">
            <v>335</v>
          </cell>
          <cell r="P2070">
            <v>0.21</v>
          </cell>
          <cell r="Q2070">
            <v>405.35</v>
          </cell>
          <cell r="R2070">
            <v>-2.7027027027027084E-2</v>
          </cell>
          <cell r="S2070">
            <v>619.29729729729729</v>
          </cell>
          <cell r="T2070">
            <v>1.8</v>
          </cell>
          <cell r="U2070">
            <v>603</v>
          </cell>
          <cell r="X2070">
            <v>603</v>
          </cell>
        </row>
        <row r="2071">
          <cell r="A2071">
            <v>127002</v>
          </cell>
          <cell r="B2071">
            <v>127002</v>
          </cell>
          <cell r="C2071">
            <v>0</v>
          </cell>
          <cell r="D2071">
            <v>52</v>
          </cell>
          <cell r="E2071" t="str">
            <v>NATACION</v>
          </cell>
          <cell r="F2071">
            <v>3947</v>
          </cell>
          <cell r="G2071" t="str">
            <v>Gorros</v>
          </cell>
          <cell r="H2071">
            <v>383</v>
          </cell>
          <cell r="I2071" t="str">
            <v>DISCONTINUO</v>
          </cell>
          <cell r="J2071" t="str">
            <v>5-004</v>
          </cell>
          <cell r="K2071" t="str">
            <v>COQUILLA MODELO PROFESIONAL CON CADERA (3 talles)</v>
          </cell>
          <cell r="L2071">
            <v>6.5</v>
          </cell>
          <cell r="M2071">
            <v>585</v>
          </cell>
          <cell r="N2071">
            <v>0</v>
          </cell>
          <cell r="O2071">
            <v>585</v>
          </cell>
          <cell r="P2071">
            <v>0.21</v>
          </cell>
          <cell r="Q2071">
            <v>707.85</v>
          </cell>
          <cell r="R2071">
            <v>-2.7027027027027084E-2</v>
          </cell>
          <cell r="S2071">
            <v>1081.4594594594596</v>
          </cell>
          <cell r="T2071">
            <v>1.8</v>
          </cell>
          <cell r="U2071">
            <v>1053</v>
          </cell>
          <cell r="X2071">
            <v>1053</v>
          </cell>
        </row>
        <row r="2072">
          <cell r="A2072">
            <v>127003</v>
          </cell>
          <cell r="B2072">
            <v>127003</v>
          </cell>
          <cell r="C2072">
            <v>0</v>
          </cell>
          <cell r="D2072">
            <v>52</v>
          </cell>
          <cell r="E2072" t="str">
            <v>NATACION</v>
          </cell>
          <cell r="F2072">
            <v>3947</v>
          </cell>
          <cell r="G2072" t="str">
            <v>Gorros</v>
          </cell>
          <cell r="H2072">
            <v>383</v>
          </cell>
          <cell r="I2072" t="str">
            <v>DISCONTINUO</v>
          </cell>
          <cell r="J2072" t="str">
            <v>4-001</v>
          </cell>
          <cell r="K2072" t="str">
            <v>CABEZAL MODELO AMERICANO CON POMULOS CORTI Corti</v>
          </cell>
          <cell r="L2072">
            <v>6.5</v>
          </cell>
          <cell r="M2072">
            <v>510</v>
          </cell>
          <cell r="N2072">
            <v>0</v>
          </cell>
          <cell r="O2072">
            <v>510</v>
          </cell>
          <cell r="P2072">
            <v>0.21</v>
          </cell>
          <cell r="Q2072">
            <v>617.1</v>
          </cell>
          <cell r="R2072">
            <v>-2.7027027027027084E-2</v>
          </cell>
          <cell r="S2072">
            <v>942.81081081081084</v>
          </cell>
          <cell r="T2072">
            <v>1.8</v>
          </cell>
          <cell r="U2072">
            <v>918</v>
          </cell>
          <cell r="X2072">
            <v>918</v>
          </cell>
        </row>
        <row r="2073">
          <cell r="A2073">
            <v>127004</v>
          </cell>
          <cell r="B2073">
            <v>127004</v>
          </cell>
          <cell r="C2073">
            <v>0</v>
          </cell>
          <cell r="D2073">
            <v>52</v>
          </cell>
          <cell r="E2073" t="str">
            <v>NATACION</v>
          </cell>
          <cell r="F2073">
            <v>3947</v>
          </cell>
          <cell r="G2073" t="str">
            <v>Gorros</v>
          </cell>
          <cell r="H2073">
            <v>383</v>
          </cell>
          <cell r="I2073" t="str">
            <v>DISCONTINUO</v>
          </cell>
          <cell r="J2073" t="str">
            <v>4-002</v>
          </cell>
          <cell r="K2073" t="str">
            <v>CABEZAL MODELO AMATEUR-OLIMPICO CORTI Corti</v>
          </cell>
          <cell r="L2073">
            <v>6.5</v>
          </cell>
          <cell r="M2073">
            <v>510</v>
          </cell>
          <cell r="N2073">
            <v>0</v>
          </cell>
          <cell r="O2073">
            <v>510</v>
          </cell>
          <cell r="P2073">
            <v>0.21</v>
          </cell>
          <cell r="Q2073">
            <v>617.1</v>
          </cell>
          <cell r="R2073">
            <v>-2.7027027027027084E-2</v>
          </cell>
          <cell r="S2073">
            <v>942.81081081081084</v>
          </cell>
          <cell r="T2073">
            <v>1.8</v>
          </cell>
          <cell r="U2073">
            <v>918</v>
          </cell>
          <cell r="X2073">
            <v>918</v>
          </cell>
        </row>
        <row r="2074">
          <cell r="A2074">
            <v>127005</v>
          </cell>
          <cell r="B2074">
            <v>127005</v>
          </cell>
          <cell r="C2074">
            <v>0</v>
          </cell>
          <cell r="D2074">
            <v>52</v>
          </cell>
          <cell r="E2074" t="str">
            <v>NATACION</v>
          </cell>
          <cell r="F2074">
            <v>3947</v>
          </cell>
          <cell r="G2074" t="str">
            <v>Gorros</v>
          </cell>
          <cell r="H2074">
            <v>383</v>
          </cell>
          <cell r="I2074" t="str">
            <v>DISCONTINUO</v>
          </cell>
          <cell r="J2074" t="str">
            <v>19-001</v>
          </cell>
          <cell r="K2074" t="str">
            <v>TOP FEMENINO C/ PROTECTOR COMBATE TALLE S-M-L-XL Corti</v>
          </cell>
          <cell r="L2074">
            <v>6.5</v>
          </cell>
          <cell r="M2074">
            <v>140</v>
          </cell>
          <cell r="N2074">
            <v>0</v>
          </cell>
          <cell r="O2074">
            <v>140</v>
          </cell>
          <cell r="P2074">
            <v>0.21</v>
          </cell>
          <cell r="Q2074">
            <v>169.4</v>
          </cell>
          <cell r="R2074">
            <v>-2.7027027027027084E-2</v>
          </cell>
          <cell r="S2074">
            <v>258.81081081081084</v>
          </cell>
          <cell r="T2074">
            <v>1.8</v>
          </cell>
          <cell r="U2074">
            <v>252</v>
          </cell>
          <cell r="X2074">
            <v>252</v>
          </cell>
        </row>
        <row r="2075">
          <cell r="A2075">
            <v>134001</v>
          </cell>
          <cell r="B2075">
            <v>134001</v>
          </cell>
          <cell r="C2075">
            <v>0</v>
          </cell>
          <cell r="D2075">
            <v>46</v>
          </cell>
          <cell r="E2075" t="str">
            <v>NATACION</v>
          </cell>
          <cell r="F2075">
            <v>3928</v>
          </cell>
          <cell r="G2075" t="str">
            <v>Gorros</v>
          </cell>
          <cell r="H2075">
            <v>383</v>
          </cell>
          <cell r="I2075" t="str">
            <v>DISCONTINUO</v>
          </cell>
          <cell r="J2075">
            <v>0</v>
          </cell>
          <cell r="K2075" t="str">
            <v>JUDO O AIKIDO PESADO ALGODÓN 13 ONZAS TALLE 5 Y 6 RANDORI</v>
          </cell>
          <cell r="L2075">
            <v>6.5</v>
          </cell>
          <cell r="M2075">
            <v>212</v>
          </cell>
          <cell r="N2075">
            <v>0</v>
          </cell>
          <cell r="O2075">
            <v>212</v>
          </cell>
          <cell r="P2075">
            <v>0.21</v>
          </cell>
          <cell r="Q2075">
            <v>256.52</v>
          </cell>
          <cell r="R2075">
            <v>-2.7027027027027084E-2</v>
          </cell>
          <cell r="S2075">
            <v>391.91351351351358</v>
          </cell>
          <cell r="T2075">
            <v>1.8</v>
          </cell>
          <cell r="U2075">
            <v>381.6</v>
          </cell>
          <cell r="X2075">
            <v>381.6</v>
          </cell>
        </row>
        <row r="2076">
          <cell r="A2076">
            <v>134002</v>
          </cell>
          <cell r="B2076">
            <v>134002</v>
          </cell>
          <cell r="C2076">
            <v>0</v>
          </cell>
          <cell r="D2076">
            <v>46</v>
          </cell>
          <cell r="E2076" t="str">
            <v>NATACION</v>
          </cell>
          <cell r="F2076">
            <v>3928</v>
          </cell>
          <cell r="G2076" t="str">
            <v>Gorros</v>
          </cell>
          <cell r="H2076">
            <v>383</v>
          </cell>
          <cell r="I2076" t="str">
            <v>DISCONTINUO</v>
          </cell>
          <cell r="J2076">
            <v>0</v>
          </cell>
          <cell r="K2076" t="str">
            <v>JUDO O AIKIDO PESADO ALGODÓN 13 ONZAS TALLE 7 Y 8 RANDORI</v>
          </cell>
          <cell r="L2076">
            <v>6.5</v>
          </cell>
          <cell r="M2076">
            <v>226</v>
          </cell>
          <cell r="N2076">
            <v>0</v>
          </cell>
          <cell r="O2076">
            <v>226</v>
          </cell>
          <cell r="P2076">
            <v>0.21</v>
          </cell>
          <cell r="Q2076">
            <v>273.45999999999998</v>
          </cell>
          <cell r="R2076">
            <v>-2.7027027027027084E-2</v>
          </cell>
          <cell r="S2076">
            <v>417.79459459459463</v>
          </cell>
          <cell r="T2076">
            <v>1.8</v>
          </cell>
          <cell r="U2076">
            <v>406.8</v>
          </cell>
          <cell r="X2076">
            <v>406.8</v>
          </cell>
        </row>
        <row r="2077">
          <cell r="A2077">
            <v>134003</v>
          </cell>
          <cell r="B2077">
            <v>134003</v>
          </cell>
          <cell r="C2077">
            <v>0</v>
          </cell>
          <cell r="D2077">
            <v>46</v>
          </cell>
          <cell r="E2077" t="str">
            <v>NATACION</v>
          </cell>
          <cell r="F2077">
            <v>3928</v>
          </cell>
          <cell r="G2077" t="str">
            <v>Gorros</v>
          </cell>
          <cell r="H2077">
            <v>383</v>
          </cell>
          <cell r="I2077" t="str">
            <v>DISCONTINUO</v>
          </cell>
          <cell r="J2077">
            <v>0</v>
          </cell>
          <cell r="K2077" t="str">
            <v>JUDO O AIKIDO PESADO ALGODÓN 13 ONZAS  TALLE 9 RANDORI</v>
          </cell>
          <cell r="L2077">
            <v>6.5</v>
          </cell>
          <cell r="M2077">
            <v>248</v>
          </cell>
          <cell r="N2077">
            <v>0</v>
          </cell>
          <cell r="O2077">
            <v>248</v>
          </cell>
          <cell r="P2077">
            <v>0.21</v>
          </cell>
          <cell r="Q2077">
            <v>300.08</v>
          </cell>
          <cell r="R2077">
            <v>-2.7027027027027084E-2</v>
          </cell>
          <cell r="S2077">
            <v>458.46486486486492</v>
          </cell>
          <cell r="T2077">
            <v>1.8</v>
          </cell>
          <cell r="U2077">
            <v>446.40000000000003</v>
          </cell>
          <cell r="X2077">
            <v>446.40000000000003</v>
          </cell>
        </row>
        <row r="2078">
          <cell r="A2078">
            <v>134004</v>
          </cell>
          <cell r="B2078">
            <v>134004</v>
          </cell>
          <cell r="C2078">
            <v>0</v>
          </cell>
          <cell r="D2078">
            <v>46</v>
          </cell>
          <cell r="E2078" t="str">
            <v>NATACION</v>
          </cell>
          <cell r="F2078">
            <v>3927</v>
          </cell>
          <cell r="G2078" t="str">
            <v>Gorros</v>
          </cell>
          <cell r="H2078">
            <v>383</v>
          </cell>
          <cell r="I2078" t="str">
            <v>DISCONTINUO</v>
          </cell>
          <cell r="J2078">
            <v>0</v>
          </cell>
          <cell r="K2078" t="str">
            <v>CINTURON 10 COSTURAS RANDORI (1 vuelta o 1,70mts)</v>
          </cell>
          <cell r="L2078">
            <v>6.5</v>
          </cell>
          <cell r="M2078">
            <v>30</v>
          </cell>
          <cell r="N2078">
            <v>0</v>
          </cell>
          <cell r="O2078">
            <v>30</v>
          </cell>
          <cell r="P2078">
            <v>0.21</v>
          </cell>
          <cell r="Q2078">
            <v>36.299999999999997</v>
          </cell>
          <cell r="R2078">
            <v>-2.7027027027027084E-2</v>
          </cell>
          <cell r="S2078">
            <v>55.45945945945946</v>
          </cell>
          <cell r="T2078">
            <v>1.8</v>
          </cell>
          <cell r="U2078">
            <v>54</v>
          </cell>
          <cell r="X2078">
            <v>54</v>
          </cell>
        </row>
        <row r="2079">
          <cell r="A2079">
            <v>134005</v>
          </cell>
          <cell r="B2079">
            <v>134005</v>
          </cell>
          <cell r="C2079">
            <v>0</v>
          </cell>
          <cell r="D2079">
            <v>46</v>
          </cell>
          <cell r="E2079" t="str">
            <v>NATACION</v>
          </cell>
          <cell r="F2079">
            <v>3927</v>
          </cell>
          <cell r="G2079" t="str">
            <v>Gorros</v>
          </cell>
          <cell r="H2079">
            <v>383</v>
          </cell>
          <cell r="I2079" t="str">
            <v>DISCONTINUO</v>
          </cell>
          <cell r="J2079">
            <v>0</v>
          </cell>
          <cell r="K2079" t="str">
            <v>CINTURON 10 COSTURAS RANDORI (2 vuelta o 2,70mts)</v>
          </cell>
          <cell r="L2079">
            <v>6.5</v>
          </cell>
          <cell r="M2079">
            <v>60</v>
          </cell>
          <cell r="N2079">
            <v>0</v>
          </cell>
          <cell r="O2079">
            <v>60</v>
          </cell>
          <cell r="P2079">
            <v>0.21</v>
          </cell>
          <cell r="Q2079">
            <v>72.599999999999994</v>
          </cell>
          <cell r="R2079">
            <v>-2.7027027027027084E-2</v>
          </cell>
          <cell r="S2079">
            <v>110.91891891891892</v>
          </cell>
          <cell r="T2079">
            <v>1.8</v>
          </cell>
          <cell r="U2079">
            <v>108</v>
          </cell>
          <cell r="X2079">
            <v>108</v>
          </cell>
        </row>
        <row r="2080">
          <cell r="A2080">
            <v>134006</v>
          </cell>
          <cell r="B2080">
            <v>134006</v>
          </cell>
          <cell r="C2080">
            <v>0</v>
          </cell>
          <cell r="D2080">
            <v>46</v>
          </cell>
          <cell r="E2080" t="str">
            <v>NATACION</v>
          </cell>
          <cell r="F2080">
            <v>3927</v>
          </cell>
          <cell r="G2080" t="str">
            <v>Gorros</v>
          </cell>
          <cell r="H2080">
            <v>383</v>
          </cell>
          <cell r="I2080" t="str">
            <v>DISCONTINUO</v>
          </cell>
          <cell r="J2080">
            <v>0</v>
          </cell>
          <cell r="K2080" t="str">
            <v>CINTURON 5 COSTURAS RANDORI (2 vuelta o 2,70mts)</v>
          </cell>
          <cell r="L2080">
            <v>6.5</v>
          </cell>
          <cell r="M2080">
            <v>40</v>
          </cell>
          <cell r="N2080">
            <v>0</v>
          </cell>
          <cell r="O2080">
            <v>40</v>
          </cell>
          <cell r="P2080">
            <v>0.21</v>
          </cell>
          <cell r="Q2080">
            <v>48.4</v>
          </cell>
          <cell r="R2080">
            <v>-2.7027027027027084E-2</v>
          </cell>
          <cell r="S2080">
            <v>73.945945945945951</v>
          </cell>
          <cell r="T2080">
            <v>1.8</v>
          </cell>
          <cell r="U2080">
            <v>72</v>
          </cell>
          <cell r="X2080">
            <v>72</v>
          </cell>
        </row>
        <row r="2081">
          <cell r="A2081">
            <v>134007</v>
          </cell>
          <cell r="B2081">
            <v>134007</v>
          </cell>
          <cell r="C2081">
            <v>0</v>
          </cell>
          <cell r="D2081">
            <v>46</v>
          </cell>
          <cell r="E2081" t="str">
            <v>NATACION</v>
          </cell>
          <cell r="F2081">
            <v>3927</v>
          </cell>
          <cell r="G2081" t="str">
            <v>Gorros</v>
          </cell>
          <cell r="H2081">
            <v>383</v>
          </cell>
          <cell r="I2081" t="str">
            <v>DISCONTINUO</v>
          </cell>
          <cell r="J2081">
            <v>0</v>
          </cell>
          <cell r="K2081" t="str">
            <v>PUNTAS PARA CINTURONES X PAR RANDORI</v>
          </cell>
          <cell r="L2081">
            <v>6.5</v>
          </cell>
          <cell r="M2081">
            <v>15</v>
          </cell>
          <cell r="N2081">
            <v>0</v>
          </cell>
          <cell r="O2081">
            <v>15</v>
          </cell>
          <cell r="P2081">
            <v>0.21</v>
          </cell>
          <cell r="Q2081">
            <v>18.149999999999999</v>
          </cell>
          <cell r="R2081">
            <v>-2.7027027027027084E-2</v>
          </cell>
          <cell r="S2081">
            <v>27.72972972972973</v>
          </cell>
          <cell r="T2081">
            <v>1.8</v>
          </cell>
          <cell r="U2081">
            <v>27</v>
          </cell>
          <cell r="X2081">
            <v>27</v>
          </cell>
        </row>
        <row r="2082">
          <cell r="A2082">
            <v>134008</v>
          </cell>
          <cell r="B2082">
            <v>134008</v>
          </cell>
          <cell r="C2082">
            <v>0</v>
          </cell>
          <cell r="D2082">
            <v>46</v>
          </cell>
          <cell r="E2082" t="str">
            <v>NATACION</v>
          </cell>
          <cell r="F2082">
            <v>3928</v>
          </cell>
          <cell r="G2082" t="str">
            <v>Gorros</v>
          </cell>
          <cell r="H2082">
            <v>383</v>
          </cell>
          <cell r="I2082" t="str">
            <v>DISCONTINUO</v>
          </cell>
          <cell r="J2082">
            <v>0</v>
          </cell>
          <cell r="K2082" t="str">
            <v>PANTALON BLANCO RANDORI</v>
          </cell>
          <cell r="L2082">
            <v>6.5</v>
          </cell>
          <cell r="M2082">
            <v>77</v>
          </cell>
          <cell r="N2082">
            <v>0</v>
          </cell>
          <cell r="O2082">
            <v>77</v>
          </cell>
          <cell r="P2082">
            <v>0.21</v>
          </cell>
          <cell r="Q2082">
            <v>93.17</v>
          </cell>
          <cell r="R2082">
            <v>-2.7027027027027084E-2</v>
          </cell>
          <cell r="S2082">
            <v>142.34594594594594</v>
          </cell>
          <cell r="T2082">
            <v>1.8</v>
          </cell>
          <cell r="U2082">
            <v>138.6</v>
          </cell>
          <cell r="X2082">
            <v>138.6</v>
          </cell>
        </row>
        <row r="2083">
          <cell r="A2083">
            <v>137001</v>
          </cell>
          <cell r="B2083">
            <v>137001</v>
          </cell>
          <cell r="C2083">
            <v>0</v>
          </cell>
          <cell r="D2083">
            <v>60</v>
          </cell>
          <cell r="E2083" t="str">
            <v>NATACION</v>
          </cell>
          <cell r="F2083">
            <v>3979</v>
          </cell>
          <cell r="G2083" t="str">
            <v>Gorros</v>
          </cell>
          <cell r="H2083">
            <v>20</v>
          </cell>
          <cell r="I2083" t="str">
            <v>Alberto Julian Cuomo</v>
          </cell>
          <cell r="J2083">
            <v>738</v>
          </cell>
          <cell r="K2083" t="str">
            <v>MEDICINE BALL CAUCHO TOPBALL 1kg (con pique)</v>
          </cell>
          <cell r="L2083">
            <v>5.2</v>
          </cell>
          <cell r="M2083">
            <v>506</v>
          </cell>
          <cell r="N2083">
            <v>0.2</v>
          </cell>
          <cell r="O2083">
            <v>404.8</v>
          </cell>
          <cell r="P2083">
            <v>0.21</v>
          </cell>
          <cell r="Q2083">
            <v>489.80799999999999</v>
          </cell>
          <cell r="R2083">
            <v>-0.10404624277456642</v>
          </cell>
          <cell r="S2083">
            <v>692.72277456647407</v>
          </cell>
          <cell r="T2083">
            <v>1.55</v>
          </cell>
          <cell r="U2083">
            <v>627.44000000000005</v>
          </cell>
          <cell r="X2083">
            <v>627.44000000000005</v>
          </cell>
        </row>
        <row r="2084">
          <cell r="A2084">
            <v>137002</v>
          </cell>
          <cell r="B2084">
            <v>137002</v>
          </cell>
          <cell r="C2084">
            <v>0</v>
          </cell>
          <cell r="D2084">
            <v>60</v>
          </cell>
          <cell r="E2084" t="str">
            <v>NATACION</v>
          </cell>
          <cell r="F2084">
            <v>3979</v>
          </cell>
          <cell r="G2084" t="str">
            <v>Gorros</v>
          </cell>
          <cell r="H2084">
            <v>20</v>
          </cell>
          <cell r="I2084" t="str">
            <v>Alberto Julian Cuomo</v>
          </cell>
          <cell r="J2084">
            <v>739</v>
          </cell>
          <cell r="K2084" t="str">
            <v>MEDICINE BALL CAUCHO TOPBALL 2kg (con pique)</v>
          </cell>
          <cell r="L2084">
            <v>5.2</v>
          </cell>
          <cell r="M2084">
            <v>721</v>
          </cell>
          <cell r="N2084">
            <v>0.2</v>
          </cell>
          <cell r="O2084">
            <v>576.79999999999995</v>
          </cell>
          <cell r="P2084">
            <v>0.21</v>
          </cell>
          <cell r="Q2084">
            <v>697.92799999999988</v>
          </cell>
          <cell r="R2084">
            <v>-0.10404624277456642</v>
          </cell>
          <cell r="S2084">
            <v>987.0615028901733</v>
          </cell>
          <cell r="T2084">
            <v>1.55</v>
          </cell>
          <cell r="U2084">
            <v>894.04</v>
          </cell>
          <cell r="X2084">
            <v>894.04</v>
          </cell>
        </row>
        <row r="2085">
          <cell r="A2085">
            <v>137003</v>
          </cell>
          <cell r="B2085">
            <v>137003</v>
          </cell>
          <cell r="C2085">
            <v>0</v>
          </cell>
          <cell r="D2085">
            <v>60</v>
          </cell>
          <cell r="E2085" t="str">
            <v>NATACION</v>
          </cell>
          <cell r="F2085">
            <v>3979</v>
          </cell>
          <cell r="G2085" t="str">
            <v>Gorros</v>
          </cell>
          <cell r="H2085">
            <v>20</v>
          </cell>
          <cell r="I2085" t="str">
            <v>Alberto Julian Cuomo</v>
          </cell>
          <cell r="J2085">
            <v>740</v>
          </cell>
          <cell r="K2085" t="str">
            <v>MEDICINE BALL CAUCHO TOPBALL 3kg (con pique)</v>
          </cell>
          <cell r="L2085">
            <v>5.2</v>
          </cell>
          <cell r="M2085">
            <v>947</v>
          </cell>
          <cell r="N2085">
            <v>0.2</v>
          </cell>
          <cell r="O2085">
            <v>757.6</v>
          </cell>
          <cell r="P2085">
            <v>0.21</v>
          </cell>
          <cell r="Q2085">
            <v>916.69600000000003</v>
          </cell>
          <cell r="R2085">
            <v>-0.10404624277456642</v>
          </cell>
          <cell r="S2085">
            <v>1296.4594219653179</v>
          </cell>
          <cell r="T2085">
            <v>1.55</v>
          </cell>
          <cell r="U2085">
            <v>1174.28</v>
          </cell>
          <cell r="X2085">
            <v>1174.28</v>
          </cell>
        </row>
        <row r="2086">
          <cell r="A2086">
            <v>137004</v>
          </cell>
          <cell r="B2086">
            <v>137004</v>
          </cell>
          <cell r="C2086">
            <v>0</v>
          </cell>
          <cell r="D2086">
            <v>60</v>
          </cell>
          <cell r="E2086" t="str">
            <v>NATACION</v>
          </cell>
          <cell r="F2086">
            <v>3979</v>
          </cell>
          <cell r="G2086" t="str">
            <v>Gorros</v>
          </cell>
          <cell r="H2086">
            <v>20</v>
          </cell>
          <cell r="I2086" t="str">
            <v>Alberto Julian Cuomo</v>
          </cell>
          <cell r="J2086">
            <v>741</v>
          </cell>
          <cell r="K2086" t="str">
            <v>MEDICINE BALL CAUCHO TOPBALL 4kg (con pique)</v>
          </cell>
          <cell r="L2086">
            <v>5.2</v>
          </cell>
          <cell r="M2086">
            <v>1140</v>
          </cell>
          <cell r="N2086">
            <v>0.2</v>
          </cell>
          <cell r="O2086">
            <v>912</v>
          </cell>
          <cell r="P2086">
            <v>0.21</v>
          </cell>
          <cell r="Q2086">
            <v>1103.52</v>
          </cell>
          <cell r="R2086">
            <v>-0.10404624277456642</v>
          </cell>
          <cell r="S2086">
            <v>1560.6797687861272</v>
          </cell>
          <cell r="T2086">
            <v>1.55</v>
          </cell>
          <cell r="U2086">
            <v>1413.6000000000001</v>
          </cell>
          <cell r="X2086">
            <v>1413.6000000000001</v>
          </cell>
        </row>
        <row r="2087">
          <cell r="A2087">
            <v>137005</v>
          </cell>
          <cell r="B2087">
            <v>137005</v>
          </cell>
          <cell r="C2087">
            <v>0</v>
          </cell>
          <cell r="D2087">
            <v>60</v>
          </cell>
          <cell r="E2087" t="str">
            <v>NATACION</v>
          </cell>
          <cell r="F2087">
            <v>3979</v>
          </cell>
          <cell r="G2087" t="str">
            <v>Gorros</v>
          </cell>
          <cell r="H2087">
            <v>20</v>
          </cell>
          <cell r="I2087" t="str">
            <v>Alberto Julian Cuomo</v>
          </cell>
          <cell r="J2087">
            <v>742</v>
          </cell>
          <cell r="K2087" t="str">
            <v>MEDICINE BALL CAUCHO TOPBALL 5kg (con pique)</v>
          </cell>
          <cell r="L2087">
            <v>5.2</v>
          </cell>
          <cell r="M2087">
            <v>1495</v>
          </cell>
          <cell r="N2087">
            <v>0.2</v>
          </cell>
          <cell r="O2087">
            <v>1196</v>
          </cell>
          <cell r="P2087">
            <v>0.21</v>
          </cell>
          <cell r="Q2087">
            <v>1447.16</v>
          </cell>
          <cell r="R2087">
            <v>-0.10404624277456642</v>
          </cell>
          <cell r="S2087">
            <v>2046.6809248554912</v>
          </cell>
          <cell r="T2087">
            <v>1.55</v>
          </cell>
          <cell r="U2087">
            <v>1853.8</v>
          </cell>
          <cell r="X2087">
            <v>1853.8</v>
          </cell>
        </row>
        <row r="2088">
          <cell r="A2088">
            <v>137006</v>
          </cell>
          <cell r="B2088">
            <v>137006</v>
          </cell>
          <cell r="C2088">
            <v>0</v>
          </cell>
          <cell r="D2088">
            <v>60</v>
          </cell>
          <cell r="E2088" t="str">
            <v>NATACION</v>
          </cell>
          <cell r="F2088">
            <v>3979</v>
          </cell>
          <cell r="G2088" t="str">
            <v>Gorros</v>
          </cell>
          <cell r="H2088">
            <v>20</v>
          </cell>
          <cell r="I2088" t="str">
            <v>Alberto Julian Cuomo</v>
          </cell>
          <cell r="J2088">
            <v>749</v>
          </cell>
          <cell r="K2088" t="str">
            <v>MEDICINE BALL CAUCHO TOPBALL 6kg (con pique)</v>
          </cell>
          <cell r="L2088">
            <v>5.2</v>
          </cell>
          <cell r="M2088">
            <v>1678</v>
          </cell>
          <cell r="N2088">
            <v>0.2</v>
          </cell>
          <cell r="O2088">
            <v>1342.4</v>
          </cell>
          <cell r="P2088">
            <v>0.21</v>
          </cell>
          <cell r="Q2088">
            <v>1624.3040000000001</v>
          </cell>
          <cell r="R2088">
            <v>-0.10404624277456642</v>
          </cell>
          <cell r="S2088">
            <v>2297.211098265896</v>
          </cell>
          <cell r="T2088">
            <v>1.55</v>
          </cell>
          <cell r="U2088">
            <v>2080.7200000000003</v>
          </cell>
          <cell r="X2088">
            <v>2080.7200000000003</v>
          </cell>
        </row>
        <row r="2089">
          <cell r="A2089">
            <v>137007</v>
          </cell>
          <cell r="B2089">
            <v>137007</v>
          </cell>
          <cell r="C2089">
            <v>0</v>
          </cell>
          <cell r="D2089">
            <v>60</v>
          </cell>
          <cell r="E2089" t="str">
            <v>NATACION</v>
          </cell>
          <cell r="F2089">
            <v>3979</v>
          </cell>
          <cell r="G2089" t="str">
            <v>Gorros</v>
          </cell>
          <cell r="H2089">
            <v>20</v>
          </cell>
          <cell r="I2089" t="str">
            <v>Alberto Julian Cuomo</v>
          </cell>
          <cell r="J2089">
            <v>538</v>
          </cell>
          <cell r="K2089" t="str">
            <v>MEDICINE BALL CAUCHO TOPBALL RUGBY 1kg (con pique)</v>
          </cell>
          <cell r="L2089">
            <v>5.2</v>
          </cell>
          <cell r="M2089">
            <v>332</v>
          </cell>
          <cell r="N2089">
            <v>0.2</v>
          </cell>
          <cell r="O2089">
            <v>265.60000000000002</v>
          </cell>
          <cell r="P2089">
            <v>0.21</v>
          </cell>
          <cell r="Q2089">
            <v>321.37600000000003</v>
          </cell>
          <cell r="R2089">
            <v>-0.10404624277456642</v>
          </cell>
          <cell r="S2089">
            <v>454.51375722543355</v>
          </cell>
          <cell r="T2089">
            <v>1.55</v>
          </cell>
          <cell r="U2089">
            <v>411.68000000000006</v>
          </cell>
          <cell r="X2089">
            <v>411.68000000000006</v>
          </cell>
        </row>
        <row r="2090">
          <cell r="A2090">
            <v>137008</v>
          </cell>
          <cell r="B2090">
            <v>137008</v>
          </cell>
          <cell r="C2090">
            <v>0</v>
          </cell>
          <cell r="D2090">
            <v>60</v>
          </cell>
          <cell r="E2090" t="str">
            <v>NATACION</v>
          </cell>
          <cell r="F2090">
            <v>3979</v>
          </cell>
          <cell r="G2090" t="str">
            <v>Gorros</v>
          </cell>
          <cell r="H2090">
            <v>20</v>
          </cell>
          <cell r="I2090" t="str">
            <v>Alberto Julian Cuomo</v>
          </cell>
          <cell r="J2090">
            <v>537</v>
          </cell>
          <cell r="K2090" t="str">
            <v>MEDICINE BALL CAUCHO TOPBALL RUGBY 1,5kg (con pique)</v>
          </cell>
          <cell r="L2090">
            <v>5.2</v>
          </cell>
          <cell r="M2090">
            <v>382</v>
          </cell>
          <cell r="N2090">
            <v>0.2</v>
          </cell>
          <cell r="O2090">
            <v>305.60000000000002</v>
          </cell>
          <cell r="P2090">
            <v>0.21</v>
          </cell>
          <cell r="Q2090">
            <v>369.77600000000001</v>
          </cell>
          <cell r="R2090">
            <v>-0.10404624277456642</v>
          </cell>
          <cell r="S2090">
            <v>522.96462427745666</v>
          </cell>
          <cell r="T2090">
            <v>1.55</v>
          </cell>
          <cell r="U2090">
            <v>473.68000000000006</v>
          </cell>
          <cell r="X2090">
            <v>473.68000000000006</v>
          </cell>
        </row>
        <row r="2091">
          <cell r="A2091">
            <v>137009</v>
          </cell>
          <cell r="B2091">
            <v>137009</v>
          </cell>
          <cell r="C2091">
            <v>0</v>
          </cell>
          <cell r="D2091">
            <v>60</v>
          </cell>
          <cell r="E2091" t="str">
            <v>NATACION</v>
          </cell>
          <cell r="F2091">
            <v>3979</v>
          </cell>
          <cell r="G2091" t="str">
            <v>Gorros</v>
          </cell>
          <cell r="H2091">
            <v>20</v>
          </cell>
          <cell r="I2091" t="str">
            <v>Alberto Julian Cuomo</v>
          </cell>
          <cell r="J2091">
            <v>746</v>
          </cell>
          <cell r="K2091" t="str">
            <v>MEDICINE BALL CAUCHO TOP BALL 4kg (sin pique)</v>
          </cell>
          <cell r="L2091">
            <v>5.2</v>
          </cell>
          <cell r="M2091">
            <v>1022</v>
          </cell>
          <cell r="N2091">
            <v>0.2</v>
          </cell>
          <cell r="O2091">
            <v>817.6</v>
          </cell>
          <cell r="P2091">
            <v>0.21</v>
          </cell>
          <cell r="Q2091">
            <v>989.29600000000005</v>
          </cell>
          <cell r="R2091">
            <v>-0.10404624277456642</v>
          </cell>
          <cell r="S2091">
            <v>1399.1357225433526</v>
          </cell>
          <cell r="T2091">
            <v>1.55</v>
          </cell>
          <cell r="U2091">
            <v>1267.28</v>
          </cell>
          <cell r="X2091">
            <v>1267.28</v>
          </cell>
        </row>
        <row r="2092">
          <cell r="A2092">
            <v>137010</v>
          </cell>
          <cell r="B2092">
            <v>137010</v>
          </cell>
          <cell r="C2092">
            <v>0</v>
          </cell>
          <cell r="D2092">
            <v>60</v>
          </cell>
          <cell r="E2092" t="str">
            <v>NATACION</v>
          </cell>
          <cell r="F2092">
            <v>3979</v>
          </cell>
          <cell r="G2092" t="str">
            <v>Gorros</v>
          </cell>
          <cell r="H2092">
            <v>20</v>
          </cell>
          <cell r="I2092" t="str">
            <v>Alberto Julian Cuomo</v>
          </cell>
          <cell r="J2092">
            <v>747</v>
          </cell>
          <cell r="K2092" t="str">
            <v>MEDICINE BALL CAUCHO TOP BALL 5kg (sin pique)</v>
          </cell>
          <cell r="L2092">
            <v>5.2</v>
          </cell>
          <cell r="M2092">
            <v>1076</v>
          </cell>
          <cell r="N2092">
            <v>0.2</v>
          </cell>
          <cell r="O2092">
            <v>860.8</v>
          </cell>
          <cell r="P2092">
            <v>0.21</v>
          </cell>
          <cell r="Q2092">
            <v>1041.568</v>
          </cell>
          <cell r="R2092">
            <v>-0.10404624277456642</v>
          </cell>
          <cell r="S2092">
            <v>1473.0626589595374</v>
          </cell>
          <cell r="T2092">
            <v>1.55</v>
          </cell>
          <cell r="U2092">
            <v>1334.24</v>
          </cell>
          <cell r="X2092">
            <v>1334.24</v>
          </cell>
        </row>
        <row r="2093">
          <cell r="A2093">
            <v>137011</v>
          </cell>
          <cell r="B2093">
            <v>137011</v>
          </cell>
          <cell r="C2093">
            <v>0</v>
          </cell>
          <cell r="D2093">
            <v>60</v>
          </cell>
          <cell r="E2093" t="str">
            <v>NATACION</v>
          </cell>
          <cell r="F2093">
            <v>3979</v>
          </cell>
          <cell r="G2093" t="str">
            <v>Gorros</v>
          </cell>
          <cell r="H2093">
            <v>20</v>
          </cell>
          <cell r="I2093" t="str">
            <v>Alberto Julian Cuomo</v>
          </cell>
          <cell r="J2093">
            <v>743</v>
          </cell>
          <cell r="K2093" t="str">
            <v>MEDICINE BALL CAUCHO TOP BALL 1kg (sin pique)</v>
          </cell>
          <cell r="L2093">
            <v>5.2</v>
          </cell>
          <cell r="M2093">
            <v>796</v>
          </cell>
          <cell r="N2093">
            <v>0.2</v>
          </cell>
          <cell r="O2093">
            <v>636.79999999999995</v>
          </cell>
          <cell r="P2093">
            <v>0.21</v>
          </cell>
          <cell r="Q2093">
            <v>770.52799999999991</v>
          </cell>
          <cell r="R2093">
            <v>-0.10404624277456642</v>
          </cell>
          <cell r="S2093">
            <v>1089.7378034682081</v>
          </cell>
          <cell r="T2093">
            <v>1.55</v>
          </cell>
          <cell r="U2093">
            <v>987.04</v>
          </cell>
          <cell r="X2093">
            <v>987.04</v>
          </cell>
        </row>
        <row r="2094">
          <cell r="A2094">
            <v>137012</v>
          </cell>
          <cell r="B2094">
            <v>137012</v>
          </cell>
          <cell r="C2094">
            <v>0</v>
          </cell>
          <cell r="D2094">
            <v>60</v>
          </cell>
          <cell r="E2094" t="str">
            <v>NATACION</v>
          </cell>
          <cell r="F2094">
            <v>3979</v>
          </cell>
          <cell r="G2094" t="str">
            <v>Gorros</v>
          </cell>
          <cell r="H2094">
            <v>20</v>
          </cell>
          <cell r="I2094" t="str">
            <v>Alberto Julian Cuomo</v>
          </cell>
          <cell r="J2094">
            <v>744</v>
          </cell>
          <cell r="K2094" t="str">
            <v>MEDICINE BALL CAUCHO TOP BALL 2kg (sin pique)</v>
          </cell>
          <cell r="L2094">
            <v>5.2</v>
          </cell>
          <cell r="M2094">
            <v>882</v>
          </cell>
          <cell r="N2094">
            <v>0.2</v>
          </cell>
          <cell r="O2094">
            <v>705.6</v>
          </cell>
          <cell r="P2094">
            <v>0.21</v>
          </cell>
          <cell r="Q2094">
            <v>853.77600000000007</v>
          </cell>
          <cell r="R2094">
            <v>-0.10404624277456642</v>
          </cell>
          <cell r="S2094">
            <v>1207.4732947976879</v>
          </cell>
          <cell r="T2094">
            <v>1.55</v>
          </cell>
          <cell r="U2094">
            <v>1093.68</v>
          </cell>
          <cell r="X2094">
            <v>1093.68</v>
          </cell>
        </row>
        <row r="2095">
          <cell r="A2095">
            <v>137013</v>
          </cell>
          <cell r="B2095">
            <v>137013</v>
          </cell>
          <cell r="C2095">
            <v>0</v>
          </cell>
          <cell r="D2095">
            <v>60</v>
          </cell>
          <cell r="E2095" t="str">
            <v>NATACION</v>
          </cell>
          <cell r="F2095">
            <v>3979</v>
          </cell>
          <cell r="G2095" t="str">
            <v>Gorros</v>
          </cell>
          <cell r="H2095">
            <v>20</v>
          </cell>
          <cell r="I2095" t="str">
            <v>Alberto Julian Cuomo</v>
          </cell>
          <cell r="J2095">
            <v>745</v>
          </cell>
          <cell r="K2095" t="str">
            <v>MEDICINE BALL CAUCHO TOP BALL 3kg (sin pique)</v>
          </cell>
          <cell r="L2095">
            <v>5.2</v>
          </cell>
          <cell r="M2095">
            <v>947</v>
          </cell>
          <cell r="N2095">
            <v>0.2</v>
          </cell>
          <cell r="O2095">
            <v>757.6</v>
          </cell>
          <cell r="P2095">
            <v>0.21</v>
          </cell>
          <cell r="Q2095">
            <v>916.69600000000003</v>
          </cell>
          <cell r="R2095">
            <v>-0.10404624277456642</v>
          </cell>
          <cell r="S2095">
            <v>1296.4594219653179</v>
          </cell>
          <cell r="T2095">
            <v>1.55</v>
          </cell>
          <cell r="U2095">
            <v>1174.28</v>
          </cell>
          <cell r="X2095">
            <v>1174.28</v>
          </cell>
        </row>
        <row r="2096">
          <cell r="A2096">
            <v>137014</v>
          </cell>
          <cell r="B2096">
            <v>137014</v>
          </cell>
          <cell r="C2096">
            <v>0</v>
          </cell>
          <cell r="D2096">
            <v>81</v>
          </cell>
          <cell r="E2096" t="str">
            <v>NATACION</v>
          </cell>
          <cell r="F2096">
            <v>4055</v>
          </cell>
          <cell r="G2096" t="str">
            <v>Gorros</v>
          </cell>
          <cell r="H2096">
            <v>20</v>
          </cell>
          <cell r="I2096" t="str">
            <v>Alberto Julian Cuomo</v>
          </cell>
          <cell r="J2096">
            <v>649</v>
          </cell>
          <cell r="K2096" t="str">
            <v>PELOTA FUTBOL AMERICANO Nº4 ESPUMA</v>
          </cell>
          <cell r="L2096">
            <v>5.2</v>
          </cell>
          <cell r="M2096">
            <v>118</v>
          </cell>
          <cell r="N2096">
            <v>0.2</v>
          </cell>
          <cell r="O2096">
            <v>94.4</v>
          </cell>
          <cell r="P2096">
            <v>0.21</v>
          </cell>
          <cell r="Q2096">
            <v>114.224</v>
          </cell>
          <cell r="R2096">
            <v>-0.10404624277456642</v>
          </cell>
          <cell r="S2096">
            <v>161.54404624277458</v>
          </cell>
          <cell r="T2096">
            <v>1.55</v>
          </cell>
          <cell r="U2096">
            <v>146.32000000000002</v>
          </cell>
          <cell r="X2096">
            <v>146.32000000000002</v>
          </cell>
        </row>
        <row r="2097">
          <cell r="A2097">
            <v>137015</v>
          </cell>
          <cell r="B2097">
            <v>137015</v>
          </cell>
          <cell r="C2097">
            <v>0</v>
          </cell>
          <cell r="D2097">
            <v>56</v>
          </cell>
          <cell r="E2097" t="str">
            <v>NATACION</v>
          </cell>
          <cell r="F2097">
            <v>3963</v>
          </cell>
          <cell r="G2097" t="str">
            <v>Gorros</v>
          </cell>
          <cell r="H2097">
            <v>20</v>
          </cell>
          <cell r="I2097" t="str">
            <v>Alberto Julian Cuomo</v>
          </cell>
          <cell r="J2097">
            <v>441</v>
          </cell>
          <cell r="K2097" t="str">
            <v>PELOTA CESTO BALL MINI CUERO SINTETICO</v>
          </cell>
          <cell r="L2097">
            <v>5.2</v>
          </cell>
          <cell r="M2097">
            <v>494</v>
          </cell>
          <cell r="N2097">
            <v>0.2</v>
          </cell>
          <cell r="O2097">
            <v>395.2</v>
          </cell>
          <cell r="P2097">
            <v>0.21</v>
          </cell>
          <cell r="Q2097">
            <v>478.19200000000001</v>
          </cell>
          <cell r="R2097">
            <v>-0.10404624277456642</v>
          </cell>
          <cell r="S2097">
            <v>676.29456647398831</v>
          </cell>
          <cell r="T2097">
            <v>1.55</v>
          </cell>
          <cell r="U2097">
            <v>612.55999999999995</v>
          </cell>
          <cell r="X2097">
            <v>612.55999999999995</v>
          </cell>
        </row>
        <row r="2098">
          <cell r="A2098">
            <v>137016</v>
          </cell>
          <cell r="B2098">
            <v>137016</v>
          </cell>
          <cell r="C2098">
            <v>0</v>
          </cell>
          <cell r="D2098">
            <v>56</v>
          </cell>
          <cell r="E2098" t="str">
            <v>NATACION</v>
          </cell>
          <cell r="F2098">
            <v>3963</v>
          </cell>
          <cell r="G2098" t="str">
            <v>Gorros</v>
          </cell>
          <cell r="H2098">
            <v>20</v>
          </cell>
          <cell r="I2098" t="str">
            <v>Alberto Julian Cuomo</v>
          </cell>
          <cell r="J2098">
            <v>440</v>
          </cell>
          <cell r="K2098" t="str">
            <v>PELOTA CESTO BALL CUERO SINTETICO</v>
          </cell>
          <cell r="L2098">
            <v>5.2</v>
          </cell>
          <cell r="M2098">
            <v>506</v>
          </cell>
          <cell r="N2098">
            <v>0.2</v>
          </cell>
          <cell r="O2098">
            <v>404.8</v>
          </cell>
          <cell r="P2098">
            <v>0.21</v>
          </cell>
          <cell r="Q2098">
            <v>489.80799999999999</v>
          </cell>
          <cell r="R2098">
            <v>-0.10404624277456642</v>
          </cell>
          <cell r="S2098">
            <v>692.72277456647407</v>
          </cell>
          <cell r="T2098">
            <v>1.55</v>
          </cell>
          <cell r="U2098">
            <v>627.44000000000005</v>
          </cell>
          <cell r="X2098">
            <v>627.44000000000005</v>
          </cell>
        </row>
        <row r="2099">
          <cell r="A2099">
            <v>137017</v>
          </cell>
          <cell r="B2099">
            <v>137017</v>
          </cell>
          <cell r="C2099">
            <v>0</v>
          </cell>
          <cell r="D2099">
            <v>59</v>
          </cell>
          <cell r="E2099" t="str">
            <v>NATACION</v>
          </cell>
          <cell r="F2099">
            <v>3974</v>
          </cell>
          <cell r="G2099" t="str">
            <v>Gorros</v>
          </cell>
          <cell r="H2099">
            <v>20</v>
          </cell>
          <cell r="I2099" t="str">
            <v>Alberto Julian Cuomo</v>
          </cell>
          <cell r="J2099">
            <v>500</v>
          </cell>
          <cell r="K2099" t="str">
            <v>PELOTA WATER POLO H GRIP</v>
          </cell>
          <cell r="L2099">
            <v>5.2</v>
          </cell>
          <cell r="M2099">
            <v>497</v>
          </cell>
          <cell r="N2099">
            <v>0.2</v>
          </cell>
          <cell r="O2099">
            <v>397.6</v>
          </cell>
          <cell r="P2099">
            <v>0.21</v>
          </cell>
          <cell r="Q2099">
            <v>481.096</v>
          </cell>
          <cell r="R2099">
            <v>-0.10404624277456642</v>
          </cell>
          <cell r="S2099">
            <v>680.40161849710989</v>
          </cell>
          <cell r="T2099">
            <v>1.55</v>
          </cell>
          <cell r="U2099">
            <v>616.28000000000009</v>
          </cell>
          <cell r="X2099">
            <v>616.28000000000009</v>
          </cell>
        </row>
        <row r="2100">
          <cell r="A2100">
            <v>137018</v>
          </cell>
          <cell r="B2100">
            <v>137018</v>
          </cell>
          <cell r="C2100">
            <v>0</v>
          </cell>
          <cell r="D2100">
            <v>59</v>
          </cell>
          <cell r="E2100" t="str">
            <v>NATACION</v>
          </cell>
          <cell r="F2100">
            <v>3974</v>
          </cell>
          <cell r="G2100" t="str">
            <v>Gorros</v>
          </cell>
          <cell r="H2100">
            <v>20</v>
          </cell>
          <cell r="I2100" t="str">
            <v>Alberto Julian Cuomo</v>
          </cell>
          <cell r="J2100">
            <v>501</v>
          </cell>
          <cell r="K2100" t="str">
            <v>PELOTA WATER POLO CAUCHO HAND GRIP MINI</v>
          </cell>
          <cell r="L2100">
            <v>5.2</v>
          </cell>
          <cell r="M2100">
            <v>585</v>
          </cell>
          <cell r="N2100">
            <v>0.2</v>
          </cell>
          <cell r="O2100">
            <v>468</v>
          </cell>
          <cell r="P2100">
            <v>0.21</v>
          </cell>
          <cell r="Q2100">
            <v>566.28</v>
          </cell>
          <cell r="R2100">
            <v>-0.10404624277456642</v>
          </cell>
          <cell r="S2100">
            <v>800.87514450867047</v>
          </cell>
          <cell r="T2100">
            <v>1.55</v>
          </cell>
          <cell r="U2100">
            <v>725.4</v>
          </cell>
          <cell r="X2100">
            <v>725.4</v>
          </cell>
        </row>
        <row r="2101">
          <cell r="A2101">
            <v>137019</v>
          </cell>
          <cell r="B2101">
            <v>137019</v>
          </cell>
          <cell r="C2101">
            <v>0</v>
          </cell>
          <cell r="D2101">
            <v>50</v>
          </cell>
          <cell r="E2101" t="str">
            <v>NATACION</v>
          </cell>
          <cell r="F2101">
            <v>3940</v>
          </cell>
          <cell r="G2101" t="str">
            <v>Gorros</v>
          </cell>
          <cell r="H2101">
            <v>20</v>
          </cell>
          <cell r="I2101" t="str">
            <v>Alberto Julian Cuomo</v>
          </cell>
          <cell r="J2101">
            <v>1003</v>
          </cell>
          <cell r="K2101" t="str">
            <v>PELOTA BASQUET Nº7 NO VIDENTE</v>
          </cell>
          <cell r="L2101">
            <v>5.2</v>
          </cell>
          <cell r="M2101">
            <v>362</v>
          </cell>
          <cell r="N2101">
            <v>0.2</v>
          </cell>
          <cell r="O2101">
            <v>289.60000000000002</v>
          </cell>
          <cell r="P2101">
            <v>0.21</v>
          </cell>
          <cell r="Q2101">
            <v>350.41600000000005</v>
          </cell>
          <cell r="R2101">
            <v>-0.10404624277456642</v>
          </cell>
          <cell r="S2101">
            <v>495.58427745664744</v>
          </cell>
          <cell r="T2101">
            <v>1.55</v>
          </cell>
          <cell r="U2101">
            <v>448.88000000000005</v>
          </cell>
          <cell r="X2101">
            <v>448.88000000000005</v>
          </cell>
        </row>
        <row r="2102">
          <cell r="A2102">
            <v>137020</v>
          </cell>
          <cell r="B2102">
            <v>137020</v>
          </cell>
          <cell r="C2102">
            <v>0</v>
          </cell>
          <cell r="D2102">
            <v>63</v>
          </cell>
          <cell r="E2102" t="str">
            <v>NATACION</v>
          </cell>
          <cell r="F2102">
            <v>3990</v>
          </cell>
          <cell r="G2102" t="str">
            <v>Gorros</v>
          </cell>
          <cell r="H2102">
            <v>20</v>
          </cell>
          <cell r="I2102" t="str">
            <v>Alberto Julian Cuomo</v>
          </cell>
          <cell r="J2102">
            <v>1002</v>
          </cell>
          <cell r="K2102" t="str">
            <v>PELOTA FUTBOL NO VIDENTE</v>
          </cell>
          <cell r="L2102">
            <v>5.2</v>
          </cell>
          <cell r="M2102">
            <v>362</v>
          </cell>
          <cell r="N2102">
            <v>0.2</v>
          </cell>
          <cell r="O2102">
            <v>289.60000000000002</v>
          </cell>
          <cell r="P2102">
            <v>0.21</v>
          </cell>
          <cell r="Q2102">
            <v>350.41600000000005</v>
          </cell>
          <cell r="R2102">
            <v>-0.10404624277456642</v>
          </cell>
          <cell r="S2102">
            <v>495.58427745664744</v>
          </cell>
          <cell r="T2102">
            <v>1.55</v>
          </cell>
          <cell r="U2102">
            <v>448.88000000000005</v>
          </cell>
          <cell r="X2102">
            <v>448.88000000000005</v>
          </cell>
        </row>
        <row r="2103">
          <cell r="A2103">
            <v>137021</v>
          </cell>
          <cell r="B2103">
            <v>137021</v>
          </cell>
          <cell r="C2103">
            <v>0</v>
          </cell>
          <cell r="D2103">
            <v>88</v>
          </cell>
          <cell r="E2103" t="str">
            <v>NATACION</v>
          </cell>
          <cell r="F2103">
            <v>4079</v>
          </cell>
          <cell r="G2103" t="str">
            <v>Gorros</v>
          </cell>
          <cell r="H2103">
            <v>20</v>
          </cell>
          <cell r="I2103" t="str">
            <v>Alberto Julian Cuomo</v>
          </cell>
          <cell r="J2103">
            <v>1000</v>
          </cell>
          <cell r="K2103" t="str">
            <v>PELOTA TORBOL NO VIDENTE</v>
          </cell>
          <cell r="L2103">
            <v>5.2</v>
          </cell>
          <cell r="M2103">
            <v>362</v>
          </cell>
          <cell r="N2103">
            <v>0.2</v>
          </cell>
          <cell r="O2103">
            <v>289.60000000000002</v>
          </cell>
          <cell r="P2103">
            <v>0.21</v>
          </cell>
          <cell r="Q2103">
            <v>350.41600000000005</v>
          </cell>
          <cell r="R2103">
            <v>-0.10404624277456642</v>
          </cell>
          <cell r="S2103">
            <v>495.58427745664744</v>
          </cell>
          <cell r="T2103">
            <v>1.55</v>
          </cell>
          <cell r="U2103">
            <v>448.88000000000005</v>
          </cell>
          <cell r="X2103">
            <v>448.88000000000005</v>
          </cell>
        </row>
        <row r="2104">
          <cell r="A2104">
            <v>137022</v>
          </cell>
          <cell r="B2104">
            <v>137022</v>
          </cell>
          <cell r="C2104">
            <v>0</v>
          </cell>
          <cell r="D2104">
            <v>83</v>
          </cell>
          <cell r="E2104" t="str">
            <v>NATACION</v>
          </cell>
          <cell r="F2104">
            <v>4056</v>
          </cell>
          <cell r="G2104" t="str">
            <v>Gorros</v>
          </cell>
          <cell r="H2104">
            <v>20</v>
          </cell>
          <cell r="I2104" t="str">
            <v>Alberto Julian Cuomo</v>
          </cell>
          <cell r="J2104">
            <v>644</v>
          </cell>
          <cell r="K2104" t="str">
            <v>PELOTA GOMA ESPUMA DIDACTICA CHICA (SIMIL SOFTBALL)</v>
          </cell>
          <cell r="L2104">
            <v>7</v>
          </cell>
          <cell r="M2104">
            <v>67</v>
          </cell>
          <cell r="N2104">
            <v>0.2</v>
          </cell>
          <cell r="O2104">
            <v>53.6</v>
          </cell>
          <cell r="P2104">
            <v>0.21</v>
          </cell>
          <cell r="Q2104">
            <v>64.855999999999995</v>
          </cell>
          <cell r="R2104">
            <v>0</v>
          </cell>
          <cell r="S2104">
            <v>93.8</v>
          </cell>
          <cell r="T2104">
            <v>1.75</v>
          </cell>
          <cell r="U2104">
            <v>93.8</v>
          </cell>
          <cell r="X2104">
            <v>93.8</v>
          </cell>
        </row>
        <row r="2105">
          <cell r="A2105">
            <v>137023</v>
          </cell>
          <cell r="B2105">
            <v>137023</v>
          </cell>
          <cell r="C2105">
            <v>0</v>
          </cell>
          <cell r="D2105">
            <v>88</v>
          </cell>
          <cell r="E2105" t="str">
            <v>NATACION</v>
          </cell>
          <cell r="F2105">
            <v>4079</v>
          </cell>
          <cell r="G2105" t="str">
            <v>Gorros</v>
          </cell>
          <cell r="H2105">
            <v>20</v>
          </cell>
          <cell r="I2105" t="str">
            <v>Alberto Julian Cuomo</v>
          </cell>
          <cell r="J2105">
            <v>332</v>
          </cell>
          <cell r="K2105" t="str">
            <v>PELOTA GOMA ESPUMA PREMINI (SIMIL VOLEY O MACU)</v>
          </cell>
          <cell r="L2105">
            <v>7</v>
          </cell>
          <cell r="M2105">
            <v>177</v>
          </cell>
          <cell r="N2105">
            <v>0.2</v>
          </cell>
          <cell r="O2105">
            <v>141.6</v>
          </cell>
          <cell r="P2105">
            <v>0.21</v>
          </cell>
          <cell r="Q2105">
            <v>171.33599999999998</v>
          </cell>
          <cell r="R2105">
            <v>0</v>
          </cell>
          <cell r="S2105">
            <v>247.79999999999998</v>
          </cell>
          <cell r="T2105">
            <v>1.75</v>
          </cell>
          <cell r="U2105">
            <v>247.79999999999998</v>
          </cell>
          <cell r="X2105">
            <v>247.79999999999998</v>
          </cell>
        </row>
        <row r="2106">
          <cell r="A2106">
            <v>137024</v>
          </cell>
          <cell r="B2106">
            <v>137024</v>
          </cell>
          <cell r="C2106">
            <v>0</v>
          </cell>
          <cell r="D2106">
            <v>65</v>
          </cell>
          <cell r="E2106" t="str">
            <v>NATACION</v>
          </cell>
          <cell r="F2106">
            <v>3998</v>
          </cell>
          <cell r="G2106" t="str">
            <v>Gorros</v>
          </cell>
          <cell r="H2106">
            <v>20</v>
          </cell>
          <cell r="I2106" t="str">
            <v>Alberto Julian Cuomo</v>
          </cell>
          <cell r="J2106">
            <v>641</v>
          </cell>
          <cell r="K2106" t="str">
            <v>PELOTA GOMA ESPUMA DIDACTICA RECREATIVA (SIMIL HANDBALL)</v>
          </cell>
          <cell r="L2106">
            <v>7</v>
          </cell>
          <cell r="M2106">
            <v>96</v>
          </cell>
          <cell r="N2106">
            <v>0.2</v>
          </cell>
          <cell r="O2106">
            <v>76.8</v>
          </cell>
          <cell r="P2106">
            <v>0.21</v>
          </cell>
          <cell r="Q2106">
            <v>92.927999999999997</v>
          </cell>
          <cell r="R2106">
            <v>0</v>
          </cell>
          <cell r="S2106">
            <v>134.4</v>
          </cell>
          <cell r="T2106">
            <v>1.75</v>
          </cell>
          <cell r="U2106">
            <v>134.4</v>
          </cell>
          <cell r="X2106">
            <v>134.4</v>
          </cell>
        </row>
        <row r="2107">
          <cell r="A2107">
            <v>139001</v>
          </cell>
          <cell r="B2107">
            <v>139001</v>
          </cell>
          <cell r="C2107">
            <v>0</v>
          </cell>
          <cell r="D2107">
            <v>66</v>
          </cell>
          <cell r="E2107" t="str">
            <v>NATACION</v>
          </cell>
          <cell r="F2107">
            <v>4002</v>
          </cell>
          <cell r="G2107" t="str">
            <v>Gorros</v>
          </cell>
          <cell r="H2107">
            <v>226</v>
          </cell>
          <cell r="I2107" t="str">
            <v>Marea S.R.L.</v>
          </cell>
          <cell r="J2107" t="str">
            <v>WIND</v>
          </cell>
          <cell r="K2107" t="str">
            <v>PALO HOCKEY MAREA WIND 30plg</v>
          </cell>
          <cell r="L2107">
            <v>6</v>
          </cell>
          <cell r="M2107">
            <v>178.55</v>
          </cell>
          <cell r="N2107">
            <v>0</v>
          </cell>
          <cell r="O2107">
            <v>178.55</v>
          </cell>
          <cell r="P2107">
            <v>0.21</v>
          </cell>
          <cell r="Q2107">
            <v>216.0455</v>
          </cell>
          <cell r="R2107">
            <v>-5.8823529411764608E-2</v>
          </cell>
          <cell r="S2107">
            <v>302.4847058823529</v>
          </cell>
          <cell r="T2107">
            <v>1.6</v>
          </cell>
          <cell r="U2107">
            <v>285.68</v>
          </cell>
          <cell r="X2107">
            <v>285.68</v>
          </cell>
        </row>
        <row r="2108">
          <cell r="A2108">
            <v>139002</v>
          </cell>
          <cell r="B2108">
            <v>139002</v>
          </cell>
          <cell r="C2108">
            <v>0</v>
          </cell>
          <cell r="D2108">
            <v>66</v>
          </cell>
          <cell r="E2108" t="str">
            <v>NATACION</v>
          </cell>
          <cell r="F2108">
            <v>4002</v>
          </cell>
          <cell r="G2108" t="str">
            <v>Gorros</v>
          </cell>
          <cell r="H2108">
            <v>226</v>
          </cell>
          <cell r="I2108" t="str">
            <v>Marea S.R.L.</v>
          </cell>
          <cell r="J2108" t="str">
            <v>WIND</v>
          </cell>
          <cell r="K2108" t="str">
            <v>PALO HOCKEY MAREA WIND 32plg</v>
          </cell>
          <cell r="L2108">
            <v>6</v>
          </cell>
          <cell r="M2108">
            <v>178.55</v>
          </cell>
          <cell r="N2108">
            <v>0</v>
          </cell>
          <cell r="O2108">
            <v>178.55</v>
          </cell>
          <cell r="P2108">
            <v>0.21</v>
          </cell>
          <cell r="Q2108">
            <v>216.0455</v>
          </cell>
          <cell r="R2108">
            <v>-5.8823529411764608E-2</v>
          </cell>
          <cell r="S2108">
            <v>302.4847058823529</v>
          </cell>
          <cell r="T2108">
            <v>1.6</v>
          </cell>
          <cell r="U2108">
            <v>285.68</v>
          </cell>
          <cell r="X2108">
            <v>285.68</v>
          </cell>
        </row>
        <row r="2109">
          <cell r="A2109">
            <v>139003</v>
          </cell>
          <cell r="B2109">
            <v>139003</v>
          </cell>
          <cell r="C2109">
            <v>0</v>
          </cell>
          <cell r="D2109">
            <v>66</v>
          </cell>
          <cell r="E2109" t="str">
            <v>NATACION</v>
          </cell>
          <cell r="F2109">
            <v>4002</v>
          </cell>
          <cell r="G2109" t="str">
            <v>Gorros</v>
          </cell>
          <cell r="H2109">
            <v>226</v>
          </cell>
          <cell r="I2109" t="str">
            <v>Marea S.R.L.</v>
          </cell>
          <cell r="J2109" t="str">
            <v>WIND</v>
          </cell>
          <cell r="K2109" t="str">
            <v>PALO HOCKEY MAREA WIND 34plg</v>
          </cell>
          <cell r="L2109">
            <v>6</v>
          </cell>
          <cell r="M2109">
            <v>178.55</v>
          </cell>
          <cell r="N2109">
            <v>0</v>
          </cell>
          <cell r="O2109">
            <v>178.55</v>
          </cell>
          <cell r="P2109">
            <v>0.21</v>
          </cell>
          <cell r="Q2109">
            <v>216.0455</v>
          </cell>
          <cell r="R2109">
            <v>-5.8823529411764608E-2</v>
          </cell>
          <cell r="S2109">
            <v>302.4847058823529</v>
          </cell>
          <cell r="T2109">
            <v>1.6</v>
          </cell>
          <cell r="U2109">
            <v>285.68</v>
          </cell>
          <cell r="X2109">
            <v>285.68</v>
          </cell>
        </row>
        <row r="2110">
          <cell r="A2110">
            <v>139004</v>
          </cell>
          <cell r="B2110">
            <v>139004</v>
          </cell>
          <cell r="C2110">
            <v>0</v>
          </cell>
          <cell r="D2110">
            <v>66</v>
          </cell>
          <cell r="E2110" t="str">
            <v>NATACION</v>
          </cell>
          <cell r="F2110">
            <v>4002</v>
          </cell>
          <cell r="G2110" t="str">
            <v>Gorros</v>
          </cell>
          <cell r="H2110">
            <v>226</v>
          </cell>
          <cell r="I2110" t="str">
            <v>Marea S.R.L.</v>
          </cell>
          <cell r="J2110" t="str">
            <v>WIND</v>
          </cell>
          <cell r="K2110" t="str">
            <v>PALO HOCKEY MAREA WIND 36plg</v>
          </cell>
          <cell r="L2110">
            <v>6</v>
          </cell>
          <cell r="M2110">
            <v>178.55</v>
          </cell>
          <cell r="N2110">
            <v>0</v>
          </cell>
          <cell r="O2110">
            <v>178.55</v>
          </cell>
          <cell r="P2110">
            <v>0.21</v>
          </cell>
          <cell r="Q2110">
            <v>216.0455</v>
          </cell>
          <cell r="R2110">
            <v>-5.8823529411764608E-2</v>
          </cell>
          <cell r="S2110">
            <v>302.4847058823529</v>
          </cell>
          <cell r="T2110">
            <v>1.6</v>
          </cell>
          <cell r="U2110">
            <v>285.68</v>
          </cell>
          <cell r="X2110">
            <v>285.68</v>
          </cell>
        </row>
        <row r="2111">
          <cell r="A2111">
            <v>139005</v>
          </cell>
          <cell r="B2111">
            <v>139005</v>
          </cell>
          <cell r="C2111">
            <v>0</v>
          </cell>
          <cell r="D2111">
            <v>66</v>
          </cell>
          <cell r="E2111" t="str">
            <v>NATACION</v>
          </cell>
          <cell r="F2111">
            <v>4002</v>
          </cell>
          <cell r="G2111" t="str">
            <v>Gorros</v>
          </cell>
          <cell r="H2111">
            <v>226</v>
          </cell>
          <cell r="I2111" t="str">
            <v>Marea S.R.L.</v>
          </cell>
          <cell r="J2111" t="str">
            <v>WIND</v>
          </cell>
          <cell r="K2111" t="str">
            <v>PALO HOCKEY MAREA WIND 37plg</v>
          </cell>
          <cell r="L2111">
            <v>6</v>
          </cell>
          <cell r="M2111">
            <v>178.55</v>
          </cell>
          <cell r="N2111">
            <v>0</v>
          </cell>
          <cell r="O2111">
            <v>178.55</v>
          </cell>
          <cell r="P2111">
            <v>0.21</v>
          </cell>
          <cell r="Q2111">
            <v>216.0455</v>
          </cell>
          <cell r="R2111">
            <v>-5.8823529411764608E-2</v>
          </cell>
          <cell r="S2111">
            <v>302.4847058823529</v>
          </cell>
          <cell r="T2111">
            <v>1.6</v>
          </cell>
          <cell r="U2111">
            <v>285.68</v>
          </cell>
          <cell r="X2111">
            <v>285.68</v>
          </cell>
        </row>
        <row r="2112">
          <cell r="A2112">
            <v>139010</v>
          </cell>
          <cell r="B2112">
            <v>139010</v>
          </cell>
          <cell r="C2112">
            <v>0</v>
          </cell>
          <cell r="D2112">
            <v>59</v>
          </cell>
          <cell r="E2112" t="str">
            <v>NATACION</v>
          </cell>
          <cell r="F2112">
            <v>3971</v>
          </cell>
          <cell r="G2112" t="str">
            <v>Gorros</v>
          </cell>
          <cell r="H2112">
            <v>226</v>
          </cell>
          <cell r="I2112" t="str">
            <v>Marea S.R.L.</v>
          </cell>
          <cell r="J2112" t="str">
            <v>SILICONA LISA</v>
          </cell>
          <cell r="K2112" t="str">
            <v>GORRA SILICONA LISA MAREA</v>
          </cell>
          <cell r="L2112">
            <v>6</v>
          </cell>
          <cell r="M2112">
            <v>38.479999999999997</v>
          </cell>
          <cell r="N2112">
            <v>0</v>
          </cell>
          <cell r="O2112">
            <v>38.479999999999997</v>
          </cell>
          <cell r="P2112">
            <v>0.21</v>
          </cell>
          <cell r="Q2112">
            <v>46.560799999999993</v>
          </cell>
          <cell r="R2112">
            <v>-5.8823529411764608E-2</v>
          </cell>
          <cell r="S2112">
            <v>65.189647058823525</v>
          </cell>
          <cell r="T2112">
            <v>1.6</v>
          </cell>
          <cell r="U2112">
            <v>61.567999999999998</v>
          </cell>
          <cell r="X2112">
            <v>61.567999999999998</v>
          </cell>
        </row>
        <row r="2113">
          <cell r="A2113">
            <v>139011</v>
          </cell>
          <cell r="B2113">
            <v>139011</v>
          </cell>
          <cell r="C2113">
            <v>0</v>
          </cell>
          <cell r="D2113">
            <v>59</v>
          </cell>
          <cell r="E2113" t="str">
            <v>NATACION</v>
          </cell>
          <cell r="F2113">
            <v>3971</v>
          </cell>
          <cell r="G2113" t="str">
            <v>Gorros</v>
          </cell>
          <cell r="H2113">
            <v>226</v>
          </cell>
          <cell r="I2113" t="str">
            <v>Marea S.R.L.</v>
          </cell>
          <cell r="J2113" t="str">
            <v>ARGENTINA 1</v>
          </cell>
          <cell r="K2113" t="str">
            <v>GORRA SILICONA ARGENTINA MAREA</v>
          </cell>
          <cell r="L2113">
            <v>6</v>
          </cell>
          <cell r="M2113">
            <v>101.99</v>
          </cell>
          <cell r="N2113">
            <v>0</v>
          </cell>
          <cell r="O2113">
            <v>101.99</v>
          </cell>
          <cell r="P2113">
            <v>0.21</v>
          </cell>
          <cell r="Q2113">
            <v>123.4079</v>
          </cell>
          <cell r="R2113">
            <v>-5.8823529411764608E-2</v>
          </cell>
          <cell r="S2113">
            <v>172.78305882352939</v>
          </cell>
          <cell r="T2113">
            <v>1.6</v>
          </cell>
          <cell r="U2113">
            <v>163.184</v>
          </cell>
          <cell r="X2113">
            <v>163.184</v>
          </cell>
        </row>
        <row r="2114">
          <cell r="A2114">
            <v>139012</v>
          </cell>
          <cell r="B2114">
            <v>139012</v>
          </cell>
          <cell r="C2114">
            <v>0</v>
          </cell>
          <cell r="D2114">
            <v>59</v>
          </cell>
          <cell r="E2114" t="str">
            <v>NATACION</v>
          </cell>
          <cell r="F2114">
            <v>3971</v>
          </cell>
          <cell r="G2114" t="str">
            <v>Gorros</v>
          </cell>
          <cell r="H2114">
            <v>226</v>
          </cell>
          <cell r="I2114" t="str">
            <v>Marea S.R.L.</v>
          </cell>
          <cell r="J2114" t="str">
            <v>MARFED COMPETICION</v>
          </cell>
          <cell r="K2114" t="str">
            <v>GORRA LATEX COMPETICION MAREA (sin costura)</v>
          </cell>
          <cell r="L2114">
            <v>6</v>
          </cell>
          <cell r="M2114">
            <v>101.99</v>
          </cell>
          <cell r="N2114">
            <v>0</v>
          </cell>
          <cell r="O2114">
            <v>101.99</v>
          </cell>
          <cell r="P2114">
            <v>0.21</v>
          </cell>
          <cell r="Q2114">
            <v>123.4079</v>
          </cell>
          <cell r="R2114">
            <v>-5.8823529411764608E-2</v>
          </cell>
          <cell r="S2114">
            <v>172.78305882352939</v>
          </cell>
          <cell r="T2114">
            <v>1.6</v>
          </cell>
          <cell r="U2114">
            <v>163.184</v>
          </cell>
          <cell r="X2114">
            <v>163.184</v>
          </cell>
        </row>
        <row r="2115">
          <cell r="A2115">
            <v>139013</v>
          </cell>
          <cell r="B2115">
            <v>139013</v>
          </cell>
          <cell r="C2115">
            <v>0</v>
          </cell>
          <cell r="D2115">
            <v>59</v>
          </cell>
          <cell r="E2115" t="str">
            <v>NATACION</v>
          </cell>
          <cell r="F2115">
            <v>3971</v>
          </cell>
          <cell r="G2115" t="str">
            <v>Gorros</v>
          </cell>
          <cell r="H2115">
            <v>226</v>
          </cell>
          <cell r="I2115" t="str">
            <v>Marea S.R.L.</v>
          </cell>
          <cell r="J2115" t="str">
            <v>ANTICLORO LISO</v>
          </cell>
          <cell r="K2115" t="str">
            <v>GORRA TELA ANTICLORO MAREA</v>
          </cell>
          <cell r="L2115">
            <v>6</v>
          </cell>
          <cell r="M2115">
            <v>17.989999999999998</v>
          </cell>
          <cell r="N2115">
            <v>0</v>
          </cell>
          <cell r="O2115">
            <v>17.989999999999998</v>
          </cell>
          <cell r="P2115">
            <v>0.21</v>
          </cell>
          <cell r="Q2115">
            <v>21.767899999999997</v>
          </cell>
          <cell r="R2115">
            <v>-5.8823529411764608E-2</v>
          </cell>
          <cell r="S2115">
            <v>30.47717647058823</v>
          </cell>
          <cell r="T2115">
            <v>1.6</v>
          </cell>
          <cell r="U2115">
            <v>28.783999999999999</v>
          </cell>
          <cell r="X2115">
            <v>28.783999999999999</v>
          </cell>
        </row>
        <row r="2116">
          <cell r="A2116">
            <v>139014</v>
          </cell>
          <cell r="B2116">
            <v>139014</v>
          </cell>
          <cell r="C2116">
            <v>0</v>
          </cell>
          <cell r="D2116">
            <v>59</v>
          </cell>
          <cell r="E2116" t="str">
            <v>NATACION</v>
          </cell>
          <cell r="F2116">
            <v>3971</v>
          </cell>
          <cell r="G2116" t="str">
            <v>Gorros</v>
          </cell>
          <cell r="H2116">
            <v>226</v>
          </cell>
          <cell r="I2116" t="str">
            <v>Marea S.R.L.</v>
          </cell>
          <cell r="J2116" t="str">
            <v>MULTICOLOR</v>
          </cell>
          <cell r="K2116" t="str">
            <v>GORRA SILICONA MULTICOLOR MAREA</v>
          </cell>
          <cell r="L2116">
            <v>6</v>
          </cell>
          <cell r="M2116">
            <v>43.98</v>
          </cell>
          <cell r="N2116">
            <v>0</v>
          </cell>
          <cell r="O2116">
            <v>43.98</v>
          </cell>
          <cell r="P2116">
            <v>0.21</v>
          </cell>
          <cell r="Q2116">
            <v>53.215799999999994</v>
          </cell>
          <cell r="R2116">
            <v>-5.8823529411764608E-2</v>
          </cell>
          <cell r="S2116">
            <v>74.507294117647049</v>
          </cell>
          <cell r="T2116">
            <v>1.6</v>
          </cell>
          <cell r="U2116">
            <v>70.367999999999995</v>
          </cell>
          <cell r="X2116">
            <v>70.367999999999995</v>
          </cell>
        </row>
        <row r="2117">
          <cell r="A2117">
            <v>139015</v>
          </cell>
          <cell r="B2117">
            <v>139015</v>
          </cell>
          <cell r="C2117">
            <v>0</v>
          </cell>
          <cell r="D2117">
            <v>59</v>
          </cell>
          <cell r="E2117" t="str">
            <v>NATACION</v>
          </cell>
          <cell r="F2117">
            <v>3971</v>
          </cell>
          <cell r="G2117" t="str">
            <v>Gorros</v>
          </cell>
          <cell r="H2117">
            <v>226</v>
          </cell>
          <cell r="I2117" t="str">
            <v>Marea S.R.L.</v>
          </cell>
          <cell r="J2117" t="str">
            <v>TRIATLON</v>
          </cell>
          <cell r="K2117" t="str">
            <v>GORRA SILICONA TRIATLON</v>
          </cell>
          <cell r="L2117">
            <v>6</v>
          </cell>
          <cell r="M2117">
            <v>101.99</v>
          </cell>
          <cell r="N2117">
            <v>0</v>
          </cell>
          <cell r="O2117">
            <v>101.99</v>
          </cell>
          <cell r="P2117">
            <v>0.21</v>
          </cell>
          <cell r="Q2117">
            <v>123.4079</v>
          </cell>
          <cell r="R2117">
            <v>-5.8823529411764608E-2</v>
          </cell>
          <cell r="S2117">
            <v>172.78305882352939</v>
          </cell>
          <cell r="T2117">
            <v>1.6</v>
          </cell>
          <cell r="U2117">
            <v>163.184</v>
          </cell>
          <cell r="X2117">
            <v>163.184</v>
          </cell>
        </row>
        <row r="2118">
          <cell r="A2118">
            <v>139016</v>
          </cell>
          <cell r="B2118">
            <v>139016</v>
          </cell>
          <cell r="C2118">
            <v>0</v>
          </cell>
          <cell r="D2118">
            <v>59</v>
          </cell>
          <cell r="E2118" t="str">
            <v>NATACION</v>
          </cell>
          <cell r="F2118">
            <v>3971</v>
          </cell>
          <cell r="G2118" t="str">
            <v>Gorros</v>
          </cell>
          <cell r="H2118">
            <v>226</v>
          </cell>
          <cell r="I2118" t="str">
            <v>Marea S.R.L.</v>
          </cell>
          <cell r="J2118" t="str">
            <v>CARS 2</v>
          </cell>
          <cell r="K2118" t="str">
            <v>GORRA SILICONA MODELO CARS</v>
          </cell>
          <cell r="L2118">
            <v>6</v>
          </cell>
          <cell r="M2118">
            <v>125</v>
          </cell>
          <cell r="N2118">
            <v>0</v>
          </cell>
          <cell r="O2118">
            <v>125</v>
          </cell>
          <cell r="P2118">
            <v>0.21</v>
          </cell>
          <cell r="Q2118">
            <v>151.25</v>
          </cell>
          <cell r="R2118">
            <v>-5.8823529411764608E-2</v>
          </cell>
          <cell r="S2118">
            <v>211.76470588235293</v>
          </cell>
          <cell r="T2118">
            <v>1.6</v>
          </cell>
          <cell r="U2118">
            <v>200</v>
          </cell>
          <cell r="X2118">
            <v>200</v>
          </cell>
        </row>
        <row r="2119">
          <cell r="A2119">
            <v>139020</v>
          </cell>
          <cell r="B2119">
            <v>139020</v>
          </cell>
          <cell r="C2119">
            <v>0</v>
          </cell>
          <cell r="D2119">
            <v>59</v>
          </cell>
          <cell r="E2119" t="str">
            <v>NATACION</v>
          </cell>
          <cell r="F2119">
            <v>3971</v>
          </cell>
          <cell r="G2119" t="str">
            <v>Gorros</v>
          </cell>
          <cell r="H2119">
            <v>226</v>
          </cell>
          <cell r="I2119" t="str">
            <v>Marea S.R.L.</v>
          </cell>
          <cell r="J2119" t="str">
            <v>RIN</v>
          </cell>
          <cell r="K2119" t="str">
            <v>ANTIPARRA RIN</v>
          </cell>
          <cell r="L2119">
            <v>6</v>
          </cell>
          <cell r="M2119">
            <v>58.8</v>
          </cell>
          <cell r="N2119">
            <v>0</v>
          </cell>
          <cell r="O2119">
            <v>58.8</v>
          </cell>
          <cell r="P2119">
            <v>0.21</v>
          </cell>
          <cell r="Q2119">
            <v>71.147999999999996</v>
          </cell>
          <cell r="R2119">
            <v>-5.8823529411764608E-2</v>
          </cell>
          <cell r="S2119">
            <v>99.614117647058805</v>
          </cell>
          <cell r="T2119">
            <v>1.6</v>
          </cell>
          <cell r="U2119">
            <v>94.08</v>
          </cell>
          <cell r="X2119">
            <v>94.08</v>
          </cell>
        </row>
        <row r="2120">
          <cell r="A2120">
            <v>139021</v>
          </cell>
          <cell r="B2120">
            <v>139021</v>
          </cell>
          <cell r="C2120">
            <v>0</v>
          </cell>
          <cell r="D2120">
            <v>59</v>
          </cell>
          <cell r="E2120" t="str">
            <v>NATACION</v>
          </cell>
          <cell r="F2120">
            <v>3971</v>
          </cell>
          <cell r="G2120" t="str">
            <v>Gorros</v>
          </cell>
          <cell r="H2120">
            <v>226</v>
          </cell>
          <cell r="I2120" t="str">
            <v>Marea S.R.L.</v>
          </cell>
          <cell r="J2120" t="str">
            <v>CARS 2</v>
          </cell>
          <cell r="K2120" t="str">
            <v>ANTIPARRA SOLICONA MODELO CARS</v>
          </cell>
          <cell r="L2120">
            <v>6</v>
          </cell>
          <cell r="M2120">
            <v>75.5</v>
          </cell>
          <cell r="N2120">
            <v>0</v>
          </cell>
          <cell r="O2120">
            <v>75.5</v>
          </cell>
          <cell r="P2120">
            <v>0.21</v>
          </cell>
          <cell r="Q2120">
            <v>91.355000000000004</v>
          </cell>
          <cell r="R2120">
            <v>-5.8823529411764608E-2</v>
          </cell>
          <cell r="S2120">
            <v>127.90588235294118</v>
          </cell>
          <cell r="T2120">
            <v>1.6</v>
          </cell>
          <cell r="U2120">
            <v>120.80000000000001</v>
          </cell>
          <cell r="X2120">
            <v>120.80000000000001</v>
          </cell>
        </row>
        <row r="2121">
          <cell r="A2121">
            <v>139022</v>
          </cell>
          <cell r="B2121">
            <v>139022</v>
          </cell>
          <cell r="C2121">
            <v>0</v>
          </cell>
          <cell r="D2121">
            <v>59</v>
          </cell>
          <cell r="E2121" t="str">
            <v>NATACION</v>
          </cell>
          <cell r="F2121">
            <v>3971</v>
          </cell>
          <cell r="G2121" t="str">
            <v>Gorros</v>
          </cell>
          <cell r="H2121">
            <v>226</v>
          </cell>
          <cell r="I2121" t="str">
            <v>Marea S.R.L.</v>
          </cell>
          <cell r="J2121" t="str">
            <v>BALTICO</v>
          </cell>
          <cell r="K2121" t="str">
            <v>ANTIPARRA BALTICO</v>
          </cell>
          <cell r="L2121">
            <v>6</v>
          </cell>
          <cell r="M2121">
            <v>82.8</v>
          </cell>
          <cell r="N2121">
            <v>0</v>
          </cell>
          <cell r="O2121">
            <v>82.8</v>
          </cell>
          <cell r="P2121">
            <v>0.21</v>
          </cell>
          <cell r="Q2121">
            <v>100.18799999999999</v>
          </cell>
          <cell r="R2121">
            <v>-5.8823529411764608E-2</v>
          </cell>
          <cell r="S2121">
            <v>140.27294117647057</v>
          </cell>
          <cell r="T2121">
            <v>1.6</v>
          </cell>
          <cell r="U2121">
            <v>132.47999999999999</v>
          </cell>
          <cell r="X2121">
            <v>132.47999999999999</v>
          </cell>
        </row>
        <row r="2122">
          <cell r="A2122">
            <v>139023</v>
          </cell>
          <cell r="B2122">
            <v>139023</v>
          </cell>
          <cell r="C2122">
            <v>0</v>
          </cell>
          <cell r="D2122">
            <v>59</v>
          </cell>
          <cell r="E2122" t="str">
            <v>NATACION</v>
          </cell>
          <cell r="F2122">
            <v>3971</v>
          </cell>
          <cell r="G2122" t="str">
            <v>Gorros</v>
          </cell>
          <cell r="H2122">
            <v>226</v>
          </cell>
          <cell r="I2122" t="str">
            <v>Marea S.R.L.</v>
          </cell>
          <cell r="J2122" t="str">
            <v>ARTICO</v>
          </cell>
          <cell r="K2122" t="str">
            <v>ANTIPARRA ARTICO</v>
          </cell>
          <cell r="L2122">
            <v>6</v>
          </cell>
          <cell r="M2122">
            <v>92.4</v>
          </cell>
          <cell r="N2122">
            <v>0</v>
          </cell>
          <cell r="O2122">
            <v>92.4</v>
          </cell>
          <cell r="P2122">
            <v>0.21</v>
          </cell>
          <cell r="Q2122">
            <v>111.804</v>
          </cell>
          <cell r="R2122">
            <v>-5.8823529411764608E-2</v>
          </cell>
          <cell r="S2122">
            <v>156.53647058823529</v>
          </cell>
          <cell r="T2122">
            <v>1.6</v>
          </cell>
          <cell r="U2122">
            <v>147.84</v>
          </cell>
          <cell r="X2122">
            <v>147.84</v>
          </cell>
        </row>
        <row r="2123">
          <cell r="A2123">
            <v>139024</v>
          </cell>
          <cell r="B2123">
            <v>139024</v>
          </cell>
          <cell r="C2123">
            <v>0</v>
          </cell>
          <cell r="D2123">
            <v>59</v>
          </cell>
          <cell r="E2123" t="str">
            <v>NATACION</v>
          </cell>
          <cell r="F2123">
            <v>3971</v>
          </cell>
          <cell r="G2123" t="str">
            <v>Gorros</v>
          </cell>
          <cell r="H2123">
            <v>226</v>
          </cell>
          <cell r="I2123" t="str">
            <v>Marea S.R.L.</v>
          </cell>
          <cell r="J2123" t="str">
            <v>SUEZ</v>
          </cell>
          <cell r="K2123" t="str">
            <v>ANTIPARRA SUECO</v>
          </cell>
          <cell r="L2123">
            <v>6</v>
          </cell>
          <cell r="M2123">
            <v>104.4</v>
          </cell>
          <cell r="N2123">
            <v>0</v>
          </cell>
          <cell r="O2123">
            <v>104.4</v>
          </cell>
          <cell r="P2123">
            <v>0.21</v>
          </cell>
          <cell r="Q2123">
            <v>126.32400000000001</v>
          </cell>
          <cell r="R2123">
            <v>-5.8823529411764608E-2</v>
          </cell>
          <cell r="S2123">
            <v>176.86588235294118</v>
          </cell>
          <cell r="T2123">
            <v>1.6</v>
          </cell>
          <cell r="U2123">
            <v>167.04000000000002</v>
          </cell>
          <cell r="X2123">
            <v>167.04000000000002</v>
          </cell>
        </row>
        <row r="2124">
          <cell r="A2124">
            <v>139025</v>
          </cell>
          <cell r="B2124">
            <v>139025</v>
          </cell>
          <cell r="C2124">
            <v>0</v>
          </cell>
          <cell r="D2124">
            <v>59</v>
          </cell>
          <cell r="E2124" t="str">
            <v>NATACION</v>
          </cell>
          <cell r="F2124">
            <v>3971</v>
          </cell>
          <cell r="G2124" t="str">
            <v>Gorros</v>
          </cell>
          <cell r="H2124">
            <v>226</v>
          </cell>
          <cell r="I2124" t="str">
            <v>Marea S.R.L.</v>
          </cell>
          <cell r="J2124" t="str">
            <v>ZURICH</v>
          </cell>
          <cell r="K2124" t="str">
            <v>ANTIPARRA ZURICH</v>
          </cell>
          <cell r="L2124">
            <v>6</v>
          </cell>
          <cell r="M2124">
            <v>118.8</v>
          </cell>
          <cell r="N2124">
            <v>0</v>
          </cell>
          <cell r="O2124">
            <v>118.8</v>
          </cell>
          <cell r="P2124">
            <v>0.21</v>
          </cell>
          <cell r="Q2124">
            <v>143.74799999999999</v>
          </cell>
          <cell r="R2124">
            <v>-5.8823529411764608E-2</v>
          </cell>
          <cell r="S2124">
            <v>201.26117647058823</v>
          </cell>
          <cell r="T2124">
            <v>1.6</v>
          </cell>
          <cell r="U2124">
            <v>190.08</v>
          </cell>
          <cell r="X2124">
            <v>190.08</v>
          </cell>
        </row>
        <row r="2125">
          <cell r="A2125">
            <v>139026</v>
          </cell>
          <cell r="B2125">
            <v>139026</v>
          </cell>
          <cell r="C2125">
            <v>0</v>
          </cell>
          <cell r="D2125">
            <v>59</v>
          </cell>
          <cell r="E2125" t="str">
            <v>NATACION</v>
          </cell>
          <cell r="F2125">
            <v>3971</v>
          </cell>
          <cell r="G2125" t="str">
            <v>Gorros</v>
          </cell>
          <cell r="H2125">
            <v>226</v>
          </cell>
          <cell r="I2125" t="str">
            <v>Marea S.R.L.</v>
          </cell>
          <cell r="J2125" t="str">
            <v>TASMANIA</v>
          </cell>
          <cell r="K2125" t="str">
            <v>ANTIPARRA TASMANIA</v>
          </cell>
          <cell r="L2125">
            <v>6</v>
          </cell>
          <cell r="M2125">
            <v>118.8</v>
          </cell>
          <cell r="N2125">
            <v>0</v>
          </cell>
          <cell r="O2125">
            <v>118.8</v>
          </cell>
          <cell r="P2125">
            <v>0.21</v>
          </cell>
          <cell r="Q2125">
            <v>143.74799999999999</v>
          </cell>
          <cell r="R2125">
            <v>-5.8823529411764608E-2</v>
          </cell>
          <cell r="S2125">
            <v>201.26117647058823</v>
          </cell>
          <cell r="T2125">
            <v>1.6</v>
          </cell>
          <cell r="U2125">
            <v>190.08</v>
          </cell>
          <cell r="X2125">
            <v>190.08</v>
          </cell>
        </row>
        <row r="2126">
          <cell r="A2126">
            <v>139027</v>
          </cell>
          <cell r="B2126">
            <v>139027</v>
          </cell>
          <cell r="C2126">
            <v>0</v>
          </cell>
          <cell r="D2126">
            <v>59</v>
          </cell>
          <cell r="E2126" t="str">
            <v>NATACION</v>
          </cell>
          <cell r="F2126">
            <v>3971</v>
          </cell>
          <cell r="G2126" t="str">
            <v>Gorros</v>
          </cell>
          <cell r="H2126">
            <v>226</v>
          </cell>
          <cell r="I2126" t="str">
            <v>Marea S.R.L.</v>
          </cell>
          <cell r="J2126" t="str">
            <v>FEDE</v>
          </cell>
          <cell r="K2126" t="str">
            <v>ANTIPARRA FEDE</v>
          </cell>
          <cell r="L2126">
            <v>6</v>
          </cell>
          <cell r="M2126">
            <v>118.8</v>
          </cell>
          <cell r="N2126">
            <v>0</v>
          </cell>
          <cell r="O2126">
            <v>118.8</v>
          </cell>
          <cell r="P2126">
            <v>0.21</v>
          </cell>
          <cell r="Q2126">
            <v>143.74799999999999</v>
          </cell>
          <cell r="R2126">
            <v>-5.8823529411764608E-2</v>
          </cell>
          <cell r="S2126">
            <v>201.26117647058823</v>
          </cell>
          <cell r="T2126">
            <v>1.6</v>
          </cell>
          <cell r="U2126">
            <v>190.08</v>
          </cell>
          <cell r="X2126">
            <v>190.08</v>
          </cell>
        </row>
        <row r="2127">
          <cell r="A2127">
            <v>139028</v>
          </cell>
          <cell r="B2127">
            <v>139028</v>
          </cell>
          <cell r="C2127">
            <v>0</v>
          </cell>
          <cell r="D2127">
            <v>59</v>
          </cell>
          <cell r="E2127" t="str">
            <v>NATACION</v>
          </cell>
          <cell r="F2127">
            <v>3971</v>
          </cell>
          <cell r="G2127" t="str">
            <v>Gorros</v>
          </cell>
          <cell r="H2127">
            <v>226</v>
          </cell>
          <cell r="I2127" t="str">
            <v>Marea S.R.L.</v>
          </cell>
          <cell r="J2127" t="str">
            <v>SOL</v>
          </cell>
          <cell r="K2127" t="str">
            <v>ANTIPARRA SOL</v>
          </cell>
          <cell r="L2127">
            <v>6</v>
          </cell>
          <cell r="M2127">
            <v>118.8</v>
          </cell>
          <cell r="N2127">
            <v>0</v>
          </cell>
          <cell r="O2127">
            <v>118.8</v>
          </cell>
          <cell r="P2127">
            <v>0.21</v>
          </cell>
          <cell r="Q2127">
            <v>143.74799999999999</v>
          </cell>
          <cell r="R2127">
            <v>-5.8823529411764608E-2</v>
          </cell>
          <cell r="S2127">
            <v>201.26117647058823</v>
          </cell>
          <cell r="T2127">
            <v>1.6</v>
          </cell>
          <cell r="U2127">
            <v>190.08</v>
          </cell>
          <cell r="X2127">
            <v>190.08</v>
          </cell>
        </row>
        <row r="2128">
          <cell r="A2128">
            <v>139029</v>
          </cell>
          <cell r="B2128">
            <v>139029</v>
          </cell>
          <cell r="C2128">
            <v>0</v>
          </cell>
          <cell r="D2128">
            <v>59</v>
          </cell>
          <cell r="E2128" t="str">
            <v>NATACION</v>
          </cell>
          <cell r="F2128">
            <v>3971</v>
          </cell>
          <cell r="G2128" t="str">
            <v>Gorros</v>
          </cell>
          <cell r="H2128">
            <v>226</v>
          </cell>
          <cell r="I2128" t="str">
            <v>Marea S.R.L.</v>
          </cell>
          <cell r="J2128" t="str">
            <v>AMAZONAS</v>
          </cell>
          <cell r="K2128" t="str">
            <v>ANTIPARRA AMAZONAS</v>
          </cell>
          <cell r="L2128">
            <v>6</v>
          </cell>
          <cell r="M2128">
            <v>118.8</v>
          </cell>
          <cell r="N2128">
            <v>0</v>
          </cell>
          <cell r="O2128">
            <v>118.8</v>
          </cell>
          <cell r="P2128">
            <v>0.21</v>
          </cell>
          <cell r="Q2128">
            <v>143.74799999999999</v>
          </cell>
          <cell r="R2128">
            <v>-5.8823529411764608E-2</v>
          </cell>
          <cell r="S2128">
            <v>201.26117647058823</v>
          </cell>
          <cell r="T2128">
            <v>1.6</v>
          </cell>
          <cell r="U2128">
            <v>190.08</v>
          </cell>
          <cell r="X2128">
            <v>190.08</v>
          </cell>
        </row>
        <row r="2129">
          <cell r="A2129">
            <v>139030</v>
          </cell>
          <cell r="B2129">
            <v>139030</v>
          </cell>
          <cell r="C2129">
            <v>0</v>
          </cell>
          <cell r="D2129">
            <v>59</v>
          </cell>
          <cell r="E2129" t="str">
            <v>NATACION</v>
          </cell>
          <cell r="F2129">
            <v>3971</v>
          </cell>
          <cell r="G2129" t="str">
            <v>Gorros</v>
          </cell>
          <cell r="H2129">
            <v>226</v>
          </cell>
          <cell r="I2129" t="str">
            <v>Marea S.R.L.</v>
          </cell>
          <cell r="J2129">
            <v>0</v>
          </cell>
          <cell r="K2129" t="str">
            <v>ANTIPARRA FASTER</v>
          </cell>
          <cell r="L2129">
            <v>6</v>
          </cell>
          <cell r="M2129">
            <v>50</v>
          </cell>
          <cell r="N2129">
            <v>0</v>
          </cell>
          <cell r="O2129">
            <v>50</v>
          </cell>
          <cell r="P2129">
            <v>0.21</v>
          </cell>
          <cell r="Q2129">
            <v>60.5</v>
          </cell>
          <cell r="R2129">
            <v>-5.8823529411764608E-2</v>
          </cell>
          <cell r="S2129">
            <v>84.705882352941174</v>
          </cell>
          <cell r="T2129">
            <v>1.6</v>
          </cell>
          <cell r="U2129">
            <v>80</v>
          </cell>
          <cell r="X2129">
            <v>80</v>
          </cell>
        </row>
        <row r="2130">
          <cell r="A2130">
            <v>139031</v>
          </cell>
          <cell r="B2130">
            <v>139031</v>
          </cell>
          <cell r="C2130">
            <v>0</v>
          </cell>
          <cell r="D2130">
            <v>59</v>
          </cell>
          <cell r="E2130" t="str">
            <v>NATACION</v>
          </cell>
          <cell r="F2130">
            <v>3971</v>
          </cell>
          <cell r="G2130" t="str">
            <v>Gorros</v>
          </cell>
          <cell r="H2130">
            <v>226</v>
          </cell>
          <cell r="I2130" t="str">
            <v>Marea S.R.L.</v>
          </cell>
          <cell r="J2130" t="str">
            <v>CARIBE</v>
          </cell>
          <cell r="K2130" t="str">
            <v>ANTIPARRA CARIBE</v>
          </cell>
          <cell r="L2130">
            <v>6</v>
          </cell>
          <cell r="M2130">
            <v>130.80000000000001</v>
          </cell>
          <cell r="N2130">
            <v>0</v>
          </cell>
          <cell r="O2130">
            <v>130.80000000000001</v>
          </cell>
          <cell r="P2130">
            <v>0.21</v>
          </cell>
          <cell r="Q2130">
            <v>158.268</v>
          </cell>
          <cell r="R2130">
            <v>-5.8823529411764608E-2</v>
          </cell>
          <cell r="S2130">
            <v>221.59058823529412</v>
          </cell>
          <cell r="T2130">
            <v>1.6</v>
          </cell>
          <cell r="U2130">
            <v>209.28000000000003</v>
          </cell>
          <cell r="X2130">
            <v>209.28000000000003</v>
          </cell>
        </row>
        <row r="2131">
          <cell r="A2131">
            <v>139032</v>
          </cell>
          <cell r="B2131">
            <v>139032</v>
          </cell>
          <cell r="C2131">
            <v>0</v>
          </cell>
          <cell r="D2131">
            <v>59</v>
          </cell>
          <cell r="E2131" t="str">
            <v>NATACION</v>
          </cell>
          <cell r="F2131">
            <v>3971</v>
          </cell>
          <cell r="G2131" t="str">
            <v>Gorros</v>
          </cell>
          <cell r="H2131">
            <v>226</v>
          </cell>
          <cell r="I2131" t="str">
            <v>Marea S.R.L.</v>
          </cell>
          <cell r="J2131">
            <v>0</v>
          </cell>
          <cell r="K2131" t="str">
            <v>ANTIPARRA TRUENO</v>
          </cell>
          <cell r="L2131">
            <v>6</v>
          </cell>
          <cell r="M2131">
            <v>10</v>
          </cell>
          <cell r="N2131">
            <v>0</v>
          </cell>
          <cell r="O2131">
            <v>10</v>
          </cell>
          <cell r="P2131">
            <v>0.21</v>
          </cell>
          <cell r="Q2131">
            <v>12.1</v>
          </cell>
          <cell r="R2131">
            <v>-5.8823529411764608E-2</v>
          </cell>
          <cell r="S2131">
            <v>16.941176470588232</v>
          </cell>
          <cell r="T2131">
            <v>1.6</v>
          </cell>
          <cell r="U2131">
            <v>16</v>
          </cell>
          <cell r="X2131">
            <v>16</v>
          </cell>
        </row>
        <row r="2132">
          <cell r="A2132">
            <v>139033</v>
          </cell>
          <cell r="B2132">
            <v>139033</v>
          </cell>
          <cell r="C2132">
            <v>0</v>
          </cell>
          <cell r="D2132">
            <v>59</v>
          </cell>
          <cell r="E2132" t="str">
            <v>NATACION</v>
          </cell>
          <cell r="F2132">
            <v>3971</v>
          </cell>
          <cell r="G2132" t="str">
            <v>Gorros</v>
          </cell>
          <cell r="H2132">
            <v>226</v>
          </cell>
          <cell r="I2132" t="str">
            <v>Marea S.R.L.</v>
          </cell>
          <cell r="J2132">
            <v>0</v>
          </cell>
          <cell r="K2132" t="str">
            <v>ANTIPARRA ARENA</v>
          </cell>
          <cell r="L2132">
            <v>6</v>
          </cell>
          <cell r="M2132">
            <v>175</v>
          </cell>
          <cell r="N2132">
            <v>0</v>
          </cell>
          <cell r="O2132">
            <v>175</v>
          </cell>
          <cell r="P2132">
            <v>0.21</v>
          </cell>
          <cell r="Q2132">
            <v>211.75</v>
          </cell>
          <cell r="R2132">
            <v>-5.8823529411764608E-2</v>
          </cell>
          <cell r="S2132">
            <v>296.47058823529409</v>
          </cell>
          <cell r="T2132">
            <v>1.6</v>
          </cell>
          <cell r="U2132">
            <v>280</v>
          </cell>
          <cell r="X2132">
            <v>280</v>
          </cell>
        </row>
        <row r="2133">
          <cell r="A2133">
            <v>139034</v>
          </cell>
          <cell r="B2133">
            <v>139034</v>
          </cell>
          <cell r="C2133">
            <v>0</v>
          </cell>
          <cell r="D2133">
            <v>59</v>
          </cell>
          <cell r="E2133" t="str">
            <v>NATACION</v>
          </cell>
          <cell r="F2133">
            <v>3971</v>
          </cell>
          <cell r="G2133" t="str">
            <v>Gorros</v>
          </cell>
          <cell r="H2133">
            <v>226</v>
          </cell>
          <cell r="I2133" t="str">
            <v>Marea S.R.L.</v>
          </cell>
          <cell r="J2133" t="str">
            <v>MAGALLANES</v>
          </cell>
          <cell r="K2133" t="str">
            <v>ANTIPARRA MAGALLANES</v>
          </cell>
          <cell r="L2133">
            <v>6</v>
          </cell>
          <cell r="M2133">
            <v>108.9</v>
          </cell>
          <cell r="N2133">
            <v>0</v>
          </cell>
          <cell r="O2133">
            <v>108.9</v>
          </cell>
          <cell r="P2133">
            <v>0.21</v>
          </cell>
          <cell r="Q2133">
            <v>131.76900000000001</v>
          </cell>
          <cell r="R2133">
            <v>-5.8823529411764608E-2</v>
          </cell>
          <cell r="S2133">
            <v>184.48941176470586</v>
          </cell>
          <cell r="T2133">
            <v>1.6</v>
          </cell>
          <cell r="U2133">
            <v>174.24</v>
          </cell>
          <cell r="X2133">
            <v>174.24</v>
          </cell>
        </row>
        <row r="2134">
          <cell r="A2134">
            <v>139035</v>
          </cell>
          <cell r="B2134">
            <v>139035</v>
          </cell>
          <cell r="C2134">
            <v>0</v>
          </cell>
          <cell r="D2134">
            <v>59</v>
          </cell>
          <cell r="E2134" t="str">
            <v>NATACION</v>
          </cell>
          <cell r="F2134">
            <v>3971</v>
          </cell>
          <cell r="G2134" t="str">
            <v>Gorros</v>
          </cell>
          <cell r="H2134">
            <v>226</v>
          </cell>
          <cell r="I2134" t="str">
            <v>Marea S.R.L.</v>
          </cell>
          <cell r="J2134">
            <v>0</v>
          </cell>
          <cell r="K2134" t="str">
            <v>ANTIPARRA KATRINA</v>
          </cell>
          <cell r="L2134">
            <v>6</v>
          </cell>
          <cell r="M2134">
            <v>155</v>
          </cell>
          <cell r="N2134">
            <v>0</v>
          </cell>
          <cell r="O2134">
            <v>155</v>
          </cell>
          <cell r="P2134">
            <v>0.21</v>
          </cell>
          <cell r="Q2134">
            <v>187.55</v>
          </cell>
          <cell r="R2134">
            <v>-5.8823529411764608E-2</v>
          </cell>
          <cell r="S2134">
            <v>262.58823529411762</v>
          </cell>
          <cell r="T2134">
            <v>1.6</v>
          </cell>
          <cell r="U2134">
            <v>248</v>
          </cell>
          <cell r="X2134">
            <v>248</v>
          </cell>
        </row>
        <row r="2135">
          <cell r="A2135">
            <v>139036</v>
          </cell>
          <cell r="B2135">
            <v>139036</v>
          </cell>
          <cell r="C2135">
            <v>0</v>
          </cell>
          <cell r="D2135">
            <v>59</v>
          </cell>
          <cell r="E2135" t="str">
            <v>NATACION</v>
          </cell>
          <cell r="F2135">
            <v>3971</v>
          </cell>
          <cell r="G2135" t="str">
            <v>Gorros</v>
          </cell>
          <cell r="H2135">
            <v>226</v>
          </cell>
          <cell r="I2135" t="str">
            <v>Marea S.R.L.</v>
          </cell>
          <cell r="J2135">
            <v>0</v>
          </cell>
          <cell r="K2135" t="str">
            <v>ANTIPARRA TIBURON</v>
          </cell>
          <cell r="L2135">
            <v>6</v>
          </cell>
          <cell r="M2135">
            <v>65</v>
          </cell>
          <cell r="N2135">
            <v>0</v>
          </cell>
          <cell r="O2135">
            <v>65</v>
          </cell>
          <cell r="P2135">
            <v>0.21</v>
          </cell>
          <cell r="Q2135">
            <v>78.650000000000006</v>
          </cell>
          <cell r="R2135">
            <v>-5.8823529411764608E-2</v>
          </cell>
          <cell r="S2135">
            <v>110.11764705882352</v>
          </cell>
          <cell r="T2135">
            <v>1.6</v>
          </cell>
          <cell r="U2135">
            <v>104</v>
          </cell>
          <cell r="X2135">
            <v>104</v>
          </cell>
        </row>
        <row r="2136">
          <cell r="A2136">
            <v>139037</v>
          </cell>
          <cell r="B2136">
            <v>139037</v>
          </cell>
          <cell r="C2136">
            <v>0</v>
          </cell>
          <cell r="D2136">
            <v>59</v>
          </cell>
          <cell r="E2136" t="str">
            <v>NATACION</v>
          </cell>
          <cell r="F2136">
            <v>3971</v>
          </cell>
          <cell r="G2136" t="str">
            <v>Gorros</v>
          </cell>
          <cell r="H2136">
            <v>226</v>
          </cell>
          <cell r="I2136" t="str">
            <v>Marea S.R.L.</v>
          </cell>
          <cell r="J2136">
            <v>0</v>
          </cell>
          <cell r="K2136" t="str">
            <v>ANTIPARRA MARLIN</v>
          </cell>
          <cell r="L2136">
            <v>6</v>
          </cell>
          <cell r="M2136">
            <v>175</v>
          </cell>
          <cell r="N2136">
            <v>0</v>
          </cell>
          <cell r="O2136">
            <v>175</v>
          </cell>
          <cell r="P2136">
            <v>0.21</v>
          </cell>
          <cell r="Q2136">
            <v>211.75</v>
          </cell>
          <cell r="R2136">
            <v>-5.8823529411764608E-2</v>
          </cell>
          <cell r="S2136">
            <v>296.47058823529409</v>
          </cell>
          <cell r="T2136">
            <v>1.6</v>
          </cell>
          <cell r="U2136">
            <v>280</v>
          </cell>
          <cell r="X2136">
            <v>280</v>
          </cell>
        </row>
        <row r="2137">
          <cell r="A2137">
            <v>139038</v>
          </cell>
          <cell r="B2137">
            <v>139038</v>
          </cell>
          <cell r="C2137">
            <v>0</v>
          </cell>
          <cell r="D2137">
            <v>59</v>
          </cell>
          <cell r="E2137" t="str">
            <v>NATACION</v>
          </cell>
          <cell r="F2137">
            <v>3971</v>
          </cell>
          <cell r="G2137" t="str">
            <v>Gorros</v>
          </cell>
          <cell r="H2137">
            <v>226</v>
          </cell>
          <cell r="I2137" t="str">
            <v>Marea S.R.L.</v>
          </cell>
          <cell r="J2137" t="str">
            <v>ATLÁNTICO</v>
          </cell>
          <cell r="K2137" t="str">
            <v>ANTIPARRA ATLANTICO</v>
          </cell>
          <cell r="L2137">
            <v>6</v>
          </cell>
          <cell r="M2137">
            <v>92.4</v>
          </cell>
          <cell r="N2137">
            <v>0</v>
          </cell>
          <cell r="O2137">
            <v>92.4</v>
          </cell>
          <cell r="P2137">
            <v>0.21</v>
          </cell>
          <cell r="Q2137">
            <v>111.804</v>
          </cell>
          <cell r="R2137">
            <v>-5.8823529411764608E-2</v>
          </cell>
          <cell r="S2137">
            <v>156.53647058823529</v>
          </cell>
          <cell r="T2137">
            <v>1.6</v>
          </cell>
          <cell r="U2137">
            <v>147.84</v>
          </cell>
          <cell r="X2137">
            <v>147.84</v>
          </cell>
        </row>
        <row r="2138">
          <cell r="A2138">
            <v>139039</v>
          </cell>
          <cell r="B2138">
            <v>139039</v>
          </cell>
          <cell r="C2138">
            <v>0</v>
          </cell>
          <cell r="D2138">
            <v>59</v>
          </cell>
          <cell r="E2138" t="str">
            <v>NATACION</v>
          </cell>
          <cell r="F2138">
            <v>3971</v>
          </cell>
          <cell r="G2138" t="str">
            <v>Gorros</v>
          </cell>
          <cell r="H2138">
            <v>226</v>
          </cell>
          <cell r="I2138" t="str">
            <v>Marea S.R.L.</v>
          </cell>
          <cell r="J2138" t="str">
            <v>TAJO</v>
          </cell>
          <cell r="K2138" t="str">
            <v>ANTIPARRA TAJO</v>
          </cell>
          <cell r="L2138">
            <v>6</v>
          </cell>
          <cell r="M2138">
            <v>46.8</v>
          </cell>
          <cell r="N2138">
            <v>0</v>
          </cell>
          <cell r="O2138">
            <v>46.8</v>
          </cell>
          <cell r="P2138">
            <v>0.21</v>
          </cell>
          <cell r="Q2138">
            <v>56.628</v>
          </cell>
          <cell r="R2138">
            <v>-5.8823529411764608E-2</v>
          </cell>
          <cell r="S2138">
            <v>79.284705882352924</v>
          </cell>
          <cell r="T2138">
            <v>1.6</v>
          </cell>
          <cell r="U2138">
            <v>74.88</v>
          </cell>
          <cell r="X2138">
            <v>74.88</v>
          </cell>
        </row>
        <row r="2139">
          <cell r="A2139">
            <v>139040</v>
          </cell>
          <cell r="B2139">
            <v>139040</v>
          </cell>
          <cell r="C2139">
            <v>0</v>
          </cell>
          <cell r="D2139">
            <v>59</v>
          </cell>
          <cell r="E2139" t="str">
            <v>NATACION</v>
          </cell>
          <cell r="F2139">
            <v>3971</v>
          </cell>
          <cell r="G2139" t="str">
            <v>Gorros</v>
          </cell>
          <cell r="H2139">
            <v>226</v>
          </cell>
          <cell r="I2139" t="str">
            <v>Marea S.R.L.</v>
          </cell>
          <cell r="J2139" t="str">
            <v>TIBER</v>
          </cell>
          <cell r="K2139" t="str">
            <v>ANTIPARRA TIBER</v>
          </cell>
          <cell r="L2139">
            <v>6</v>
          </cell>
          <cell r="M2139">
            <v>46.8</v>
          </cell>
          <cell r="N2139">
            <v>0</v>
          </cell>
          <cell r="O2139">
            <v>46.8</v>
          </cell>
          <cell r="P2139">
            <v>0.21</v>
          </cell>
          <cell r="Q2139">
            <v>56.628</v>
          </cell>
          <cell r="R2139">
            <v>-5.8823529411764608E-2</v>
          </cell>
          <cell r="S2139">
            <v>79.284705882352924</v>
          </cell>
          <cell r="T2139">
            <v>1.6</v>
          </cell>
          <cell r="U2139">
            <v>74.88</v>
          </cell>
          <cell r="X2139">
            <v>74.88</v>
          </cell>
        </row>
        <row r="2140">
          <cell r="A2140">
            <v>139041</v>
          </cell>
          <cell r="B2140">
            <v>139041</v>
          </cell>
          <cell r="C2140">
            <v>0</v>
          </cell>
          <cell r="D2140">
            <v>59</v>
          </cell>
          <cell r="E2140" t="str">
            <v>NATACION</v>
          </cell>
          <cell r="F2140">
            <v>3971</v>
          </cell>
          <cell r="G2140" t="str">
            <v>Gorros</v>
          </cell>
          <cell r="H2140">
            <v>226</v>
          </cell>
          <cell r="I2140" t="str">
            <v>Marea S.R.L.</v>
          </cell>
          <cell r="J2140" t="str">
            <v>CASPIO</v>
          </cell>
          <cell r="K2140" t="str">
            <v>ANTIPARRA CASPIO</v>
          </cell>
          <cell r="L2140">
            <v>6</v>
          </cell>
          <cell r="M2140">
            <v>58.8</v>
          </cell>
          <cell r="N2140">
            <v>0</v>
          </cell>
          <cell r="O2140">
            <v>58.8</v>
          </cell>
          <cell r="P2140">
            <v>0.21</v>
          </cell>
          <cell r="Q2140">
            <v>71.147999999999996</v>
          </cell>
          <cell r="R2140">
            <v>-5.8823529411764608E-2</v>
          </cell>
          <cell r="S2140">
            <v>99.614117647058805</v>
          </cell>
          <cell r="T2140">
            <v>1.6</v>
          </cell>
          <cell r="U2140">
            <v>94.08</v>
          </cell>
          <cell r="X2140">
            <v>94.08</v>
          </cell>
        </row>
        <row r="2141">
          <cell r="A2141">
            <v>139042</v>
          </cell>
          <cell r="B2141">
            <v>139042</v>
          </cell>
          <cell r="C2141">
            <v>0</v>
          </cell>
          <cell r="D2141">
            <v>59</v>
          </cell>
          <cell r="E2141" t="str">
            <v>NATACION</v>
          </cell>
          <cell r="F2141">
            <v>3971</v>
          </cell>
          <cell r="G2141" t="str">
            <v>Gorros</v>
          </cell>
          <cell r="H2141">
            <v>226</v>
          </cell>
          <cell r="I2141" t="str">
            <v>Marea S.R.L.</v>
          </cell>
          <cell r="J2141" t="str">
            <v>MEOLANS</v>
          </cell>
          <cell r="K2141" t="str">
            <v>ANTIPARRA MEOLANS (Sueco espejado)</v>
          </cell>
          <cell r="L2141">
            <v>6</v>
          </cell>
          <cell r="M2141">
            <v>142.80000000000001</v>
          </cell>
          <cell r="N2141">
            <v>0</v>
          </cell>
          <cell r="O2141">
            <v>142.80000000000001</v>
          </cell>
          <cell r="P2141">
            <v>0.21</v>
          </cell>
          <cell r="Q2141">
            <v>172.78800000000001</v>
          </cell>
          <cell r="R2141">
            <v>-5.8823529411764608E-2</v>
          </cell>
          <cell r="S2141">
            <v>241.92</v>
          </cell>
          <cell r="T2141">
            <v>1.6</v>
          </cell>
          <cell r="U2141">
            <v>228.48000000000002</v>
          </cell>
          <cell r="X2141">
            <v>228.48000000000002</v>
          </cell>
        </row>
        <row r="2142">
          <cell r="A2142">
            <v>139043</v>
          </cell>
          <cell r="B2142">
            <v>139043</v>
          </cell>
          <cell r="C2142">
            <v>0</v>
          </cell>
          <cell r="D2142">
            <v>59</v>
          </cell>
          <cell r="E2142" t="str">
            <v>NATACION</v>
          </cell>
          <cell r="F2142">
            <v>3971</v>
          </cell>
          <cell r="G2142" t="str">
            <v>Gorros</v>
          </cell>
          <cell r="H2142">
            <v>226</v>
          </cell>
          <cell r="I2142" t="str">
            <v>Marea S.R.L.</v>
          </cell>
          <cell r="J2142">
            <v>0</v>
          </cell>
          <cell r="K2142" t="str">
            <v>ANTIPARRA MERO</v>
          </cell>
          <cell r="L2142">
            <v>6</v>
          </cell>
          <cell r="M2142">
            <v>56.54</v>
          </cell>
          <cell r="N2142">
            <v>0</v>
          </cell>
          <cell r="O2142">
            <v>56.54</v>
          </cell>
          <cell r="P2142">
            <v>0.21</v>
          </cell>
          <cell r="Q2142">
            <v>68.413399999999996</v>
          </cell>
          <cell r="R2142">
            <v>-5.8823529411764608E-2</v>
          </cell>
          <cell r="S2142">
            <v>95.78541176470587</v>
          </cell>
          <cell r="T2142">
            <v>1.6</v>
          </cell>
          <cell r="U2142">
            <v>90.463999999999999</v>
          </cell>
          <cell r="X2142">
            <v>90.463999999999999</v>
          </cell>
        </row>
        <row r="2143">
          <cell r="A2143">
            <v>139044</v>
          </cell>
          <cell r="B2143">
            <v>139044</v>
          </cell>
          <cell r="C2143">
            <v>0</v>
          </cell>
          <cell r="D2143">
            <v>59</v>
          </cell>
          <cell r="E2143" t="str">
            <v>NATACION</v>
          </cell>
          <cell r="F2143">
            <v>3971</v>
          </cell>
          <cell r="G2143" t="str">
            <v>Gorros</v>
          </cell>
          <cell r="H2143">
            <v>226</v>
          </cell>
          <cell r="I2143" t="str">
            <v>Marea S.R.L.</v>
          </cell>
          <cell r="J2143" t="str">
            <v>INDICO</v>
          </cell>
          <cell r="K2143" t="str">
            <v>ANTIPARRA INDICO</v>
          </cell>
          <cell r="L2143">
            <v>6</v>
          </cell>
          <cell r="M2143">
            <v>130.80000000000001</v>
          </cell>
          <cell r="N2143">
            <v>0</v>
          </cell>
          <cell r="O2143">
            <v>130.80000000000001</v>
          </cell>
          <cell r="P2143">
            <v>0.21</v>
          </cell>
          <cell r="Q2143">
            <v>158.268</v>
          </cell>
          <cell r="R2143">
            <v>-5.8823529411764608E-2</v>
          </cell>
          <cell r="S2143">
            <v>221.59058823529412</v>
          </cell>
          <cell r="T2143">
            <v>1.6</v>
          </cell>
          <cell r="U2143">
            <v>209.28000000000003</v>
          </cell>
          <cell r="X2143">
            <v>209.28000000000003</v>
          </cell>
        </row>
        <row r="2144">
          <cell r="A2144">
            <v>139045</v>
          </cell>
          <cell r="B2144">
            <v>139045</v>
          </cell>
          <cell r="C2144">
            <v>0</v>
          </cell>
          <cell r="D2144">
            <v>59</v>
          </cell>
          <cell r="E2144" t="str">
            <v>NATACION</v>
          </cell>
          <cell r="F2144">
            <v>3971</v>
          </cell>
          <cell r="G2144" t="str">
            <v>Gorros</v>
          </cell>
          <cell r="H2144">
            <v>226</v>
          </cell>
          <cell r="I2144" t="str">
            <v>Marea S.R.L.</v>
          </cell>
          <cell r="J2144" t="str">
            <v>PACÍFICO</v>
          </cell>
          <cell r="K2144" t="str">
            <v>ANTIPARRA PACIFICO</v>
          </cell>
          <cell r="L2144">
            <v>6</v>
          </cell>
          <cell r="M2144">
            <v>82.8</v>
          </cell>
          <cell r="N2144">
            <v>0</v>
          </cell>
          <cell r="O2144">
            <v>82.8</v>
          </cell>
          <cell r="P2144">
            <v>0.21</v>
          </cell>
          <cell r="Q2144">
            <v>100.18799999999999</v>
          </cell>
          <cell r="R2144">
            <v>-5.8823529411764608E-2</v>
          </cell>
          <cell r="S2144">
            <v>140.27294117647057</v>
          </cell>
          <cell r="T2144">
            <v>1.6</v>
          </cell>
          <cell r="U2144">
            <v>132.47999999999999</v>
          </cell>
          <cell r="X2144">
            <v>132.47999999999999</v>
          </cell>
        </row>
        <row r="2145">
          <cell r="A2145">
            <v>139046</v>
          </cell>
          <cell r="B2145">
            <v>139046</v>
          </cell>
          <cell r="C2145">
            <v>0</v>
          </cell>
          <cell r="D2145">
            <v>59</v>
          </cell>
          <cell r="E2145" t="str">
            <v>NATACION</v>
          </cell>
          <cell r="F2145">
            <v>3971</v>
          </cell>
          <cell r="G2145" t="str">
            <v>Gorros</v>
          </cell>
          <cell r="H2145">
            <v>226</v>
          </cell>
          <cell r="I2145" t="str">
            <v>Marea S.R.L.</v>
          </cell>
          <cell r="J2145" t="str">
            <v>MANHATAN</v>
          </cell>
          <cell r="K2145" t="str">
            <v>ANTIPARRA MANHATAN</v>
          </cell>
          <cell r="L2145">
            <v>6</v>
          </cell>
          <cell r="M2145">
            <v>118.8</v>
          </cell>
          <cell r="N2145">
            <v>0</v>
          </cell>
          <cell r="O2145">
            <v>118.8</v>
          </cell>
          <cell r="P2145">
            <v>0.21</v>
          </cell>
          <cell r="Q2145">
            <v>143.74799999999999</v>
          </cell>
          <cell r="R2145">
            <v>-5.8823529411764608E-2</v>
          </cell>
          <cell r="S2145">
            <v>201.26117647058823</v>
          </cell>
          <cell r="T2145">
            <v>1.6</v>
          </cell>
          <cell r="U2145">
            <v>190.08</v>
          </cell>
          <cell r="X2145">
            <v>190.08</v>
          </cell>
        </row>
        <row r="2146">
          <cell r="A2146">
            <v>139047</v>
          </cell>
          <cell r="B2146">
            <v>139047</v>
          </cell>
          <cell r="C2146">
            <v>0</v>
          </cell>
          <cell r="D2146">
            <v>59</v>
          </cell>
          <cell r="E2146" t="str">
            <v>NATACION</v>
          </cell>
          <cell r="F2146">
            <v>3971</v>
          </cell>
          <cell r="G2146" t="str">
            <v>Gorros</v>
          </cell>
          <cell r="H2146">
            <v>226</v>
          </cell>
          <cell r="I2146" t="str">
            <v>Marea S.R.L.</v>
          </cell>
          <cell r="J2146">
            <v>0</v>
          </cell>
          <cell r="K2146" t="str">
            <v>REPUESTO ANTIPARRA BANDA SILICONA (sin gancho)</v>
          </cell>
          <cell r="L2146">
            <v>6</v>
          </cell>
          <cell r="M2146">
            <v>27.5</v>
          </cell>
          <cell r="N2146">
            <v>0</v>
          </cell>
          <cell r="O2146">
            <v>27.5</v>
          </cell>
          <cell r="P2146">
            <v>0.21</v>
          </cell>
          <cell r="Q2146">
            <v>33.274999999999999</v>
          </cell>
          <cell r="R2146">
            <v>-5.8823529411764608E-2</v>
          </cell>
          <cell r="S2146">
            <v>46.588235294117645</v>
          </cell>
          <cell r="T2146">
            <v>1.6</v>
          </cell>
          <cell r="U2146">
            <v>44</v>
          </cell>
          <cell r="X2146">
            <v>44</v>
          </cell>
        </row>
        <row r="2147">
          <cell r="A2147">
            <v>139048</v>
          </cell>
          <cell r="B2147">
            <v>139048</v>
          </cell>
          <cell r="C2147">
            <v>0</v>
          </cell>
          <cell r="D2147">
            <v>59</v>
          </cell>
          <cell r="E2147" t="str">
            <v>NATACION</v>
          </cell>
          <cell r="F2147">
            <v>3971</v>
          </cell>
          <cell r="G2147" t="str">
            <v>Gorros</v>
          </cell>
          <cell r="H2147">
            <v>226</v>
          </cell>
          <cell r="I2147" t="str">
            <v>Marea S.R.L.</v>
          </cell>
          <cell r="J2147" t="str">
            <v>ANTIFOG</v>
          </cell>
          <cell r="K2147" t="str">
            <v>SPRAY ANTIFOG x Unid MAREA</v>
          </cell>
          <cell r="L2147">
            <v>6</v>
          </cell>
          <cell r="M2147">
            <v>60</v>
          </cell>
          <cell r="N2147">
            <v>0</v>
          </cell>
          <cell r="O2147">
            <v>60</v>
          </cell>
          <cell r="P2147">
            <v>0.21</v>
          </cell>
          <cell r="Q2147">
            <v>72.599999999999994</v>
          </cell>
          <cell r="R2147">
            <v>-5.8823529411764608E-2</v>
          </cell>
          <cell r="S2147">
            <v>101.64705882352941</v>
          </cell>
          <cell r="T2147">
            <v>1.6</v>
          </cell>
          <cell r="U2147">
            <v>96</v>
          </cell>
          <cell r="X2147">
            <v>96</v>
          </cell>
        </row>
        <row r="2148">
          <cell r="A2148">
            <v>139050</v>
          </cell>
          <cell r="B2148">
            <v>139050</v>
          </cell>
          <cell r="C2148">
            <v>0</v>
          </cell>
          <cell r="D2148">
            <v>59</v>
          </cell>
          <cell r="E2148" t="str">
            <v>NATACION</v>
          </cell>
          <cell r="F2148">
            <v>3971</v>
          </cell>
          <cell r="G2148" t="str">
            <v>Gorros</v>
          </cell>
          <cell r="H2148">
            <v>226</v>
          </cell>
          <cell r="I2148" t="str">
            <v>Marea S.R.L.</v>
          </cell>
          <cell r="J2148" t="str">
            <v>MANOPLAS</v>
          </cell>
          <cell r="K2148" t="str">
            <v>MANOPLAS MAREA ECO</v>
          </cell>
          <cell r="L2148">
            <v>6</v>
          </cell>
          <cell r="M2148">
            <v>70.8</v>
          </cell>
          <cell r="N2148">
            <v>0</v>
          </cell>
          <cell r="O2148">
            <v>70.8</v>
          </cell>
          <cell r="P2148">
            <v>0.21</v>
          </cell>
          <cell r="Q2148">
            <v>85.667999999999992</v>
          </cell>
          <cell r="R2148">
            <v>-5.8823529411764608E-2</v>
          </cell>
          <cell r="S2148">
            <v>119.9435294117647</v>
          </cell>
          <cell r="T2148">
            <v>1.6</v>
          </cell>
          <cell r="U2148">
            <v>113.28</v>
          </cell>
          <cell r="X2148">
            <v>113.28</v>
          </cell>
        </row>
        <row r="2149">
          <cell r="A2149">
            <v>139051</v>
          </cell>
          <cell r="B2149">
            <v>139051</v>
          </cell>
          <cell r="C2149">
            <v>0</v>
          </cell>
          <cell r="D2149">
            <v>59</v>
          </cell>
          <cell r="E2149" t="str">
            <v>NATACION</v>
          </cell>
          <cell r="F2149">
            <v>3971</v>
          </cell>
          <cell r="G2149" t="str">
            <v>Gorros</v>
          </cell>
          <cell r="H2149">
            <v>226</v>
          </cell>
          <cell r="I2149" t="str">
            <v>Marea S.R.L.</v>
          </cell>
          <cell r="J2149" t="str">
            <v>MANOPLAS COMPETICIÓN</v>
          </cell>
          <cell r="K2149" t="str">
            <v>MANOPLAS MAREA COMPETICION</v>
          </cell>
          <cell r="L2149">
            <v>6</v>
          </cell>
          <cell r="M2149">
            <v>116.4</v>
          </cell>
          <cell r="N2149">
            <v>0</v>
          </cell>
          <cell r="O2149">
            <v>116.4</v>
          </cell>
          <cell r="P2149">
            <v>0.21</v>
          </cell>
          <cell r="Q2149">
            <v>140.84399999999999</v>
          </cell>
          <cell r="R2149">
            <v>-5.8823529411764608E-2</v>
          </cell>
          <cell r="S2149">
            <v>197.19529411764705</v>
          </cell>
          <cell r="T2149">
            <v>1.6</v>
          </cell>
          <cell r="U2149">
            <v>186.24</v>
          </cell>
          <cell r="X2149">
            <v>186.24</v>
          </cell>
        </row>
        <row r="2150">
          <cell r="A2150">
            <v>139052</v>
          </cell>
          <cell r="B2150">
            <v>139052</v>
          </cell>
          <cell r="C2150">
            <v>0</v>
          </cell>
          <cell r="D2150">
            <v>59</v>
          </cell>
          <cell r="E2150" t="str">
            <v>NATACION</v>
          </cell>
          <cell r="F2150">
            <v>3971</v>
          </cell>
          <cell r="G2150" t="str">
            <v>Gorros</v>
          </cell>
          <cell r="H2150">
            <v>226</v>
          </cell>
          <cell r="I2150" t="str">
            <v>Marea S.R.L.</v>
          </cell>
          <cell r="J2150" t="str">
            <v>MANOPLAS SILICONA</v>
          </cell>
          <cell r="K2150" t="str">
            <v>MANOPLAS SILICONA ACUAGYM</v>
          </cell>
          <cell r="L2150">
            <v>6</v>
          </cell>
          <cell r="M2150">
            <v>216</v>
          </cell>
          <cell r="N2150">
            <v>0</v>
          </cell>
          <cell r="O2150">
            <v>216</v>
          </cell>
          <cell r="P2150">
            <v>0.21</v>
          </cell>
          <cell r="Q2150">
            <v>261.36</v>
          </cell>
          <cell r="R2150">
            <v>-5.8823529411764608E-2</v>
          </cell>
          <cell r="S2150">
            <v>365.92941176470589</v>
          </cell>
          <cell r="T2150">
            <v>1.6</v>
          </cell>
          <cell r="U2150">
            <v>345.6</v>
          </cell>
          <cell r="X2150">
            <v>345.6</v>
          </cell>
        </row>
        <row r="2151">
          <cell r="A2151">
            <v>139053</v>
          </cell>
          <cell r="B2151">
            <v>139053</v>
          </cell>
          <cell r="C2151">
            <v>0</v>
          </cell>
          <cell r="D2151">
            <v>59</v>
          </cell>
          <cell r="E2151" t="str">
            <v>NATACION</v>
          </cell>
          <cell r="F2151">
            <v>3971</v>
          </cell>
          <cell r="G2151" t="str">
            <v>Gorros</v>
          </cell>
          <cell r="H2151">
            <v>226</v>
          </cell>
          <cell r="I2151" t="str">
            <v>Marea S.R.L.</v>
          </cell>
          <cell r="J2151" t="str">
            <v>MANOPLAS NEOPRENE</v>
          </cell>
          <cell r="K2151" t="str">
            <v>MANOPLAS NEOPRENE ACUAGYM</v>
          </cell>
          <cell r="L2151">
            <v>6</v>
          </cell>
          <cell r="M2151">
            <v>162</v>
          </cell>
          <cell r="N2151">
            <v>0</v>
          </cell>
          <cell r="O2151">
            <v>162</v>
          </cell>
          <cell r="P2151">
            <v>0.21</v>
          </cell>
          <cell r="Q2151">
            <v>196.01999999999998</v>
          </cell>
          <cell r="R2151">
            <v>-5.8823529411764608E-2</v>
          </cell>
          <cell r="S2151">
            <v>274.44705882352935</v>
          </cell>
          <cell r="T2151">
            <v>1.6</v>
          </cell>
          <cell r="U2151">
            <v>259.2</v>
          </cell>
          <cell r="X2151">
            <v>259.2</v>
          </cell>
        </row>
        <row r="2152">
          <cell r="A2152">
            <v>139054</v>
          </cell>
          <cell r="B2152">
            <v>139054</v>
          </cell>
          <cell r="C2152">
            <v>0</v>
          </cell>
          <cell r="D2152">
            <v>59</v>
          </cell>
          <cell r="E2152" t="str">
            <v>NATACION</v>
          </cell>
          <cell r="F2152">
            <v>3971</v>
          </cell>
          <cell r="G2152" t="str">
            <v>Gorros</v>
          </cell>
          <cell r="H2152">
            <v>226</v>
          </cell>
          <cell r="I2152" t="str">
            <v>Marea S.R.L.</v>
          </cell>
          <cell r="J2152" t="str">
            <v>RACER</v>
          </cell>
          <cell r="K2152" t="str">
            <v>MANOPLA RACER ANATOMICA ONDULADA</v>
          </cell>
          <cell r="L2152">
            <v>6</v>
          </cell>
          <cell r="M2152">
            <v>138</v>
          </cell>
          <cell r="N2152">
            <v>0</v>
          </cell>
          <cell r="O2152">
            <v>138</v>
          </cell>
          <cell r="P2152">
            <v>0.21</v>
          </cell>
          <cell r="Q2152">
            <v>166.98</v>
          </cell>
          <cell r="R2152">
            <v>-5.8823529411764608E-2</v>
          </cell>
          <cell r="S2152">
            <v>233.78823529411764</v>
          </cell>
          <cell r="T2152">
            <v>1.6</v>
          </cell>
          <cell r="U2152">
            <v>220.8</v>
          </cell>
          <cell r="X2152">
            <v>220.8</v>
          </cell>
        </row>
        <row r="2153">
          <cell r="A2153">
            <v>139060</v>
          </cell>
          <cell r="B2153">
            <v>139060</v>
          </cell>
          <cell r="C2153">
            <v>0</v>
          </cell>
          <cell r="D2153">
            <v>59</v>
          </cell>
          <cell r="E2153" t="str">
            <v>NATACION</v>
          </cell>
          <cell r="F2153">
            <v>3973</v>
          </cell>
          <cell r="G2153" t="str">
            <v>Gorros</v>
          </cell>
          <cell r="H2153">
            <v>226</v>
          </cell>
          <cell r="I2153" t="str">
            <v>Marea S.R.L.</v>
          </cell>
          <cell r="J2153" t="str">
            <v>(plastico)</v>
          </cell>
          <cell r="K2153" t="str">
            <v>CLIP NARIZ PLASTICO</v>
          </cell>
          <cell r="L2153">
            <v>6</v>
          </cell>
          <cell r="M2153">
            <v>30</v>
          </cell>
          <cell r="N2153">
            <v>0</v>
          </cell>
          <cell r="O2153">
            <v>30</v>
          </cell>
          <cell r="P2153">
            <v>0.21</v>
          </cell>
          <cell r="Q2153">
            <v>36.299999999999997</v>
          </cell>
          <cell r="R2153">
            <v>-5.8823529411764608E-2</v>
          </cell>
          <cell r="S2153">
            <v>50.823529411764703</v>
          </cell>
          <cell r="T2153">
            <v>1.6</v>
          </cell>
          <cell r="U2153">
            <v>48</v>
          </cell>
          <cell r="X2153">
            <v>48</v>
          </cell>
        </row>
        <row r="2154">
          <cell r="A2154">
            <v>139061</v>
          </cell>
          <cell r="B2154">
            <v>139061</v>
          </cell>
          <cell r="C2154">
            <v>0</v>
          </cell>
          <cell r="D2154">
            <v>59</v>
          </cell>
          <cell r="E2154" t="str">
            <v>NATACION</v>
          </cell>
          <cell r="F2154">
            <v>3973</v>
          </cell>
          <cell r="G2154" t="str">
            <v>Gorros</v>
          </cell>
          <cell r="H2154">
            <v>226</v>
          </cell>
          <cell r="I2154" t="str">
            <v>Marea S.R.L.</v>
          </cell>
          <cell r="J2154" t="str">
            <v>(acero)</v>
          </cell>
          <cell r="K2154" t="str">
            <v>CLIP NARIZ ACERO</v>
          </cell>
          <cell r="L2154">
            <v>6</v>
          </cell>
          <cell r="M2154">
            <v>30</v>
          </cell>
          <cell r="N2154">
            <v>0</v>
          </cell>
          <cell r="O2154">
            <v>30</v>
          </cell>
          <cell r="P2154">
            <v>0.21</v>
          </cell>
          <cell r="Q2154">
            <v>36.299999999999997</v>
          </cell>
          <cell r="R2154">
            <v>-5.8823529411764608E-2</v>
          </cell>
          <cell r="S2154">
            <v>50.823529411764703</v>
          </cell>
          <cell r="T2154">
            <v>1.6</v>
          </cell>
          <cell r="U2154">
            <v>48</v>
          </cell>
          <cell r="X2154">
            <v>48</v>
          </cell>
        </row>
        <row r="2155">
          <cell r="A2155">
            <v>139062</v>
          </cell>
          <cell r="B2155">
            <v>139062</v>
          </cell>
          <cell r="C2155">
            <v>0</v>
          </cell>
          <cell r="D2155">
            <v>59</v>
          </cell>
          <cell r="E2155" t="str">
            <v>NATACION</v>
          </cell>
          <cell r="F2155">
            <v>3973</v>
          </cell>
          <cell r="G2155" t="str">
            <v>Gorros</v>
          </cell>
          <cell r="H2155">
            <v>226</v>
          </cell>
          <cell r="I2155" t="str">
            <v>Marea S.R.L.</v>
          </cell>
          <cell r="J2155" t="str">
            <v>(Con banda)</v>
          </cell>
          <cell r="K2155" t="str">
            <v>CLIP NARIZ C/BANDA</v>
          </cell>
          <cell r="L2155">
            <v>6</v>
          </cell>
          <cell r="M2155">
            <v>30</v>
          </cell>
          <cell r="N2155">
            <v>0</v>
          </cell>
          <cell r="O2155">
            <v>30</v>
          </cell>
          <cell r="P2155">
            <v>0.21</v>
          </cell>
          <cell r="Q2155">
            <v>36.299999999999997</v>
          </cell>
          <cell r="R2155">
            <v>-5.8823529411764608E-2</v>
          </cell>
          <cell r="S2155">
            <v>50.823529411764703</v>
          </cell>
          <cell r="T2155">
            <v>1.6</v>
          </cell>
          <cell r="U2155">
            <v>48</v>
          </cell>
          <cell r="X2155">
            <v>48</v>
          </cell>
        </row>
        <row r="2156">
          <cell r="A2156">
            <v>139065</v>
          </cell>
          <cell r="B2156">
            <v>139065</v>
          </cell>
          <cell r="C2156">
            <v>0</v>
          </cell>
          <cell r="D2156">
            <v>59</v>
          </cell>
          <cell r="E2156" t="str">
            <v>NATACION</v>
          </cell>
          <cell r="F2156">
            <v>3973</v>
          </cell>
          <cell r="G2156" t="str">
            <v>Gorros</v>
          </cell>
          <cell r="H2156">
            <v>226</v>
          </cell>
          <cell r="I2156" t="str">
            <v>Marea S.R.L.</v>
          </cell>
          <cell r="J2156" t="str">
            <v>SILICONA CLASICO</v>
          </cell>
          <cell r="K2156" t="str">
            <v>TAPONES SILICONA ALETADO MAREA</v>
          </cell>
          <cell r="L2156">
            <v>6</v>
          </cell>
          <cell r="M2156">
            <v>20.399999999999999</v>
          </cell>
          <cell r="N2156">
            <v>0</v>
          </cell>
          <cell r="O2156">
            <v>20.399999999999999</v>
          </cell>
          <cell r="P2156">
            <v>0.21</v>
          </cell>
          <cell r="Q2156">
            <v>24.683999999999997</v>
          </cell>
          <cell r="R2156">
            <v>-5.8823529411764608E-2</v>
          </cell>
          <cell r="S2156">
            <v>34.559999999999995</v>
          </cell>
          <cell r="T2156">
            <v>1.6</v>
          </cell>
          <cell r="U2156">
            <v>32.64</v>
          </cell>
          <cell r="X2156">
            <v>32.64</v>
          </cell>
        </row>
        <row r="2157">
          <cell r="A2157">
            <v>139066</v>
          </cell>
          <cell r="B2157">
            <v>139066</v>
          </cell>
          <cell r="C2157">
            <v>0</v>
          </cell>
          <cell r="D2157">
            <v>59</v>
          </cell>
          <cell r="E2157" t="str">
            <v>NATACION</v>
          </cell>
          <cell r="F2157">
            <v>3973</v>
          </cell>
          <cell r="G2157" t="str">
            <v>Gorros</v>
          </cell>
          <cell r="H2157">
            <v>226</v>
          </cell>
          <cell r="I2157" t="str">
            <v>Marea S.R.L.</v>
          </cell>
          <cell r="J2157" t="str">
            <v>MOLDEABLE</v>
          </cell>
          <cell r="K2157" t="str">
            <v>TAPONES SILICONA MOLDEABLE MAREA</v>
          </cell>
          <cell r="L2157">
            <v>6</v>
          </cell>
          <cell r="M2157">
            <v>27.6</v>
          </cell>
          <cell r="N2157">
            <v>0</v>
          </cell>
          <cell r="O2157">
            <v>27.6</v>
          </cell>
          <cell r="P2157">
            <v>0.21</v>
          </cell>
          <cell r="Q2157">
            <v>33.396000000000001</v>
          </cell>
          <cell r="R2157">
            <v>-5.8823529411764608E-2</v>
          </cell>
          <cell r="S2157">
            <v>46.75764705882353</v>
          </cell>
          <cell r="T2157">
            <v>1.6</v>
          </cell>
          <cell r="U2157">
            <v>44.160000000000004</v>
          </cell>
          <cell r="X2157">
            <v>44.160000000000004</v>
          </cell>
        </row>
        <row r="2158">
          <cell r="A2158">
            <v>139067</v>
          </cell>
          <cell r="B2158">
            <v>139067</v>
          </cell>
          <cell r="C2158">
            <v>0</v>
          </cell>
          <cell r="D2158">
            <v>59</v>
          </cell>
          <cell r="E2158" t="str">
            <v>NATACION</v>
          </cell>
          <cell r="F2158">
            <v>3973</v>
          </cell>
          <cell r="G2158" t="str">
            <v>Gorros</v>
          </cell>
          <cell r="H2158">
            <v>226</v>
          </cell>
          <cell r="I2158" t="str">
            <v>Marea S.R.L.</v>
          </cell>
          <cell r="J2158" t="str">
            <v>ESPECIAL</v>
          </cell>
          <cell r="K2158" t="str">
            <v>TAPONES SILICONA ESPECIAL (Con correa para colgar en la antiparra)</v>
          </cell>
          <cell r="L2158">
            <v>6</v>
          </cell>
          <cell r="M2158">
            <v>22.8</v>
          </cell>
          <cell r="N2158">
            <v>0</v>
          </cell>
          <cell r="O2158">
            <v>22.8</v>
          </cell>
          <cell r="P2158">
            <v>0.21</v>
          </cell>
          <cell r="Q2158">
            <v>27.588000000000001</v>
          </cell>
          <cell r="R2158">
            <v>-5.8823529411764608E-2</v>
          </cell>
          <cell r="S2158">
            <v>38.625882352941176</v>
          </cell>
          <cell r="T2158">
            <v>1.6</v>
          </cell>
          <cell r="U2158">
            <v>36.480000000000004</v>
          </cell>
          <cell r="X2158">
            <v>36.480000000000004</v>
          </cell>
        </row>
        <row r="2159">
          <cell r="A2159">
            <v>139070</v>
          </cell>
          <cell r="B2159">
            <v>139070</v>
          </cell>
          <cell r="C2159">
            <v>0</v>
          </cell>
          <cell r="D2159">
            <v>59</v>
          </cell>
          <cell r="E2159" t="str">
            <v>NATACION</v>
          </cell>
          <cell r="F2159">
            <v>3971</v>
          </cell>
          <cell r="G2159" t="str">
            <v>Gorros</v>
          </cell>
          <cell r="H2159">
            <v>226</v>
          </cell>
          <cell r="I2159" t="str">
            <v>Marea S.R.L.</v>
          </cell>
          <cell r="J2159" t="str">
            <v>SILICONA "CADDA"</v>
          </cell>
          <cell r="K2159" t="str">
            <v>PATA RANA SILICONA C.A.D.D.A TALON ABIERTO MARFED (tirita)</v>
          </cell>
          <cell r="L2159">
            <v>6</v>
          </cell>
          <cell r="M2159">
            <v>420</v>
          </cell>
          <cell r="N2159">
            <v>0</v>
          </cell>
          <cell r="O2159">
            <v>420</v>
          </cell>
          <cell r="P2159">
            <v>0.21</v>
          </cell>
          <cell r="Q2159">
            <v>508.2</v>
          </cell>
          <cell r="R2159">
            <v>-5.8823529411764608E-2</v>
          </cell>
          <cell r="S2159">
            <v>711.52941176470586</v>
          </cell>
          <cell r="T2159">
            <v>1.6</v>
          </cell>
          <cell r="U2159">
            <v>672</v>
          </cell>
          <cell r="X2159">
            <v>672</v>
          </cell>
        </row>
        <row r="2160">
          <cell r="A2160">
            <v>139071</v>
          </cell>
          <cell r="B2160">
            <v>139071</v>
          </cell>
          <cell r="C2160">
            <v>0</v>
          </cell>
          <cell r="D2160">
            <v>59</v>
          </cell>
          <cell r="E2160" t="str">
            <v>NATACION</v>
          </cell>
          <cell r="F2160">
            <v>3971</v>
          </cell>
          <cell r="G2160" t="str">
            <v>Gorros</v>
          </cell>
          <cell r="H2160">
            <v>226</v>
          </cell>
          <cell r="I2160" t="str">
            <v>Marea S.R.L.</v>
          </cell>
          <cell r="J2160" t="str">
            <v>F366</v>
          </cell>
          <cell r="K2160" t="str">
            <v>PATA RANA LARGA F366 (talon fijo)</v>
          </cell>
          <cell r="L2160">
            <v>6</v>
          </cell>
          <cell r="M2160">
            <v>462</v>
          </cell>
          <cell r="N2160">
            <v>0</v>
          </cell>
          <cell r="O2160">
            <v>462</v>
          </cell>
          <cell r="P2160">
            <v>0.21</v>
          </cell>
          <cell r="Q2160">
            <v>559.02</v>
          </cell>
          <cell r="R2160">
            <v>-5.8823529411764608E-2</v>
          </cell>
          <cell r="S2160">
            <v>782.68235294117642</v>
          </cell>
          <cell r="T2160">
            <v>1.6</v>
          </cell>
          <cell r="U2160">
            <v>739.2</v>
          </cell>
          <cell r="X2160">
            <v>739.2</v>
          </cell>
        </row>
        <row r="2161">
          <cell r="A2161">
            <v>139072</v>
          </cell>
          <cell r="B2161">
            <v>139072</v>
          </cell>
          <cell r="C2161">
            <v>0</v>
          </cell>
          <cell r="D2161">
            <v>59</v>
          </cell>
          <cell r="E2161" t="str">
            <v>NATACION</v>
          </cell>
          <cell r="F2161">
            <v>3971</v>
          </cell>
          <cell r="G2161" t="str">
            <v>Gorros</v>
          </cell>
          <cell r="H2161">
            <v>226</v>
          </cell>
          <cell r="I2161" t="str">
            <v>Marea S.R.L.</v>
          </cell>
          <cell r="J2161">
            <v>0</v>
          </cell>
          <cell r="K2161" t="str">
            <v>PATA RANA TURBO SIL Y PVC TRANSPARENTE</v>
          </cell>
          <cell r="L2161">
            <v>6</v>
          </cell>
          <cell r="M2161">
            <v>252.68</v>
          </cell>
          <cell r="N2161">
            <v>0</v>
          </cell>
          <cell r="O2161">
            <v>252.68</v>
          </cell>
          <cell r="P2161">
            <v>0.21</v>
          </cell>
          <cell r="Q2161">
            <v>305.74279999999999</v>
          </cell>
          <cell r="R2161">
            <v>-5.8823529411764608E-2</v>
          </cell>
          <cell r="S2161">
            <v>428.06964705882348</v>
          </cell>
          <cell r="T2161">
            <v>1.6</v>
          </cell>
          <cell r="U2161">
            <v>404.28800000000001</v>
          </cell>
          <cell r="X2161">
            <v>404.28800000000001</v>
          </cell>
        </row>
        <row r="2162">
          <cell r="A2162">
            <v>139073</v>
          </cell>
          <cell r="B2162">
            <v>139073</v>
          </cell>
          <cell r="C2162">
            <v>0</v>
          </cell>
          <cell r="D2162">
            <v>59</v>
          </cell>
          <cell r="E2162" t="str">
            <v>NATACION</v>
          </cell>
          <cell r="F2162">
            <v>3971</v>
          </cell>
          <cell r="G2162" t="str">
            <v>Gorros</v>
          </cell>
          <cell r="H2162">
            <v>226</v>
          </cell>
          <cell r="I2162" t="str">
            <v>Marea S.R.L.</v>
          </cell>
          <cell r="J2162" t="str">
            <v xml:space="preserve">COMPETICION (regulable) </v>
          </cell>
          <cell r="K2162" t="str">
            <v>PATA RANA REGULABLE ONDULADA</v>
          </cell>
          <cell r="L2162">
            <v>6</v>
          </cell>
          <cell r="M2162">
            <v>519.6</v>
          </cell>
          <cell r="N2162">
            <v>0</v>
          </cell>
          <cell r="O2162">
            <v>519.6</v>
          </cell>
          <cell r="P2162">
            <v>0.21</v>
          </cell>
          <cell r="Q2162">
            <v>628.71600000000001</v>
          </cell>
          <cell r="R2162">
            <v>-5.8823529411764608E-2</v>
          </cell>
          <cell r="S2162">
            <v>880.26352941176481</v>
          </cell>
          <cell r="T2162">
            <v>1.6</v>
          </cell>
          <cell r="U2162">
            <v>831.36000000000013</v>
          </cell>
          <cell r="X2162">
            <v>831.36000000000013</v>
          </cell>
        </row>
        <row r="2163">
          <cell r="A2163">
            <v>139074</v>
          </cell>
          <cell r="B2163">
            <v>139074</v>
          </cell>
          <cell r="C2163">
            <v>0</v>
          </cell>
          <cell r="D2163">
            <v>59</v>
          </cell>
          <cell r="E2163" t="str">
            <v>NATACION</v>
          </cell>
          <cell r="F2163">
            <v>3971</v>
          </cell>
          <cell r="G2163" t="str">
            <v>Gorros</v>
          </cell>
          <cell r="H2163">
            <v>226</v>
          </cell>
          <cell r="I2163" t="str">
            <v>Marea S.R.L.</v>
          </cell>
          <cell r="J2163" t="str">
            <v>DF-300</v>
          </cell>
          <cell r="K2163" t="str">
            <v>PATA RANA CAUCHO LARGA DF 300 Talle chico (36/37) (38/39)</v>
          </cell>
          <cell r="L2163">
            <v>6</v>
          </cell>
          <cell r="M2163">
            <v>462</v>
          </cell>
          <cell r="N2163">
            <v>0</v>
          </cell>
          <cell r="O2163">
            <v>462</v>
          </cell>
          <cell r="P2163">
            <v>0.21</v>
          </cell>
          <cell r="Q2163">
            <v>559.02</v>
          </cell>
          <cell r="R2163">
            <v>-5.8823529411764608E-2</v>
          </cell>
          <cell r="S2163">
            <v>782.68235294117642</v>
          </cell>
          <cell r="T2163">
            <v>1.6</v>
          </cell>
          <cell r="U2163">
            <v>739.2</v>
          </cell>
          <cell r="X2163">
            <v>739.2</v>
          </cell>
        </row>
        <row r="2164">
          <cell r="A2164">
            <v>139075</v>
          </cell>
          <cell r="B2164">
            <v>139075</v>
          </cell>
          <cell r="C2164">
            <v>0</v>
          </cell>
          <cell r="D2164">
            <v>59</v>
          </cell>
          <cell r="E2164" t="str">
            <v>NATACION</v>
          </cell>
          <cell r="F2164">
            <v>3971</v>
          </cell>
          <cell r="G2164" t="str">
            <v>Gorros</v>
          </cell>
          <cell r="H2164">
            <v>226</v>
          </cell>
          <cell r="I2164" t="str">
            <v>Marea S.R.L.</v>
          </cell>
          <cell r="J2164" t="str">
            <v>DF-300</v>
          </cell>
          <cell r="K2164" t="str">
            <v>PATA RANA CAUCHO LARGA DF 300 Talle mediano (40/41) (42/43) (44/45)</v>
          </cell>
          <cell r="L2164">
            <v>6</v>
          </cell>
          <cell r="M2164">
            <v>594</v>
          </cell>
          <cell r="N2164">
            <v>0</v>
          </cell>
          <cell r="O2164">
            <v>594</v>
          </cell>
          <cell r="P2164">
            <v>0.21</v>
          </cell>
          <cell r="Q2164">
            <v>718.74</v>
          </cell>
          <cell r="R2164">
            <v>-5.8823529411764608E-2</v>
          </cell>
          <cell r="S2164">
            <v>1006.3058823529411</v>
          </cell>
          <cell r="T2164">
            <v>1.6</v>
          </cell>
          <cell r="U2164">
            <v>950.40000000000009</v>
          </cell>
          <cell r="X2164">
            <v>950.40000000000009</v>
          </cell>
        </row>
        <row r="2165">
          <cell r="A2165">
            <v>139076</v>
          </cell>
          <cell r="B2165">
            <v>139076</v>
          </cell>
          <cell r="C2165">
            <v>0</v>
          </cell>
          <cell r="D2165">
            <v>59</v>
          </cell>
          <cell r="E2165" t="str">
            <v>NATACION</v>
          </cell>
          <cell r="F2165">
            <v>3971</v>
          </cell>
          <cell r="G2165" t="str">
            <v>Gorros</v>
          </cell>
          <cell r="H2165">
            <v>226</v>
          </cell>
          <cell r="I2165" t="str">
            <v>Marea S.R.L.</v>
          </cell>
          <cell r="J2165" t="str">
            <v>DF-300</v>
          </cell>
          <cell r="K2165" t="str">
            <v>PATA RANA CAUCHO LARGA DF 300 Talle grande (46/47) (48/49)</v>
          </cell>
          <cell r="L2165">
            <v>6</v>
          </cell>
          <cell r="M2165">
            <v>685.2</v>
          </cell>
          <cell r="N2165">
            <v>0</v>
          </cell>
          <cell r="O2165">
            <v>685.2</v>
          </cell>
          <cell r="P2165">
            <v>0.21</v>
          </cell>
          <cell r="Q2165">
            <v>829.0920000000001</v>
          </cell>
          <cell r="R2165">
            <v>-5.8823529411764608E-2</v>
          </cell>
          <cell r="S2165">
            <v>1160.8094117647061</v>
          </cell>
          <cell r="T2165">
            <v>1.6</v>
          </cell>
          <cell r="U2165">
            <v>1096.3200000000002</v>
          </cell>
          <cell r="X2165">
            <v>1096.3200000000002</v>
          </cell>
        </row>
        <row r="2166">
          <cell r="A2166">
            <v>139077</v>
          </cell>
          <cell r="B2166">
            <v>139077</v>
          </cell>
          <cell r="C2166">
            <v>0</v>
          </cell>
          <cell r="D2166">
            <v>59</v>
          </cell>
          <cell r="E2166" t="str">
            <v>NATACION</v>
          </cell>
          <cell r="F2166">
            <v>3971</v>
          </cell>
          <cell r="G2166" t="str">
            <v>Gorros</v>
          </cell>
          <cell r="H2166">
            <v>226</v>
          </cell>
          <cell r="I2166" t="str">
            <v>Marea S.R.L.</v>
          </cell>
          <cell r="J2166" t="str">
            <v>PDF2</v>
          </cell>
          <cell r="K2166" t="str">
            <v>PATA RANA CAUCHO PARA PECHO PDF2 (35/36) (37/38) (39/40)</v>
          </cell>
          <cell r="L2166">
            <v>6</v>
          </cell>
          <cell r="M2166">
            <v>642</v>
          </cell>
          <cell r="N2166">
            <v>0</v>
          </cell>
          <cell r="O2166">
            <v>642</v>
          </cell>
          <cell r="P2166">
            <v>0.21</v>
          </cell>
          <cell r="Q2166">
            <v>776.81999999999994</v>
          </cell>
          <cell r="R2166">
            <v>-5.8823529411764608E-2</v>
          </cell>
          <cell r="S2166">
            <v>1087.6235294117646</v>
          </cell>
          <cell r="T2166">
            <v>1.6</v>
          </cell>
          <cell r="U2166">
            <v>1027.2</v>
          </cell>
          <cell r="X2166">
            <v>1027.2</v>
          </cell>
        </row>
        <row r="2167">
          <cell r="A2167">
            <v>139078</v>
          </cell>
          <cell r="B2167">
            <v>139078</v>
          </cell>
          <cell r="C2167">
            <v>0</v>
          </cell>
          <cell r="D2167">
            <v>59</v>
          </cell>
          <cell r="E2167" t="str">
            <v>NATACION</v>
          </cell>
          <cell r="F2167">
            <v>3971</v>
          </cell>
          <cell r="G2167" t="str">
            <v>Gorros</v>
          </cell>
          <cell r="H2167">
            <v>226</v>
          </cell>
          <cell r="I2167" t="str">
            <v>Marea S.R.L.</v>
          </cell>
          <cell r="J2167" t="str">
            <v>PDF2</v>
          </cell>
          <cell r="K2167" t="str">
            <v>PATA RANA CAUCHO PARA PECHO PDF2 (41/42) (43/44)</v>
          </cell>
          <cell r="L2167">
            <v>6</v>
          </cell>
          <cell r="M2167">
            <v>732</v>
          </cell>
          <cell r="N2167">
            <v>0</v>
          </cell>
          <cell r="O2167">
            <v>732</v>
          </cell>
          <cell r="P2167">
            <v>0.21</v>
          </cell>
          <cell r="Q2167">
            <v>885.72</v>
          </cell>
          <cell r="R2167">
            <v>-5.8823529411764608E-2</v>
          </cell>
          <cell r="S2167">
            <v>1240.0941176470587</v>
          </cell>
          <cell r="T2167">
            <v>1.6</v>
          </cell>
          <cell r="U2167">
            <v>1171.2</v>
          </cell>
          <cell r="X2167">
            <v>1171.2</v>
          </cell>
        </row>
        <row r="2168">
          <cell r="A2168">
            <v>139079</v>
          </cell>
          <cell r="B2168">
            <v>139079</v>
          </cell>
          <cell r="C2168">
            <v>0</v>
          </cell>
          <cell r="D2168">
            <v>59</v>
          </cell>
          <cell r="E2168" t="str">
            <v>NATACION</v>
          </cell>
          <cell r="F2168">
            <v>3971</v>
          </cell>
          <cell r="G2168" t="str">
            <v>Gorros</v>
          </cell>
          <cell r="H2168">
            <v>226</v>
          </cell>
          <cell r="I2168" t="str">
            <v>Marea S.R.L.</v>
          </cell>
          <cell r="J2168" t="str">
            <v>PDF2</v>
          </cell>
          <cell r="K2168" t="str">
            <v>PATA RANA CAUCHO PARA PECHO PDF2 (45/46) (47/48)</v>
          </cell>
          <cell r="L2168">
            <v>6</v>
          </cell>
          <cell r="M2168">
            <v>828</v>
          </cell>
          <cell r="N2168">
            <v>0</v>
          </cell>
          <cell r="O2168">
            <v>828</v>
          </cell>
          <cell r="P2168">
            <v>0.21</v>
          </cell>
          <cell r="Q2168">
            <v>1001.88</v>
          </cell>
          <cell r="R2168">
            <v>-5.8823529411764608E-2</v>
          </cell>
          <cell r="S2168">
            <v>1402.7294117647059</v>
          </cell>
          <cell r="T2168">
            <v>1.6</v>
          </cell>
          <cell r="U2168">
            <v>1324.8000000000002</v>
          </cell>
          <cell r="X2168">
            <v>1324.8000000000002</v>
          </cell>
        </row>
        <row r="2169">
          <cell r="A2169">
            <v>139080</v>
          </cell>
          <cell r="B2169">
            <v>139080</v>
          </cell>
          <cell r="C2169">
            <v>0</v>
          </cell>
          <cell r="D2169">
            <v>59</v>
          </cell>
          <cell r="E2169" t="str">
            <v>NATACION</v>
          </cell>
          <cell r="F2169">
            <v>3972</v>
          </cell>
          <cell r="G2169" t="str">
            <v>Gorros</v>
          </cell>
          <cell r="H2169">
            <v>226</v>
          </cell>
          <cell r="I2169" t="str">
            <v>Marea S.R.L.</v>
          </cell>
          <cell r="J2169" t="str">
            <v>MA5</v>
          </cell>
          <cell r="K2169" t="str">
            <v>AQUA SHOES (sandalia)</v>
          </cell>
          <cell r="L2169">
            <v>6</v>
          </cell>
          <cell r="M2169">
            <v>99.99</v>
          </cell>
          <cell r="N2169">
            <v>0</v>
          </cell>
          <cell r="O2169">
            <v>99.99</v>
          </cell>
          <cell r="P2169">
            <v>0.21</v>
          </cell>
          <cell r="Q2169">
            <v>120.9879</v>
          </cell>
          <cell r="R2169">
            <v>-5.8823529411764608E-2</v>
          </cell>
          <cell r="S2169">
            <v>169.39482352941175</v>
          </cell>
          <cell r="T2169">
            <v>1.6</v>
          </cell>
          <cell r="U2169">
            <v>159.98400000000001</v>
          </cell>
          <cell r="X2169">
            <v>159.98400000000001</v>
          </cell>
        </row>
        <row r="2170">
          <cell r="A2170">
            <v>139081</v>
          </cell>
          <cell r="B2170">
            <v>139081</v>
          </cell>
          <cell r="C2170">
            <v>0</v>
          </cell>
          <cell r="D2170">
            <v>59</v>
          </cell>
          <cell r="E2170" t="str">
            <v>NATACION</v>
          </cell>
          <cell r="F2170">
            <v>3971</v>
          </cell>
          <cell r="G2170" t="str">
            <v>Gorros</v>
          </cell>
          <cell r="H2170">
            <v>226</v>
          </cell>
          <cell r="I2170" t="str">
            <v>Marea S.R.L.</v>
          </cell>
          <cell r="J2170" t="str">
            <v>(mascara-snorkel)</v>
          </cell>
          <cell r="K2170" t="str">
            <v>Set Mascara Snorkel Niño Marea</v>
          </cell>
          <cell r="L2170">
            <v>6</v>
          </cell>
          <cell r="M2170">
            <v>162</v>
          </cell>
          <cell r="N2170">
            <v>0</v>
          </cell>
          <cell r="O2170">
            <v>162</v>
          </cell>
          <cell r="P2170">
            <v>0.21</v>
          </cell>
          <cell r="Q2170">
            <v>196.01999999999998</v>
          </cell>
          <cell r="R2170">
            <v>-5.8823529411764608E-2</v>
          </cell>
          <cell r="S2170">
            <v>274.44705882352935</v>
          </cell>
          <cell r="T2170">
            <v>1.6</v>
          </cell>
          <cell r="U2170">
            <v>259.2</v>
          </cell>
          <cell r="X2170">
            <v>259.2</v>
          </cell>
        </row>
        <row r="2171">
          <cell r="A2171">
            <v>139082</v>
          </cell>
          <cell r="B2171">
            <v>139082</v>
          </cell>
          <cell r="C2171">
            <v>0</v>
          </cell>
          <cell r="D2171">
            <v>59</v>
          </cell>
          <cell r="E2171" t="str">
            <v>NATACION</v>
          </cell>
          <cell r="F2171">
            <v>3971</v>
          </cell>
          <cell r="G2171" t="str">
            <v>Gorros</v>
          </cell>
          <cell r="H2171">
            <v>226</v>
          </cell>
          <cell r="I2171" t="str">
            <v>Marea S.R.L.</v>
          </cell>
          <cell r="J2171" t="str">
            <v>(mascara-snorkel)</v>
          </cell>
          <cell r="K2171" t="str">
            <v>Set Mascara Snorkel Adulto Marea</v>
          </cell>
          <cell r="L2171">
            <v>6</v>
          </cell>
          <cell r="M2171">
            <v>312</v>
          </cell>
          <cell r="N2171">
            <v>0</v>
          </cell>
          <cell r="O2171">
            <v>312</v>
          </cell>
          <cell r="P2171">
            <v>0.21</v>
          </cell>
          <cell r="Q2171">
            <v>377.52</v>
          </cell>
          <cell r="R2171">
            <v>-5.8823529411764608E-2</v>
          </cell>
          <cell r="S2171">
            <v>528.56470588235288</v>
          </cell>
          <cell r="T2171">
            <v>1.6</v>
          </cell>
          <cell r="U2171">
            <v>499.20000000000005</v>
          </cell>
          <cell r="X2171">
            <v>499.20000000000005</v>
          </cell>
        </row>
        <row r="2172">
          <cell r="A2172">
            <v>139083</v>
          </cell>
          <cell r="B2172">
            <v>139083</v>
          </cell>
          <cell r="C2172">
            <v>0</v>
          </cell>
          <cell r="D2172">
            <v>59</v>
          </cell>
          <cell r="E2172" t="str">
            <v>NATACION</v>
          </cell>
          <cell r="F2172">
            <v>3971</v>
          </cell>
          <cell r="G2172" t="str">
            <v>Gorros</v>
          </cell>
          <cell r="H2172">
            <v>226</v>
          </cell>
          <cell r="I2172" t="str">
            <v>Marea S.R.L.</v>
          </cell>
          <cell r="J2172" t="str">
            <v>SYLVAN</v>
          </cell>
          <cell r="K2172" t="str">
            <v>Snorkel frontal con Soporte Marea (blister)</v>
          </cell>
          <cell r="L2172">
            <v>6</v>
          </cell>
          <cell r="M2172">
            <v>360</v>
          </cell>
          <cell r="N2172">
            <v>0</v>
          </cell>
          <cell r="O2172">
            <v>360</v>
          </cell>
          <cell r="P2172">
            <v>0.21</v>
          </cell>
          <cell r="Q2172">
            <v>435.6</v>
          </cell>
          <cell r="R2172">
            <v>-5.8823529411764608E-2</v>
          </cell>
          <cell r="S2172">
            <v>609.88235294117646</v>
          </cell>
          <cell r="T2172">
            <v>1.6</v>
          </cell>
          <cell r="U2172">
            <v>576</v>
          </cell>
          <cell r="X2172">
            <v>576</v>
          </cell>
        </row>
        <row r="2173">
          <cell r="A2173">
            <v>139084</v>
          </cell>
          <cell r="B2173">
            <v>139084</v>
          </cell>
          <cell r="C2173">
            <v>0</v>
          </cell>
          <cell r="D2173">
            <v>59</v>
          </cell>
          <cell r="E2173" t="str">
            <v>NATACION</v>
          </cell>
          <cell r="F2173">
            <v>3971</v>
          </cell>
          <cell r="G2173" t="str">
            <v>Gorros</v>
          </cell>
          <cell r="H2173">
            <v>226</v>
          </cell>
          <cell r="I2173" t="str">
            <v>Marea S.R.L.</v>
          </cell>
          <cell r="J2173" t="str">
            <v>MS3101S2</v>
          </cell>
          <cell r="K2173" t="str">
            <v>Set Mascara Snorkel Niño Wave (tiburon / rana)</v>
          </cell>
          <cell r="L2173">
            <v>6</v>
          </cell>
          <cell r="M2173">
            <v>100.43</v>
          </cell>
          <cell r="N2173">
            <v>0</v>
          </cell>
          <cell r="O2173">
            <v>100.43</v>
          </cell>
          <cell r="P2173">
            <v>0.21</v>
          </cell>
          <cell r="Q2173">
            <v>121.52030000000001</v>
          </cell>
          <cell r="R2173">
            <v>-5.8823529411764608E-2</v>
          </cell>
          <cell r="S2173">
            <v>170.14023529411764</v>
          </cell>
          <cell r="T2173">
            <v>1.6</v>
          </cell>
          <cell r="U2173">
            <v>160.68800000000002</v>
          </cell>
          <cell r="X2173">
            <v>160.68800000000002</v>
          </cell>
        </row>
        <row r="2174">
          <cell r="A2174">
            <v>139090</v>
          </cell>
          <cell r="B2174">
            <v>139090</v>
          </cell>
          <cell r="C2174">
            <v>0</v>
          </cell>
          <cell r="D2174">
            <v>59</v>
          </cell>
          <cell r="E2174" t="str">
            <v>NATACION</v>
          </cell>
          <cell r="F2174">
            <v>3971</v>
          </cell>
          <cell r="G2174" t="str">
            <v>Gorros</v>
          </cell>
          <cell r="H2174">
            <v>226</v>
          </cell>
          <cell r="I2174" t="str">
            <v>Marea S.R.L.</v>
          </cell>
          <cell r="J2174" t="str">
            <v>Pull Buoy N° 3</v>
          </cell>
          <cell r="K2174" t="str">
            <v xml:space="preserve">PULL BOY MAREA Nº3 </v>
          </cell>
          <cell r="L2174">
            <v>6</v>
          </cell>
          <cell r="M2174">
            <v>150</v>
          </cell>
          <cell r="N2174">
            <v>0</v>
          </cell>
          <cell r="O2174">
            <v>150</v>
          </cell>
          <cell r="P2174">
            <v>0.21</v>
          </cell>
          <cell r="Q2174">
            <v>181.5</v>
          </cell>
          <cell r="R2174">
            <v>-5.8823529411764608E-2</v>
          </cell>
          <cell r="S2174">
            <v>254.11764705882351</v>
          </cell>
          <cell r="T2174">
            <v>1.6</v>
          </cell>
          <cell r="U2174">
            <v>240</v>
          </cell>
          <cell r="X2174">
            <v>240</v>
          </cell>
        </row>
        <row r="2175">
          <cell r="A2175">
            <v>139091</v>
          </cell>
          <cell r="B2175">
            <v>139091</v>
          </cell>
          <cell r="C2175">
            <v>0</v>
          </cell>
          <cell r="D2175">
            <v>59</v>
          </cell>
          <cell r="E2175" t="str">
            <v>NATACION</v>
          </cell>
          <cell r="F2175">
            <v>3971</v>
          </cell>
          <cell r="G2175" t="str">
            <v>Gorros</v>
          </cell>
          <cell r="H2175">
            <v>226</v>
          </cell>
          <cell r="I2175" t="str">
            <v>Marea S.R.L.</v>
          </cell>
          <cell r="J2175" t="str">
            <v>Pull Buoy N° 1</v>
          </cell>
          <cell r="K2175" t="str">
            <v>PULL BOY MAREA Nº1 (TIPO BOOMERANG CHICO)</v>
          </cell>
          <cell r="L2175">
            <v>6</v>
          </cell>
          <cell r="M2175">
            <v>210</v>
          </cell>
          <cell r="N2175">
            <v>0</v>
          </cell>
          <cell r="O2175">
            <v>210</v>
          </cell>
          <cell r="P2175">
            <v>0.21</v>
          </cell>
          <cell r="Q2175">
            <v>254.1</v>
          </cell>
          <cell r="R2175">
            <v>-5.8823529411764608E-2</v>
          </cell>
          <cell r="S2175">
            <v>355.76470588235293</v>
          </cell>
          <cell r="T2175">
            <v>1.6</v>
          </cell>
          <cell r="U2175">
            <v>336</v>
          </cell>
          <cell r="X2175">
            <v>336</v>
          </cell>
        </row>
        <row r="2176">
          <cell r="A2176">
            <v>139092</v>
          </cell>
          <cell r="B2176">
            <v>139092</v>
          </cell>
          <cell r="C2176">
            <v>0</v>
          </cell>
          <cell r="D2176">
            <v>59</v>
          </cell>
          <cell r="E2176" t="str">
            <v>NATACION</v>
          </cell>
          <cell r="F2176">
            <v>3971</v>
          </cell>
          <cell r="G2176" t="str">
            <v>Gorros</v>
          </cell>
          <cell r="H2176">
            <v>226</v>
          </cell>
          <cell r="I2176" t="str">
            <v>Marea S.R.L.</v>
          </cell>
          <cell r="J2176" t="str">
            <v>Pull Buoy N° 2</v>
          </cell>
          <cell r="K2176" t="str">
            <v>PULL BOY MAREA Nº2 (TIPO BOOMERANG GRANDE)</v>
          </cell>
          <cell r="L2176">
            <v>6</v>
          </cell>
          <cell r="M2176">
            <v>234</v>
          </cell>
          <cell r="N2176">
            <v>0</v>
          </cell>
          <cell r="O2176">
            <v>234</v>
          </cell>
          <cell r="P2176">
            <v>0.21</v>
          </cell>
          <cell r="Q2176">
            <v>283.14</v>
          </cell>
          <cell r="R2176">
            <v>-5.8823529411764608E-2</v>
          </cell>
          <cell r="S2176">
            <v>396.42352941176472</v>
          </cell>
          <cell r="T2176">
            <v>1.6</v>
          </cell>
          <cell r="U2176">
            <v>374.40000000000003</v>
          </cell>
          <cell r="X2176">
            <v>374.40000000000003</v>
          </cell>
        </row>
        <row r="2177">
          <cell r="A2177">
            <v>139093</v>
          </cell>
          <cell r="B2177">
            <v>139093</v>
          </cell>
          <cell r="C2177">
            <v>0</v>
          </cell>
          <cell r="D2177">
            <v>59</v>
          </cell>
          <cell r="E2177" t="str">
            <v>NATACION</v>
          </cell>
          <cell r="F2177">
            <v>3971</v>
          </cell>
          <cell r="G2177" t="str">
            <v>Gorros</v>
          </cell>
          <cell r="H2177">
            <v>226</v>
          </cell>
          <cell r="I2177" t="str">
            <v>Marea S.R.L.</v>
          </cell>
          <cell r="J2177" t="str">
            <v>Nº4 (large)</v>
          </cell>
          <cell r="K2177" t="str">
            <v>PULL BOY MAREA Nº4  (4 CAPAS LARGE)</v>
          </cell>
          <cell r="L2177">
            <v>6</v>
          </cell>
          <cell r="M2177">
            <v>204</v>
          </cell>
          <cell r="N2177">
            <v>0</v>
          </cell>
          <cell r="O2177">
            <v>204</v>
          </cell>
          <cell r="P2177">
            <v>0.21</v>
          </cell>
          <cell r="Q2177">
            <v>246.84</v>
          </cell>
          <cell r="R2177">
            <v>-5.8823529411764608E-2</v>
          </cell>
          <cell r="S2177">
            <v>345.6</v>
          </cell>
          <cell r="T2177">
            <v>1.6</v>
          </cell>
          <cell r="U2177">
            <v>326.40000000000003</v>
          </cell>
          <cell r="X2177">
            <v>326.40000000000003</v>
          </cell>
        </row>
        <row r="2178">
          <cell r="A2178">
            <v>139094</v>
          </cell>
          <cell r="B2178">
            <v>139094</v>
          </cell>
          <cell r="C2178">
            <v>0</v>
          </cell>
          <cell r="D2178">
            <v>59</v>
          </cell>
          <cell r="E2178" t="str">
            <v>NATACION</v>
          </cell>
          <cell r="F2178">
            <v>3971</v>
          </cell>
          <cell r="G2178" t="str">
            <v>Gorros</v>
          </cell>
          <cell r="H2178">
            <v>226</v>
          </cell>
          <cell r="I2178" t="str">
            <v>Marea S.R.L.</v>
          </cell>
          <cell r="J2178" t="str">
            <v>Nº4 (small)</v>
          </cell>
          <cell r="K2178" t="str">
            <v>PULL BOY MAREA Nº4 (4 CAPAS SMALL)</v>
          </cell>
          <cell r="L2178">
            <v>6</v>
          </cell>
          <cell r="M2178">
            <v>168</v>
          </cell>
          <cell r="N2178">
            <v>0</v>
          </cell>
          <cell r="O2178">
            <v>168</v>
          </cell>
          <cell r="P2178">
            <v>0.21</v>
          </cell>
          <cell r="Q2178">
            <v>203.28</v>
          </cell>
          <cell r="R2178">
            <v>-5.8823529411764608E-2</v>
          </cell>
          <cell r="S2178">
            <v>284.61176470588236</v>
          </cell>
          <cell r="T2178">
            <v>1.6</v>
          </cell>
          <cell r="U2178">
            <v>268.8</v>
          </cell>
          <cell r="X2178">
            <v>268.8</v>
          </cell>
        </row>
        <row r="2179">
          <cell r="A2179">
            <v>139095</v>
          </cell>
          <cell r="B2179">
            <v>139095</v>
          </cell>
          <cell r="C2179">
            <v>0</v>
          </cell>
          <cell r="D2179">
            <v>59</v>
          </cell>
          <cell r="E2179" t="str">
            <v>NATACION</v>
          </cell>
          <cell r="F2179">
            <v>3971</v>
          </cell>
          <cell r="G2179" t="str">
            <v>Gorros</v>
          </cell>
          <cell r="H2179">
            <v>226</v>
          </cell>
          <cell r="I2179" t="str">
            <v>Marea S.R.L.</v>
          </cell>
          <cell r="J2179" t="str">
            <v>CINTURÓN DE FLOTACIÓN</v>
          </cell>
          <cell r="K2179" t="str">
            <v>CINTURON FLOTACION ACUAGYM MAREA</v>
          </cell>
          <cell r="L2179">
            <v>6</v>
          </cell>
          <cell r="M2179">
            <v>238.8</v>
          </cell>
          <cell r="N2179">
            <v>0</v>
          </cell>
          <cell r="O2179">
            <v>238.8</v>
          </cell>
          <cell r="P2179">
            <v>0.21</v>
          </cell>
          <cell r="Q2179">
            <v>288.94800000000004</v>
          </cell>
          <cell r="R2179">
            <v>-5.8823529411764608E-2</v>
          </cell>
          <cell r="S2179">
            <v>404.55529411764707</v>
          </cell>
          <cell r="T2179">
            <v>1.6</v>
          </cell>
          <cell r="U2179">
            <v>382.08000000000004</v>
          </cell>
          <cell r="X2179">
            <v>382.08000000000004</v>
          </cell>
        </row>
        <row r="2180">
          <cell r="A2180">
            <v>139096</v>
          </cell>
          <cell r="B2180">
            <v>139096</v>
          </cell>
          <cell r="C2180">
            <v>0</v>
          </cell>
          <cell r="D2180">
            <v>59</v>
          </cell>
          <cell r="E2180" t="str">
            <v>NATACION</v>
          </cell>
          <cell r="F2180">
            <v>3971</v>
          </cell>
          <cell r="G2180" t="str">
            <v>Gorros</v>
          </cell>
          <cell r="H2180">
            <v>226</v>
          </cell>
          <cell r="I2180" t="str">
            <v>Marea S.R.L.</v>
          </cell>
          <cell r="J2180" t="str">
            <v>ST-16</v>
          </cell>
          <cell r="K2180" t="str">
            <v>FLOTADOR CINTURA DOBLE CAPA</v>
          </cell>
          <cell r="L2180">
            <v>6</v>
          </cell>
          <cell r="M2180">
            <v>118.8</v>
          </cell>
          <cell r="N2180">
            <v>0</v>
          </cell>
          <cell r="O2180">
            <v>118.8</v>
          </cell>
          <cell r="P2180">
            <v>0.21</v>
          </cell>
          <cell r="Q2180">
            <v>143.74799999999999</v>
          </cell>
          <cell r="R2180">
            <v>-5.8823529411764608E-2</v>
          </cell>
          <cell r="S2180">
            <v>201.26117647058823</v>
          </cell>
          <cell r="T2180">
            <v>1.6</v>
          </cell>
          <cell r="U2180">
            <v>190.08</v>
          </cell>
          <cell r="X2180">
            <v>190.08</v>
          </cell>
        </row>
        <row r="2181">
          <cell r="A2181">
            <v>139097</v>
          </cell>
          <cell r="B2181">
            <v>139097</v>
          </cell>
          <cell r="C2181">
            <v>0</v>
          </cell>
          <cell r="D2181">
            <v>59</v>
          </cell>
          <cell r="E2181" t="str">
            <v>NATACION</v>
          </cell>
          <cell r="F2181">
            <v>3971</v>
          </cell>
          <cell r="G2181" t="str">
            <v>Gorros</v>
          </cell>
          <cell r="H2181">
            <v>226</v>
          </cell>
          <cell r="I2181" t="str">
            <v>Marea S.R.L.</v>
          </cell>
          <cell r="J2181" t="str">
            <v>ST-17</v>
          </cell>
          <cell r="K2181" t="str">
            <v>FLOTADOR CINTURA CUATRO CAPAS</v>
          </cell>
          <cell r="L2181">
            <v>6</v>
          </cell>
          <cell r="M2181">
            <v>118.8</v>
          </cell>
          <cell r="N2181">
            <v>0</v>
          </cell>
          <cell r="O2181">
            <v>118.8</v>
          </cell>
          <cell r="P2181">
            <v>0.21</v>
          </cell>
          <cell r="Q2181">
            <v>143.74799999999999</v>
          </cell>
          <cell r="R2181">
            <v>-5.8823529411764608E-2</v>
          </cell>
          <cell r="S2181">
            <v>201.26117647058823</v>
          </cell>
          <cell r="T2181">
            <v>1.6</v>
          </cell>
          <cell r="U2181">
            <v>190.08</v>
          </cell>
          <cell r="X2181">
            <v>190.08</v>
          </cell>
        </row>
        <row r="2182">
          <cell r="A2182">
            <v>139098</v>
          </cell>
          <cell r="B2182">
            <v>139098</v>
          </cell>
          <cell r="C2182">
            <v>0</v>
          </cell>
          <cell r="D2182">
            <v>59</v>
          </cell>
          <cell r="E2182" t="str">
            <v>NATACION</v>
          </cell>
          <cell r="F2182">
            <v>3971</v>
          </cell>
          <cell r="G2182" t="str">
            <v>Gorros</v>
          </cell>
          <cell r="H2182">
            <v>226</v>
          </cell>
          <cell r="I2182" t="str">
            <v>Marea S.R.L.</v>
          </cell>
          <cell r="J2182" t="str">
            <v>TOBILLERA FLOTACION</v>
          </cell>
          <cell r="K2182" t="str">
            <v>TOBILLERA NATACION MAREA</v>
          </cell>
          <cell r="L2182">
            <v>6</v>
          </cell>
          <cell r="M2182">
            <v>58.8</v>
          </cell>
          <cell r="N2182">
            <v>0</v>
          </cell>
          <cell r="O2182">
            <v>58.8</v>
          </cell>
          <cell r="P2182">
            <v>0.21</v>
          </cell>
          <cell r="Q2182">
            <v>71.147999999999996</v>
          </cell>
          <cell r="R2182">
            <v>-5.8823529411764608E-2</v>
          </cell>
          <cell r="S2182">
            <v>99.614117647058805</v>
          </cell>
          <cell r="T2182">
            <v>1.6</v>
          </cell>
          <cell r="U2182">
            <v>94.08</v>
          </cell>
          <cell r="X2182">
            <v>94.08</v>
          </cell>
        </row>
        <row r="2183">
          <cell r="A2183">
            <v>139100</v>
          </cell>
          <cell r="B2183">
            <v>139100</v>
          </cell>
          <cell r="C2183">
            <v>0</v>
          </cell>
          <cell r="D2183">
            <v>59</v>
          </cell>
          <cell r="E2183" t="str">
            <v>NATACION</v>
          </cell>
          <cell r="F2183">
            <v>3971</v>
          </cell>
          <cell r="G2183" t="str">
            <v>Gorros</v>
          </cell>
          <cell r="H2183">
            <v>226</v>
          </cell>
          <cell r="I2183" t="str">
            <v>Marea S.R.L.</v>
          </cell>
          <cell r="J2183" t="str">
            <v>TABLA N° 2</v>
          </cell>
          <cell r="K2183" t="str">
            <v>Tabla Natacion Nº2 MAREA</v>
          </cell>
          <cell r="L2183">
            <v>6</v>
          </cell>
          <cell r="M2183">
            <v>162</v>
          </cell>
          <cell r="N2183">
            <v>0</v>
          </cell>
          <cell r="O2183">
            <v>162</v>
          </cell>
          <cell r="P2183">
            <v>0.21</v>
          </cell>
          <cell r="Q2183">
            <v>196.01999999999998</v>
          </cell>
          <cell r="R2183">
            <v>-5.8823529411764608E-2</v>
          </cell>
          <cell r="S2183">
            <v>274.44705882352935</v>
          </cell>
          <cell r="T2183">
            <v>1.6</v>
          </cell>
          <cell r="U2183">
            <v>259.2</v>
          </cell>
          <cell r="X2183">
            <v>259.2</v>
          </cell>
        </row>
        <row r="2184">
          <cell r="A2184">
            <v>139101</v>
          </cell>
          <cell r="B2184">
            <v>139101</v>
          </cell>
          <cell r="C2184">
            <v>0</v>
          </cell>
          <cell r="D2184">
            <v>59</v>
          </cell>
          <cell r="E2184" t="str">
            <v>NATACION</v>
          </cell>
          <cell r="F2184">
            <v>3971</v>
          </cell>
          <cell r="G2184" t="str">
            <v>Gorros</v>
          </cell>
          <cell r="H2184">
            <v>226</v>
          </cell>
          <cell r="I2184" t="str">
            <v>Marea S.R.L.</v>
          </cell>
          <cell r="J2184" t="str">
            <v>TABLA N° 3</v>
          </cell>
          <cell r="K2184" t="str">
            <v>Tabla Natacion Nº3 MAREA</v>
          </cell>
          <cell r="L2184">
            <v>6</v>
          </cell>
          <cell r="M2184">
            <v>210</v>
          </cell>
          <cell r="N2184">
            <v>0</v>
          </cell>
          <cell r="O2184">
            <v>210</v>
          </cell>
          <cell r="P2184">
            <v>0.21</v>
          </cell>
          <cell r="Q2184">
            <v>254.1</v>
          </cell>
          <cell r="R2184">
            <v>-5.8823529411764608E-2</v>
          </cell>
          <cell r="S2184">
            <v>355.76470588235293</v>
          </cell>
          <cell r="T2184">
            <v>1.6</v>
          </cell>
          <cell r="U2184">
            <v>336</v>
          </cell>
          <cell r="X2184">
            <v>336</v>
          </cell>
        </row>
        <row r="2185">
          <cell r="A2185">
            <v>139102</v>
          </cell>
          <cell r="B2185">
            <v>139102</v>
          </cell>
          <cell r="C2185">
            <v>0</v>
          </cell>
          <cell r="D2185">
            <v>59</v>
          </cell>
          <cell r="E2185" t="str">
            <v>NATACION</v>
          </cell>
          <cell r="F2185">
            <v>3971</v>
          </cell>
          <cell r="G2185" t="str">
            <v>Gorros</v>
          </cell>
          <cell r="H2185">
            <v>226</v>
          </cell>
          <cell r="I2185" t="str">
            <v>Marea S.R.L.</v>
          </cell>
          <cell r="J2185" t="str">
            <v>TABLA N° 4</v>
          </cell>
          <cell r="K2185" t="str">
            <v>Tabla Natacion Nº4 MAREA</v>
          </cell>
          <cell r="L2185">
            <v>6</v>
          </cell>
          <cell r="M2185">
            <v>234</v>
          </cell>
          <cell r="N2185">
            <v>0</v>
          </cell>
          <cell r="O2185">
            <v>234</v>
          </cell>
          <cell r="P2185">
            <v>0.21</v>
          </cell>
          <cell r="Q2185">
            <v>283.14</v>
          </cell>
          <cell r="R2185">
            <v>-5.8823529411764608E-2</v>
          </cell>
          <cell r="S2185">
            <v>396.42352941176472</v>
          </cell>
          <cell r="T2185">
            <v>1.6</v>
          </cell>
          <cell r="U2185">
            <v>374.40000000000003</v>
          </cell>
          <cell r="X2185">
            <v>374.40000000000003</v>
          </cell>
        </row>
        <row r="2186">
          <cell r="A2186">
            <v>139103</v>
          </cell>
          <cell r="B2186">
            <v>139103</v>
          </cell>
          <cell r="C2186">
            <v>0</v>
          </cell>
          <cell r="D2186">
            <v>59</v>
          </cell>
          <cell r="E2186" t="str">
            <v>NATACION</v>
          </cell>
          <cell r="F2186">
            <v>3971</v>
          </cell>
          <cell r="G2186" t="str">
            <v>Gorros</v>
          </cell>
          <cell r="H2186">
            <v>226</v>
          </cell>
          <cell r="I2186" t="str">
            <v>Marea S.R.L.</v>
          </cell>
          <cell r="J2186" t="str">
            <v>TABLA N° 6</v>
          </cell>
          <cell r="K2186" t="str">
            <v>Tabla Natacion Nº6 MAREA</v>
          </cell>
          <cell r="L2186">
            <v>6</v>
          </cell>
          <cell r="M2186">
            <v>168</v>
          </cell>
          <cell r="N2186">
            <v>0</v>
          </cell>
          <cell r="O2186">
            <v>168</v>
          </cell>
          <cell r="P2186">
            <v>0.21</v>
          </cell>
          <cell r="Q2186">
            <v>203.28</v>
          </cell>
          <cell r="R2186">
            <v>-5.8823529411764608E-2</v>
          </cell>
          <cell r="S2186">
            <v>284.61176470588236</v>
          </cell>
          <cell r="T2186">
            <v>1.6</v>
          </cell>
          <cell r="U2186">
            <v>268.8</v>
          </cell>
          <cell r="X2186">
            <v>268.8</v>
          </cell>
        </row>
        <row r="2187">
          <cell r="A2187">
            <v>139104</v>
          </cell>
          <cell r="B2187">
            <v>139104</v>
          </cell>
          <cell r="C2187">
            <v>0</v>
          </cell>
          <cell r="D2187">
            <v>59</v>
          </cell>
          <cell r="E2187" t="str">
            <v>NATACION</v>
          </cell>
          <cell r="F2187">
            <v>3971</v>
          </cell>
          <cell r="G2187" t="str">
            <v>Gorros</v>
          </cell>
          <cell r="H2187">
            <v>226</v>
          </cell>
          <cell r="I2187" t="str">
            <v>Marea S.R.L.</v>
          </cell>
          <cell r="J2187" t="str">
            <v>TABLA N° 7</v>
          </cell>
          <cell r="K2187" t="str">
            <v>Tabla Natacion Nº7 MAREA</v>
          </cell>
          <cell r="L2187">
            <v>6</v>
          </cell>
          <cell r="M2187">
            <v>186</v>
          </cell>
          <cell r="N2187">
            <v>0</v>
          </cell>
          <cell r="O2187">
            <v>186</v>
          </cell>
          <cell r="P2187">
            <v>0.21</v>
          </cell>
          <cell r="Q2187">
            <v>225.06</v>
          </cell>
          <cell r="R2187">
            <v>-5.8823529411764608E-2</v>
          </cell>
          <cell r="S2187">
            <v>315.10588235294119</v>
          </cell>
          <cell r="T2187">
            <v>1.6</v>
          </cell>
          <cell r="U2187">
            <v>297.60000000000002</v>
          </cell>
          <cell r="X2187">
            <v>297.60000000000002</v>
          </cell>
        </row>
        <row r="2188">
          <cell r="A2188">
            <v>139105</v>
          </cell>
          <cell r="B2188">
            <v>139105</v>
          </cell>
          <cell r="C2188">
            <v>0</v>
          </cell>
          <cell r="D2188">
            <v>59</v>
          </cell>
          <cell r="E2188" t="str">
            <v>NATACION</v>
          </cell>
          <cell r="F2188">
            <v>3971</v>
          </cell>
          <cell r="G2188" t="str">
            <v>Gorros</v>
          </cell>
          <cell r="H2188">
            <v>226</v>
          </cell>
          <cell r="I2188" t="str">
            <v>Marea S.R.L.</v>
          </cell>
          <cell r="J2188" t="str">
            <v>TABLA N° 8</v>
          </cell>
          <cell r="K2188" t="str">
            <v>Tabla Natacion Nº8 MAREA</v>
          </cell>
          <cell r="L2188">
            <v>6</v>
          </cell>
          <cell r="M2188">
            <v>144</v>
          </cell>
          <cell r="N2188">
            <v>0</v>
          </cell>
          <cell r="O2188">
            <v>144</v>
          </cell>
          <cell r="P2188">
            <v>0.21</v>
          </cell>
          <cell r="Q2188">
            <v>174.24</v>
          </cell>
          <cell r="R2188">
            <v>-5.8823529411764608E-2</v>
          </cell>
          <cell r="S2188">
            <v>243.95294117647057</v>
          </cell>
          <cell r="T2188">
            <v>1.6</v>
          </cell>
          <cell r="U2188">
            <v>230.4</v>
          </cell>
          <cell r="X2188">
            <v>230.4</v>
          </cell>
        </row>
        <row r="2189">
          <cell r="A2189">
            <v>139106</v>
          </cell>
          <cell r="B2189">
            <v>139106</v>
          </cell>
          <cell r="C2189">
            <v>0</v>
          </cell>
          <cell r="D2189">
            <v>59</v>
          </cell>
          <cell r="E2189" t="str">
            <v>NATACION</v>
          </cell>
          <cell r="F2189">
            <v>3971</v>
          </cell>
          <cell r="G2189" t="str">
            <v>Gorros</v>
          </cell>
          <cell r="H2189">
            <v>226</v>
          </cell>
          <cell r="I2189" t="str">
            <v>Marea S.R.L.</v>
          </cell>
          <cell r="J2189" t="str">
            <v>TABLA N° 10</v>
          </cell>
          <cell r="K2189" t="str">
            <v>Tabla Natacion Nº10 MAREA</v>
          </cell>
          <cell r="L2189">
            <v>6</v>
          </cell>
          <cell r="M2189">
            <v>180</v>
          </cell>
          <cell r="N2189">
            <v>0</v>
          </cell>
          <cell r="O2189">
            <v>180</v>
          </cell>
          <cell r="P2189">
            <v>0.21</v>
          </cell>
          <cell r="Q2189">
            <v>217.8</v>
          </cell>
          <cell r="R2189">
            <v>-5.8823529411764608E-2</v>
          </cell>
          <cell r="S2189">
            <v>304.94117647058823</v>
          </cell>
          <cell r="T2189">
            <v>1.6</v>
          </cell>
          <cell r="U2189">
            <v>288</v>
          </cell>
          <cell r="X2189">
            <v>288</v>
          </cell>
        </row>
        <row r="2190">
          <cell r="A2190">
            <v>139107</v>
          </cell>
          <cell r="B2190">
            <v>139107</v>
          </cell>
          <cell r="C2190">
            <v>0</v>
          </cell>
          <cell r="D2190">
            <v>59</v>
          </cell>
          <cell r="E2190" t="str">
            <v>NATACION</v>
          </cell>
          <cell r="F2190">
            <v>3971</v>
          </cell>
          <cell r="G2190" t="str">
            <v>Gorros</v>
          </cell>
          <cell r="H2190">
            <v>226</v>
          </cell>
          <cell r="I2190" t="str">
            <v>Marea S.R.L.</v>
          </cell>
          <cell r="J2190" t="str">
            <v>TABLA N° 11 (small)</v>
          </cell>
          <cell r="K2190" t="str">
            <v>Tabla Natacion Nº11 SMALL MAREA</v>
          </cell>
          <cell r="L2190">
            <v>6</v>
          </cell>
          <cell r="M2190">
            <v>210</v>
          </cell>
          <cell r="N2190">
            <v>0</v>
          </cell>
          <cell r="O2190">
            <v>210</v>
          </cell>
          <cell r="P2190">
            <v>0.21</v>
          </cell>
          <cell r="Q2190">
            <v>254.1</v>
          </cell>
          <cell r="R2190">
            <v>-5.8823529411764608E-2</v>
          </cell>
          <cell r="S2190">
            <v>355.76470588235293</v>
          </cell>
          <cell r="T2190">
            <v>1.6</v>
          </cell>
          <cell r="U2190">
            <v>336</v>
          </cell>
          <cell r="X2190">
            <v>336</v>
          </cell>
        </row>
        <row r="2191">
          <cell r="A2191">
            <v>139108</v>
          </cell>
          <cell r="B2191">
            <v>139108</v>
          </cell>
          <cell r="C2191">
            <v>0</v>
          </cell>
          <cell r="D2191">
            <v>59</v>
          </cell>
          <cell r="E2191" t="str">
            <v>NATACION</v>
          </cell>
          <cell r="F2191">
            <v>3971</v>
          </cell>
          <cell r="G2191" t="str">
            <v>Gorros</v>
          </cell>
          <cell r="H2191">
            <v>226</v>
          </cell>
          <cell r="I2191" t="str">
            <v>Marea S.R.L.</v>
          </cell>
          <cell r="J2191" t="str">
            <v>TABLA N° 11 (large)</v>
          </cell>
          <cell r="K2191" t="str">
            <v>Tabla Natacion Nº11 LARGE MAREA</v>
          </cell>
          <cell r="L2191">
            <v>6</v>
          </cell>
          <cell r="M2191">
            <v>210</v>
          </cell>
          <cell r="N2191">
            <v>0</v>
          </cell>
          <cell r="O2191">
            <v>210</v>
          </cell>
          <cell r="P2191">
            <v>0.21</v>
          </cell>
          <cell r="Q2191">
            <v>254.1</v>
          </cell>
          <cell r="R2191">
            <v>-5.8823529411764608E-2</v>
          </cell>
          <cell r="S2191">
            <v>355.76470588235293</v>
          </cell>
          <cell r="T2191">
            <v>1.6</v>
          </cell>
          <cell r="U2191">
            <v>336</v>
          </cell>
          <cell r="X2191">
            <v>336</v>
          </cell>
        </row>
        <row r="2192">
          <cell r="A2192">
            <v>139109</v>
          </cell>
          <cell r="B2192">
            <v>139109</v>
          </cell>
          <cell r="C2192">
            <v>0</v>
          </cell>
          <cell r="D2192">
            <v>59</v>
          </cell>
          <cell r="E2192" t="str">
            <v>NATACION</v>
          </cell>
          <cell r="F2192">
            <v>3971</v>
          </cell>
          <cell r="G2192" t="str">
            <v>Gorros</v>
          </cell>
          <cell r="H2192">
            <v>226</v>
          </cell>
          <cell r="I2192" t="str">
            <v>Marea S.R.L.</v>
          </cell>
          <cell r="J2192" t="str">
            <v>TABLA N° 12</v>
          </cell>
          <cell r="K2192" t="str">
            <v>Tabla Natacion Nº12 MAREA</v>
          </cell>
          <cell r="L2192">
            <v>6</v>
          </cell>
          <cell r="M2192">
            <v>150</v>
          </cell>
          <cell r="N2192">
            <v>0</v>
          </cell>
          <cell r="O2192">
            <v>150</v>
          </cell>
          <cell r="P2192">
            <v>0.21</v>
          </cell>
          <cell r="Q2192">
            <v>181.5</v>
          </cell>
          <cell r="R2192">
            <v>-5.8823529411764608E-2</v>
          </cell>
          <cell r="S2192">
            <v>254.11764705882351</v>
          </cell>
          <cell r="T2192">
            <v>1.6</v>
          </cell>
          <cell r="U2192">
            <v>240</v>
          </cell>
          <cell r="X2192">
            <v>240</v>
          </cell>
        </row>
        <row r="2193">
          <cell r="A2193">
            <v>139110</v>
          </cell>
          <cell r="B2193">
            <v>139110</v>
          </cell>
          <cell r="C2193">
            <v>0</v>
          </cell>
          <cell r="D2193">
            <v>59</v>
          </cell>
          <cell r="E2193" t="str">
            <v>NATACION</v>
          </cell>
          <cell r="F2193">
            <v>3971</v>
          </cell>
          <cell r="G2193" t="str">
            <v>Gorros</v>
          </cell>
          <cell r="H2193">
            <v>226</v>
          </cell>
          <cell r="I2193" t="str">
            <v>Marea S.R.L.</v>
          </cell>
          <cell r="J2193" t="str">
            <v>SALVAVIDAS</v>
          </cell>
          <cell r="K2193" t="str">
            <v>SALVAVIDA PROFESIONAL</v>
          </cell>
          <cell r="L2193">
            <v>6</v>
          </cell>
          <cell r="M2193">
            <v>660</v>
          </cell>
          <cell r="N2193">
            <v>0</v>
          </cell>
          <cell r="O2193">
            <v>660</v>
          </cell>
          <cell r="P2193">
            <v>0.21</v>
          </cell>
          <cell r="Q2193">
            <v>798.6</v>
          </cell>
          <cell r="R2193">
            <v>-5.8823529411764608E-2</v>
          </cell>
          <cell r="S2193">
            <v>1118.1176470588234</v>
          </cell>
          <cell r="T2193">
            <v>1.6</v>
          </cell>
          <cell r="U2193">
            <v>1056</v>
          </cell>
          <cell r="X2193">
            <v>1056</v>
          </cell>
        </row>
        <row r="2194">
          <cell r="A2194">
            <v>139111</v>
          </cell>
          <cell r="B2194">
            <v>139111</v>
          </cell>
          <cell r="C2194">
            <v>0</v>
          </cell>
          <cell r="D2194">
            <v>59</v>
          </cell>
          <cell r="E2194" t="str">
            <v>NATACION</v>
          </cell>
          <cell r="F2194">
            <v>3971</v>
          </cell>
          <cell r="G2194" t="str">
            <v>Gorros</v>
          </cell>
          <cell r="H2194">
            <v>226</v>
          </cell>
          <cell r="I2194" t="str">
            <v>Marea S.R.L.</v>
          </cell>
          <cell r="J2194" t="str">
            <v>SUBACUATICA</v>
          </cell>
          <cell r="K2194" t="str">
            <v>CAMARA FOTOS SUBACUATICA</v>
          </cell>
          <cell r="L2194">
            <v>6</v>
          </cell>
          <cell r="M2194">
            <v>120</v>
          </cell>
          <cell r="N2194">
            <v>0</v>
          </cell>
          <cell r="O2194">
            <v>120</v>
          </cell>
          <cell r="P2194">
            <v>0.21</v>
          </cell>
          <cell r="Q2194">
            <v>145.19999999999999</v>
          </cell>
          <cell r="R2194">
            <v>-5.8823529411764608E-2</v>
          </cell>
          <cell r="S2194">
            <v>203.29411764705881</v>
          </cell>
          <cell r="T2194">
            <v>1.6</v>
          </cell>
          <cell r="U2194">
            <v>192</v>
          </cell>
          <cell r="X2194">
            <v>192</v>
          </cell>
        </row>
        <row r="2195">
          <cell r="A2195">
            <v>139112</v>
          </cell>
          <cell r="B2195">
            <v>139112</v>
          </cell>
          <cell r="C2195">
            <v>0</v>
          </cell>
          <cell r="D2195">
            <v>59</v>
          </cell>
          <cell r="E2195" t="str">
            <v>NATACION</v>
          </cell>
          <cell r="F2195">
            <v>3971</v>
          </cell>
          <cell r="G2195" t="str">
            <v>Gorros</v>
          </cell>
          <cell r="H2195">
            <v>226</v>
          </cell>
          <cell r="I2195" t="str">
            <v>Marea S.R.L.</v>
          </cell>
          <cell r="J2195" t="str">
            <v>Toalla deportiva (mediana)</v>
          </cell>
          <cell r="K2195" t="str">
            <v>TOALLA DEPORTIVA NATACION (mediana)</v>
          </cell>
          <cell r="L2195">
            <v>6</v>
          </cell>
          <cell r="M2195">
            <v>116.4</v>
          </cell>
          <cell r="N2195">
            <v>0</v>
          </cell>
          <cell r="O2195">
            <v>116.4</v>
          </cell>
          <cell r="P2195">
            <v>0.21</v>
          </cell>
          <cell r="Q2195">
            <v>140.84399999999999</v>
          </cell>
          <cell r="R2195">
            <v>-5.8823529411764608E-2</v>
          </cell>
          <cell r="S2195">
            <v>197.19529411764705</v>
          </cell>
          <cell r="T2195">
            <v>1.6</v>
          </cell>
          <cell r="U2195">
            <v>186.24</v>
          </cell>
          <cell r="X2195">
            <v>186.24</v>
          </cell>
        </row>
        <row r="2196">
          <cell r="A2196">
            <v>139113</v>
          </cell>
          <cell r="B2196">
            <v>139113</v>
          </cell>
          <cell r="C2196">
            <v>0</v>
          </cell>
          <cell r="D2196">
            <v>59</v>
          </cell>
          <cell r="E2196" t="str">
            <v>NATACION</v>
          </cell>
          <cell r="F2196">
            <v>3971</v>
          </cell>
          <cell r="G2196" t="str">
            <v>Gorros</v>
          </cell>
          <cell r="H2196">
            <v>226</v>
          </cell>
          <cell r="I2196" t="str">
            <v>Marea S.R.L.</v>
          </cell>
          <cell r="J2196" t="str">
            <v>Toalla deportiva (grande)</v>
          </cell>
          <cell r="K2196" t="str">
            <v>TOALLA DEPORTIVA NATACION (grande)</v>
          </cell>
          <cell r="L2196">
            <v>6</v>
          </cell>
          <cell r="M2196">
            <v>196.8</v>
          </cell>
          <cell r="N2196">
            <v>0</v>
          </cell>
          <cell r="O2196">
            <v>196.8</v>
          </cell>
          <cell r="P2196">
            <v>0.21</v>
          </cell>
          <cell r="Q2196">
            <v>238.12800000000001</v>
          </cell>
          <cell r="R2196">
            <v>-5.8823529411764608E-2</v>
          </cell>
          <cell r="S2196">
            <v>333.4023529411765</v>
          </cell>
          <cell r="T2196">
            <v>1.6</v>
          </cell>
          <cell r="U2196">
            <v>314.88000000000005</v>
          </cell>
          <cell r="X2196">
            <v>314.88000000000005</v>
          </cell>
        </row>
        <row r="2197">
          <cell r="A2197">
            <v>139120</v>
          </cell>
          <cell r="B2197">
            <v>139120</v>
          </cell>
          <cell r="C2197">
            <v>0</v>
          </cell>
          <cell r="D2197">
            <v>59</v>
          </cell>
          <cell r="E2197" t="str">
            <v>NATACION</v>
          </cell>
          <cell r="F2197">
            <v>3972</v>
          </cell>
          <cell r="G2197" t="str">
            <v>Gorros</v>
          </cell>
          <cell r="H2197">
            <v>226</v>
          </cell>
          <cell r="I2197" t="str">
            <v>Marea S.R.L.</v>
          </cell>
          <cell r="J2197" t="str">
            <v>M 4</v>
          </cell>
          <cell r="K2197" t="str">
            <v>MALLA SEÑORA MAREA COMBINADA (art M4)</v>
          </cell>
          <cell r="L2197">
            <v>6</v>
          </cell>
          <cell r="M2197">
            <v>289.56</v>
          </cell>
          <cell r="N2197">
            <v>0</v>
          </cell>
          <cell r="O2197">
            <v>289.56</v>
          </cell>
          <cell r="P2197">
            <v>0.21</v>
          </cell>
          <cell r="Q2197">
            <v>350.36759999999998</v>
          </cell>
          <cell r="R2197">
            <v>-5.8823529411764608E-2</v>
          </cell>
          <cell r="S2197">
            <v>490.54870588235292</v>
          </cell>
          <cell r="T2197">
            <v>1.6</v>
          </cell>
          <cell r="U2197">
            <v>463.29600000000005</v>
          </cell>
          <cell r="X2197">
            <v>463.29600000000005</v>
          </cell>
        </row>
        <row r="2198">
          <cell r="A2198">
            <v>139121</v>
          </cell>
          <cell r="B2198">
            <v>139121</v>
          </cell>
          <cell r="C2198">
            <v>0</v>
          </cell>
          <cell r="D2198">
            <v>59</v>
          </cell>
          <cell r="E2198" t="str">
            <v>NATACION</v>
          </cell>
          <cell r="F2198">
            <v>3972</v>
          </cell>
          <cell r="G2198" t="str">
            <v>Gorros</v>
          </cell>
          <cell r="H2198">
            <v>226</v>
          </cell>
          <cell r="I2198" t="str">
            <v>Marea S.R.L.</v>
          </cell>
          <cell r="J2198" t="str">
            <v>M 5</v>
          </cell>
          <cell r="K2198" t="str">
            <v>MALLA SEÑORA MAREA COMBINADA (art M5)</v>
          </cell>
          <cell r="L2198">
            <v>6</v>
          </cell>
          <cell r="M2198">
            <v>289.56</v>
          </cell>
          <cell r="N2198">
            <v>0</v>
          </cell>
          <cell r="O2198">
            <v>289.56</v>
          </cell>
          <cell r="P2198">
            <v>0.21</v>
          </cell>
          <cell r="Q2198">
            <v>350.36759999999998</v>
          </cell>
          <cell r="R2198">
            <v>-5.8823529411764608E-2</v>
          </cell>
          <cell r="S2198">
            <v>490.54870588235292</v>
          </cell>
          <cell r="T2198">
            <v>1.6</v>
          </cell>
          <cell r="U2198">
            <v>463.29600000000005</v>
          </cell>
          <cell r="X2198">
            <v>463.29600000000005</v>
          </cell>
        </row>
        <row r="2199">
          <cell r="A2199">
            <v>139122</v>
          </cell>
          <cell r="B2199">
            <v>139122</v>
          </cell>
          <cell r="C2199">
            <v>0</v>
          </cell>
          <cell r="D2199">
            <v>59</v>
          </cell>
          <cell r="E2199" t="str">
            <v>NATACION</v>
          </cell>
          <cell r="F2199">
            <v>3972</v>
          </cell>
          <cell r="G2199" t="str">
            <v>Gorros</v>
          </cell>
          <cell r="H2199">
            <v>226</v>
          </cell>
          <cell r="I2199" t="str">
            <v>Marea S.R.L.</v>
          </cell>
          <cell r="J2199" t="str">
            <v>M16</v>
          </cell>
          <cell r="K2199" t="str">
            <v>MALLA DAMA MAREA COMBINADA (art M16)</v>
          </cell>
          <cell r="L2199">
            <v>6</v>
          </cell>
          <cell r="M2199">
            <v>227.52</v>
          </cell>
          <cell r="N2199">
            <v>0</v>
          </cell>
          <cell r="O2199">
            <v>227.52</v>
          </cell>
          <cell r="P2199">
            <v>0.21</v>
          </cell>
          <cell r="Q2199">
            <v>275.29920000000004</v>
          </cell>
          <cell r="R2199">
            <v>-5.8823529411764608E-2</v>
          </cell>
          <cell r="S2199">
            <v>385.44564705882351</v>
          </cell>
          <cell r="T2199">
            <v>1.6</v>
          </cell>
          <cell r="U2199">
            <v>364.03200000000004</v>
          </cell>
          <cell r="X2199">
            <v>364.03200000000004</v>
          </cell>
        </row>
        <row r="2200">
          <cell r="A2200">
            <v>139123</v>
          </cell>
          <cell r="B2200">
            <v>139123</v>
          </cell>
          <cell r="C2200">
            <v>0</v>
          </cell>
          <cell r="D2200">
            <v>59</v>
          </cell>
          <cell r="E2200" t="str">
            <v>NATACION</v>
          </cell>
          <cell r="F2200">
            <v>3972</v>
          </cell>
          <cell r="G2200" t="str">
            <v>Gorros</v>
          </cell>
          <cell r="H2200">
            <v>226</v>
          </cell>
          <cell r="I2200" t="str">
            <v>Marea S.R.L.</v>
          </cell>
          <cell r="J2200" t="str">
            <v>M13</v>
          </cell>
          <cell r="K2200" t="str">
            <v>MALLA DAMA MAREA COMBINADA (art M13)</v>
          </cell>
          <cell r="L2200">
            <v>6</v>
          </cell>
          <cell r="M2200">
            <v>227.52</v>
          </cell>
          <cell r="N2200">
            <v>0</v>
          </cell>
          <cell r="O2200">
            <v>227.52</v>
          </cell>
          <cell r="P2200">
            <v>0.21</v>
          </cell>
          <cell r="Q2200">
            <v>275.29920000000004</v>
          </cell>
          <cell r="R2200">
            <v>-5.8823529411764608E-2</v>
          </cell>
          <cell r="S2200">
            <v>385.44564705882351</v>
          </cell>
          <cell r="T2200">
            <v>1.6</v>
          </cell>
          <cell r="U2200">
            <v>364.03200000000004</v>
          </cell>
          <cell r="X2200">
            <v>364.03200000000004</v>
          </cell>
        </row>
        <row r="2201">
          <cell r="A2201">
            <v>139124</v>
          </cell>
          <cell r="B2201">
            <v>139124</v>
          </cell>
          <cell r="C2201">
            <v>0</v>
          </cell>
          <cell r="D2201">
            <v>59</v>
          </cell>
          <cell r="E2201" t="str">
            <v>NATACION</v>
          </cell>
          <cell r="F2201">
            <v>3972</v>
          </cell>
          <cell r="G2201" t="str">
            <v>Gorros</v>
          </cell>
          <cell r="H2201">
            <v>226</v>
          </cell>
          <cell r="I2201" t="str">
            <v>Marea S.R.L.</v>
          </cell>
          <cell r="J2201" t="str">
            <v>2134M</v>
          </cell>
          <cell r="K2201" t="str">
            <v>MALLA DAMA MAREA COMBINADA (art 2134M)</v>
          </cell>
          <cell r="L2201">
            <v>6</v>
          </cell>
          <cell r="M2201">
            <v>227.52</v>
          </cell>
          <cell r="N2201">
            <v>0</v>
          </cell>
          <cell r="O2201">
            <v>227.52</v>
          </cell>
          <cell r="P2201">
            <v>0.21</v>
          </cell>
          <cell r="Q2201">
            <v>275.29920000000004</v>
          </cell>
          <cell r="R2201">
            <v>-5.8823529411764608E-2</v>
          </cell>
          <cell r="S2201">
            <v>385.44564705882351</v>
          </cell>
          <cell r="T2201">
            <v>1.6</v>
          </cell>
          <cell r="U2201">
            <v>364.03200000000004</v>
          </cell>
          <cell r="X2201">
            <v>364.03200000000004</v>
          </cell>
        </row>
        <row r="2202">
          <cell r="A2202">
            <v>139125</v>
          </cell>
          <cell r="B2202">
            <v>139125</v>
          </cell>
          <cell r="C2202">
            <v>0</v>
          </cell>
          <cell r="D2202">
            <v>59</v>
          </cell>
          <cell r="E2202" t="str">
            <v>NATACION</v>
          </cell>
          <cell r="F2202">
            <v>3972</v>
          </cell>
          <cell r="G2202" t="str">
            <v>Gorros</v>
          </cell>
          <cell r="H2202">
            <v>226</v>
          </cell>
          <cell r="I2202" t="str">
            <v>Marea S.R.L.</v>
          </cell>
          <cell r="J2202" t="str">
            <v>2206C</v>
          </cell>
          <cell r="K2202" t="str">
            <v>MALLA HOMBRE MAREA HIDROSHORT (art 2206C)</v>
          </cell>
          <cell r="L2202">
            <v>6</v>
          </cell>
          <cell r="M2202">
            <v>206.82</v>
          </cell>
          <cell r="N2202">
            <v>0</v>
          </cell>
          <cell r="O2202">
            <v>206.82</v>
          </cell>
          <cell r="P2202">
            <v>0.21</v>
          </cell>
          <cell r="Q2202">
            <v>250.25219999999999</v>
          </cell>
          <cell r="R2202">
            <v>-5.8823529411764608E-2</v>
          </cell>
          <cell r="S2202">
            <v>350.37741176470587</v>
          </cell>
          <cell r="T2202">
            <v>1.6</v>
          </cell>
          <cell r="U2202">
            <v>330.91200000000003</v>
          </cell>
          <cell r="X2202">
            <v>330.91200000000003</v>
          </cell>
        </row>
        <row r="2203">
          <cell r="A2203">
            <v>139126</v>
          </cell>
          <cell r="B2203">
            <v>139126</v>
          </cell>
          <cell r="C2203">
            <v>0</v>
          </cell>
          <cell r="D2203">
            <v>59</v>
          </cell>
          <cell r="E2203" t="str">
            <v>NATACION</v>
          </cell>
          <cell r="F2203">
            <v>3972</v>
          </cell>
          <cell r="G2203" t="str">
            <v>Gorros</v>
          </cell>
          <cell r="H2203">
            <v>226</v>
          </cell>
          <cell r="I2203" t="str">
            <v>Marea S.R.L.</v>
          </cell>
          <cell r="J2203" t="str">
            <v>M 21</v>
          </cell>
          <cell r="K2203" t="str">
            <v>MALLA HOMBRE MAREA SLIP (art M21)</v>
          </cell>
          <cell r="L2203">
            <v>6</v>
          </cell>
          <cell r="M2203">
            <v>173.74</v>
          </cell>
          <cell r="N2203">
            <v>0</v>
          </cell>
          <cell r="O2203">
            <v>173.74</v>
          </cell>
          <cell r="P2203">
            <v>0.21</v>
          </cell>
          <cell r="Q2203">
            <v>210.22540000000001</v>
          </cell>
          <cell r="R2203">
            <v>-5.8823529411764608E-2</v>
          </cell>
          <cell r="S2203">
            <v>294.33600000000001</v>
          </cell>
          <cell r="T2203">
            <v>1.6</v>
          </cell>
          <cell r="U2203">
            <v>277.98400000000004</v>
          </cell>
          <cell r="X2203">
            <v>277.98400000000004</v>
          </cell>
        </row>
        <row r="2204">
          <cell r="A2204">
            <v>139127</v>
          </cell>
          <cell r="B2204">
            <v>139127</v>
          </cell>
          <cell r="C2204">
            <v>0</v>
          </cell>
          <cell r="D2204">
            <v>59</v>
          </cell>
          <cell r="E2204" t="str">
            <v>NATACION</v>
          </cell>
          <cell r="F2204">
            <v>3972</v>
          </cell>
          <cell r="G2204" t="str">
            <v>Gorros</v>
          </cell>
          <cell r="H2204">
            <v>226</v>
          </cell>
          <cell r="I2204" t="str">
            <v>Marea S.R.L.</v>
          </cell>
          <cell r="J2204" t="str">
            <v>STOP 1</v>
          </cell>
          <cell r="K2204" t="str">
            <v xml:space="preserve">MALLA DAMA MAREA COMPETICION CIERRE (art STOP1) </v>
          </cell>
          <cell r="L2204">
            <v>6</v>
          </cell>
          <cell r="M2204">
            <v>413.67</v>
          </cell>
          <cell r="N2204">
            <v>0</v>
          </cell>
          <cell r="O2204">
            <v>413.67</v>
          </cell>
          <cell r="P2204">
            <v>0.21</v>
          </cell>
          <cell r="Q2204">
            <v>500.54070000000002</v>
          </cell>
          <cell r="R2204">
            <v>-5.8823529411764608E-2</v>
          </cell>
          <cell r="S2204">
            <v>700.80564705882352</v>
          </cell>
          <cell r="T2204">
            <v>1.6</v>
          </cell>
          <cell r="U2204">
            <v>661.87200000000007</v>
          </cell>
          <cell r="X2204">
            <v>661.87200000000007</v>
          </cell>
        </row>
        <row r="2205">
          <cell r="A2205">
            <v>139128</v>
          </cell>
          <cell r="B2205">
            <v>139128</v>
          </cell>
          <cell r="C2205">
            <v>0</v>
          </cell>
          <cell r="D2205">
            <v>59</v>
          </cell>
          <cell r="E2205" t="str">
            <v>NATACION</v>
          </cell>
          <cell r="F2205">
            <v>3972</v>
          </cell>
          <cell r="G2205" t="str">
            <v>Gorros</v>
          </cell>
          <cell r="H2205">
            <v>226</v>
          </cell>
          <cell r="I2205" t="str">
            <v>Marea S.R.L.</v>
          </cell>
          <cell r="J2205" t="str">
            <v>STOP 4</v>
          </cell>
          <cell r="K2205" t="str">
            <v>MALLA DAMA MAREA COMPETICION CRUZADA (art STOP4)</v>
          </cell>
          <cell r="L2205">
            <v>6</v>
          </cell>
          <cell r="M2205">
            <v>413.67</v>
          </cell>
          <cell r="N2205">
            <v>0</v>
          </cell>
          <cell r="O2205">
            <v>413.67</v>
          </cell>
          <cell r="P2205">
            <v>0.21</v>
          </cell>
          <cell r="Q2205">
            <v>500.54070000000002</v>
          </cell>
          <cell r="R2205">
            <v>-5.8823529411764608E-2</v>
          </cell>
          <cell r="S2205">
            <v>700.80564705882352</v>
          </cell>
          <cell r="T2205">
            <v>1.6</v>
          </cell>
          <cell r="U2205">
            <v>661.87200000000007</v>
          </cell>
          <cell r="X2205">
            <v>661.87200000000007</v>
          </cell>
        </row>
        <row r="2206">
          <cell r="A2206">
            <v>139129</v>
          </cell>
          <cell r="B2206">
            <v>139129</v>
          </cell>
          <cell r="C2206">
            <v>0</v>
          </cell>
          <cell r="D2206">
            <v>59</v>
          </cell>
          <cell r="E2206" t="str">
            <v>NATACION</v>
          </cell>
          <cell r="F2206">
            <v>3972</v>
          </cell>
          <cell r="G2206" t="str">
            <v>Gorros</v>
          </cell>
          <cell r="H2206">
            <v>226</v>
          </cell>
          <cell r="I2206" t="str">
            <v>Marea S.R.L.</v>
          </cell>
          <cell r="J2206" t="str">
            <v>STOP 5</v>
          </cell>
          <cell r="K2206" t="str">
            <v>MALLA DAMA MAREA ENTERA CRUZADA (art STOP5)</v>
          </cell>
          <cell r="L2206">
            <v>6</v>
          </cell>
          <cell r="M2206">
            <v>413.67</v>
          </cell>
          <cell r="N2206">
            <v>0</v>
          </cell>
          <cell r="O2206">
            <v>413.67</v>
          </cell>
          <cell r="P2206">
            <v>0.21</v>
          </cell>
          <cell r="Q2206">
            <v>500.54070000000002</v>
          </cell>
          <cell r="R2206">
            <v>-5.8823529411764608E-2</v>
          </cell>
          <cell r="S2206">
            <v>700.80564705882352</v>
          </cell>
          <cell r="T2206">
            <v>1.6</v>
          </cell>
          <cell r="U2206">
            <v>661.87200000000007</v>
          </cell>
          <cell r="X2206">
            <v>661.87200000000007</v>
          </cell>
        </row>
        <row r="2207">
          <cell r="A2207">
            <v>139130</v>
          </cell>
          <cell r="B2207">
            <v>139130</v>
          </cell>
          <cell r="C2207">
            <v>0</v>
          </cell>
          <cell r="D2207">
            <v>59</v>
          </cell>
          <cell r="E2207" t="str">
            <v>NATACION</v>
          </cell>
          <cell r="F2207">
            <v>3972</v>
          </cell>
          <cell r="G2207" t="str">
            <v>Gorros</v>
          </cell>
          <cell r="H2207">
            <v>226</v>
          </cell>
          <cell r="I2207" t="str">
            <v>Marea S.R.L.</v>
          </cell>
          <cell r="J2207" t="str">
            <v>M22/23</v>
          </cell>
          <cell r="K2207" t="str">
            <v>MALLA HOMBRE MAREA HIDROSHORT COMBINADO (art M22/23)</v>
          </cell>
          <cell r="L2207">
            <v>6</v>
          </cell>
          <cell r="M2207">
            <v>206.82</v>
          </cell>
          <cell r="N2207">
            <v>0</v>
          </cell>
          <cell r="O2207">
            <v>206.82</v>
          </cell>
          <cell r="P2207">
            <v>0.21</v>
          </cell>
          <cell r="Q2207">
            <v>250.25219999999999</v>
          </cell>
          <cell r="R2207">
            <v>-5.8823529411764608E-2</v>
          </cell>
          <cell r="S2207">
            <v>350.37741176470587</v>
          </cell>
          <cell r="T2207">
            <v>1.6</v>
          </cell>
          <cell r="U2207">
            <v>330.91200000000003</v>
          </cell>
          <cell r="X2207">
            <v>330.91200000000003</v>
          </cell>
        </row>
        <row r="2208">
          <cell r="A2208">
            <v>139131</v>
          </cell>
          <cell r="B2208">
            <v>139131</v>
          </cell>
          <cell r="C2208">
            <v>0</v>
          </cell>
          <cell r="D2208">
            <v>59</v>
          </cell>
          <cell r="E2208" t="str">
            <v>NATACION</v>
          </cell>
          <cell r="F2208">
            <v>3972</v>
          </cell>
          <cell r="G2208" t="str">
            <v>Gorros</v>
          </cell>
          <cell r="H2208">
            <v>226</v>
          </cell>
          <cell r="I2208" t="str">
            <v>Marea S.R.L.</v>
          </cell>
          <cell r="J2208" t="str">
            <v>2206M</v>
          </cell>
          <cell r="K2208" t="str">
            <v>MALLA HOMBRE MAREA HIDROSHORT LISO (art 2206M)</v>
          </cell>
          <cell r="L2208">
            <v>6</v>
          </cell>
          <cell r="M2208">
            <v>206.82</v>
          </cell>
          <cell r="N2208">
            <v>0</v>
          </cell>
          <cell r="O2208">
            <v>206.82</v>
          </cell>
          <cell r="P2208">
            <v>0.21</v>
          </cell>
          <cell r="Q2208">
            <v>250.25219999999999</v>
          </cell>
          <cell r="R2208">
            <v>-5.8823529411764608E-2</v>
          </cell>
          <cell r="S2208">
            <v>350.37741176470587</v>
          </cell>
          <cell r="T2208">
            <v>1.6</v>
          </cell>
          <cell r="U2208">
            <v>330.91200000000003</v>
          </cell>
          <cell r="X2208">
            <v>330.91200000000003</v>
          </cell>
        </row>
        <row r="2209">
          <cell r="A2209">
            <v>139132</v>
          </cell>
          <cell r="B2209">
            <v>139132</v>
          </cell>
          <cell r="C2209">
            <v>0</v>
          </cell>
          <cell r="D2209">
            <v>59</v>
          </cell>
          <cell r="E2209" t="str">
            <v>NATACION</v>
          </cell>
          <cell r="F2209">
            <v>3972</v>
          </cell>
          <cell r="G2209" t="str">
            <v>Gorros</v>
          </cell>
          <cell r="H2209">
            <v>226</v>
          </cell>
          <cell r="I2209" t="str">
            <v>Marea S.R.L.</v>
          </cell>
          <cell r="J2209" t="str">
            <v>STOP 3</v>
          </cell>
          <cell r="K2209" t="str">
            <v>MALLA HOMBRE MAREA JAMER PIERNA ENTERA (art STOP3)</v>
          </cell>
          <cell r="L2209">
            <v>6</v>
          </cell>
          <cell r="M2209">
            <v>496.35</v>
          </cell>
          <cell r="N2209">
            <v>0</v>
          </cell>
          <cell r="O2209">
            <v>496.35</v>
          </cell>
          <cell r="P2209">
            <v>0.21</v>
          </cell>
          <cell r="Q2209">
            <v>600.58350000000007</v>
          </cell>
          <cell r="R2209">
            <v>-5.8823529411764608E-2</v>
          </cell>
          <cell r="S2209">
            <v>840.87529411764706</v>
          </cell>
          <cell r="T2209">
            <v>1.6</v>
          </cell>
          <cell r="U2209">
            <v>794.16000000000008</v>
          </cell>
          <cell r="X2209">
            <v>794.16000000000008</v>
          </cell>
        </row>
        <row r="2210">
          <cell r="A2210">
            <v>139133</v>
          </cell>
          <cell r="B2210">
            <v>139133</v>
          </cell>
          <cell r="C2210">
            <v>0</v>
          </cell>
          <cell r="D2210">
            <v>59</v>
          </cell>
          <cell r="E2210" t="str">
            <v>NATACION</v>
          </cell>
          <cell r="F2210">
            <v>3972</v>
          </cell>
          <cell r="G2210" t="str">
            <v>Gorros</v>
          </cell>
          <cell r="H2210">
            <v>226</v>
          </cell>
          <cell r="I2210" t="str">
            <v>Marea S.R.L.</v>
          </cell>
          <cell r="J2210" t="str">
            <v>STOP 2</v>
          </cell>
          <cell r="K2210" t="str">
            <v>MALLA HOMBRE MAREA ENTERA CIERRE (art STOP2)</v>
          </cell>
          <cell r="L2210">
            <v>6</v>
          </cell>
          <cell r="M2210">
            <v>413.67</v>
          </cell>
          <cell r="N2210">
            <v>0</v>
          </cell>
          <cell r="O2210">
            <v>413.67</v>
          </cell>
          <cell r="P2210">
            <v>0.21</v>
          </cell>
          <cell r="Q2210">
            <v>500.54070000000002</v>
          </cell>
          <cell r="R2210">
            <v>-5.8823529411764608E-2</v>
          </cell>
          <cell r="S2210">
            <v>700.80564705882352</v>
          </cell>
          <cell r="T2210">
            <v>1.6</v>
          </cell>
          <cell r="U2210">
            <v>661.87200000000007</v>
          </cell>
          <cell r="X2210">
            <v>661.87200000000007</v>
          </cell>
        </row>
        <row r="2211">
          <cell r="A2211">
            <v>139134</v>
          </cell>
          <cell r="B2211">
            <v>139134</v>
          </cell>
          <cell r="C2211">
            <v>0</v>
          </cell>
          <cell r="D2211">
            <v>59</v>
          </cell>
          <cell r="E2211" t="str">
            <v>NATACION</v>
          </cell>
          <cell r="F2211">
            <v>3972</v>
          </cell>
          <cell r="G2211" t="str">
            <v>Gorros</v>
          </cell>
          <cell r="H2211">
            <v>226</v>
          </cell>
          <cell r="I2211" t="str">
            <v>Marea S.R.L.</v>
          </cell>
          <cell r="J2211" t="str">
            <v>2205M</v>
          </cell>
          <cell r="K2211" t="str">
            <v>MALLA NIÑO MAREA SLIP (art 2205M)</v>
          </cell>
          <cell r="L2211">
            <v>6</v>
          </cell>
          <cell r="M2211">
            <v>165.46</v>
          </cell>
          <cell r="N2211">
            <v>0</v>
          </cell>
          <cell r="O2211">
            <v>165.46</v>
          </cell>
          <cell r="P2211">
            <v>0.21</v>
          </cell>
          <cell r="Q2211">
            <v>200.20660000000001</v>
          </cell>
          <cell r="R2211">
            <v>-5.8823529411764608E-2</v>
          </cell>
          <cell r="S2211">
            <v>280.30870588235297</v>
          </cell>
          <cell r="T2211">
            <v>1.6</v>
          </cell>
          <cell r="U2211">
            <v>264.73600000000005</v>
          </cell>
          <cell r="X2211">
            <v>264.73600000000005</v>
          </cell>
        </row>
        <row r="2212">
          <cell r="A2212">
            <v>139135</v>
          </cell>
          <cell r="B2212">
            <v>139135</v>
          </cell>
          <cell r="C2212">
            <v>0</v>
          </cell>
          <cell r="D2212">
            <v>59</v>
          </cell>
          <cell r="E2212" t="str">
            <v>NATACION</v>
          </cell>
          <cell r="F2212">
            <v>3972</v>
          </cell>
          <cell r="G2212" t="str">
            <v>Gorros</v>
          </cell>
          <cell r="H2212">
            <v>226</v>
          </cell>
          <cell r="I2212" t="str">
            <v>Marea S.R.L.</v>
          </cell>
          <cell r="J2212" t="str">
            <v>2208M</v>
          </cell>
          <cell r="K2212" t="str">
            <v>MALLA NIÑO MAREA HIDROSHORT (art 2208M)</v>
          </cell>
          <cell r="L2212">
            <v>6</v>
          </cell>
          <cell r="M2212">
            <v>194.41</v>
          </cell>
          <cell r="N2212">
            <v>0</v>
          </cell>
          <cell r="O2212">
            <v>194.41</v>
          </cell>
          <cell r="P2212">
            <v>0.21</v>
          </cell>
          <cell r="Q2212">
            <v>235.23609999999999</v>
          </cell>
          <cell r="R2212">
            <v>-5.8823529411764608E-2</v>
          </cell>
          <cell r="S2212">
            <v>329.35341176470587</v>
          </cell>
          <cell r="T2212">
            <v>1.6</v>
          </cell>
          <cell r="U2212">
            <v>311.05600000000004</v>
          </cell>
          <cell r="X2212">
            <v>311.05600000000004</v>
          </cell>
        </row>
        <row r="2213">
          <cell r="A2213">
            <v>139136</v>
          </cell>
          <cell r="B2213">
            <v>139136</v>
          </cell>
          <cell r="C2213">
            <v>0</v>
          </cell>
          <cell r="D2213">
            <v>59</v>
          </cell>
          <cell r="E2213" t="str">
            <v>NATACION</v>
          </cell>
          <cell r="F2213">
            <v>3972</v>
          </cell>
          <cell r="G2213" t="str">
            <v>Gorros</v>
          </cell>
          <cell r="H2213">
            <v>226</v>
          </cell>
          <cell r="I2213" t="str">
            <v>Marea S.R.L.</v>
          </cell>
          <cell r="J2213" t="str">
            <v>2134M</v>
          </cell>
          <cell r="K2213" t="str">
            <v>MALLA DAMA MAREA (art 2134M)</v>
          </cell>
          <cell r="L2213">
            <v>6</v>
          </cell>
          <cell r="M2213">
            <v>227.52</v>
          </cell>
          <cell r="N2213">
            <v>0</v>
          </cell>
          <cell r="O2213">
            <v>227.52</v>
          </cell>
          <cell r="P2213">
            <v>0.21</v>
          </cell>
          <cell r="Q2213">
            <v>275.29920000000004</v>
          </cell>
          <cell r="R2213">
            <v>-5.8823529411764608E-2</v>
          </cell>
          <cell r="S2213">
            <v>385.44564705882351</v>
          </cell>
          <cell r="T2213">
            <v>1.6</v>
          </cell>
          <cell r="U2213">
            <v>364.03200000000004</v>
          </cell>
          <cell r="X2213">
            <v>364.03200000000004</v>
          </cell>
        </row>
        <row r="2214">
          <cell r="A2214">
            <v>139137</v>
          </cell>
          <cell r="B2214">
            <v>139137</v>
          </cell>
          <cell r="C2214">
            <v>0</v>
          </cell>
          <cell r="D2214">
            <v>59</v>
          </cell>
          <cell r="E2214" t="str">
            <v>NATACION</v>
          </cell>
          <cell r="F2214">
            <v>3972</v>
          </cell>
          <cell r="G2214" t="str">
            <v>Gorros</v>
          </cell>
          <cell r="H2214">
            <v>226</v>
          </cell>
          <cell r="I2214" t="str">
            <v>Marea S.R.L.</v>
          </cell>
          <cell r="J2214" t="str">
            <v>M17</v>
          </cell>
          <cell r="K2214" t="str">
            <v>MALLA NIÑA MAREA (art M17)</v>
          </cell>
          <cell r="L2214">
            <v>6</v>
          </cell>
          <cell r="M2214">
            <v>227.52</v>
          </cell>
          <cell r="N2214">
            <v>0</v>
          </cell>
          <cell r="O2214">
            <v>227.52</v>
          </cell>
          <cell r="P2214">
            <v>0.21</v>
          </cell>
          <cell r="Q2214">
            <v>275.29920000000004</v>
          </cell>
          <cell r="R2214">
            <v>-5.8823529411764608E-2</v>
          </cell>
          <cell r="S2214">
            <v>385.44564705882351</v>
          </cell>
          <cell r="T2214">
            <v>1.6</v>
          </cell>
          <cell r="U2214">
            <v>364.03200000000004</v>
          </cell>
          <cell r="X2214">
            <v>364.03200000000004</v>
          </cell>
        </row>
        <row r="2215">
          <cell r="A2215">
            <v>139150</v>
          </cell>
          <cell r="B2215">
            <v>139150</v>
          </cell>
          <cell r="C2215">
            <v>0</v>
          </cell>
          <cell r="D2215">
            <v>73</v>
          </cell>
          <cell r="E2215" t="str">
            <v>NATACION</v>
          </cell>
          <cell r="F2215">
            <v>4030</v>
          </cell>
          <cell r="G2215" t="str">
            <v>Gorros</v>
          </cell>
          <cell r="H2215">
            <v>226</v>
          </cell>
          <cell r="I2215" t="str">
            <v>Marea S.R.L.</v>
          </cell>
          <cell r="J2215" t="str">
            <v>PW-112</v>
          </cell>
          <cell r="K2215" t="str">
            <v>ROLLER ADULTO REGULABLE MARFED PW112 (base aluminio con resorte)</v>
          </cell>
          <cell r="L2215">
            <v>6</v>
          </cell>
          <cell r="M2215">
            <v>1221</v>
          </cell>
          <cell r="N2215">
            <v>0</v>
          </cell>
          <cell r="O2215">
            <v>1221</v>
          </cell>
          <cell r="P2215">
            <v>0.21</v>
          </cell>
          <cell r="Q2215">
            <v>1477.4099999999999</v>
          </cell>
          <cell r="R2215">
            <v>-5.8823529411764608E-2</v>
          </cell>
          <cell r="S2215">
            <v>2068.5176470588235</v>
          </cell>
          <cell r="T2215">
            <v>1.6</v>
          </cell>
          <cell r="U2215">
            <v>1953.6000000000001</v>
          </cell>
          <cell r="X2215">
            <v>1953.6000000000001</v>
          </cell>
        </row>
        <row r="2216">
          <cell r="A2216">
            <v>139151</v>
          </cell>
          <cell r="B2216">
            <v>139151</v>
          </cell>
          <cell r="C2216">
            <v>0</v>
          </cell>
          <cell r="D2216">
            <v>73</v>
          </cell>
          <cell r="E2216" t="str">
            <v>NATACION</v>
          </cell>
          <cell r="F2216">
            <v>4030</v>
          </cell>
          <cell r="G2216" t="str">
            <v>Gorros</v>
          </cell>
          <cell r="H2216">
            <v>226</v>
          </cell>
          <cell r="I2216" t="str">
            <v>Marea S.R.L.</v>
          </cell>
          <cell r="J2216" t="str">
            <v>PW-120</v>
          </cell>
          <cell r="K2216" t="str">
            <v>ROLLER NIÑO REGULABLE MARFED 120 (base plastica)</v>
          </cell>
          <cell r="L2216">
            <v>6</v>
          </cell>
          <cell r="M2216">
            <v>457.38</v>
          </cell>
          <cell r="N2216">
            <v>0</v>
          </cell>
          <cell r="O2216">
            <v>457.38</v>
          </cell>
          <cell r="P2216">
            <v>0.21</v>
          </cell>
          <cell r="Q2216">
            <v>553.4298</v>
          </cell>
          <cell r="R2216">
            <v>-5.8823529411764608E-2</v>
          </cell>
          <cell r="S2216">
            <v>774.85552941176468</v>
          </cell>
          <cell r="T2216">
            <v>1.6</v>
          </cell>
          <cell r="U2216">
            <v>731.80799999999999</v>
          </cell>
          <cell r="X2216">
            <v>731.80799999999999</v>
          </cell>
        </row>
        <row r="2217">
          <cell r="A2217">
            <v>139152</v>
          </cell>
          <cell r="B2217">
            <v>139152</v>
          </cell>
          <cell r="C2217">
            <v>0</v>
          </cell>
          <cell r="D2217">
            <v>73</v>
          </cell>
          <cell r="E2217" t="str">
            <v>NATACION</v>
          </cell>
          <cell r="F2217">
            <v>4030</v>
          </cell>
          <cell r="G2217" t="str">
            <v>Gorros</v>
          </cell>
          <cell r="H2217">
            <v>226</v>
          </cell>
          <cell r="I2217" t="str">
            <v>Marea S.R.L.</v>
          </cell>
          <cell r="J2217" t="str">
            <v>PW-130</v>
          </cell>
          <cell r="K2217" t="str">
            <v>ROLLER NIÑO REGULABLE MARFED 130 (base aluminio)</v>
          </cell>
          <cell r="L2217">
            <v>6</v>
          </cell>
          <cell r="M2217">
            <v>884.4</v>
          </cell>
          <cell r="N2217">
            <v>0</v>
          </cell>
          <cell r="O2217">
            <v>884.4</v>
          </cell>
          <cell r="P2217">
            <v>0.21</v>
          </cell>
          <cell r="Q2217">
            <v>1070.124</v>
          </cell>
          <cell r="R2217">
            <v>-5.8823529411764608E-2</v>
          </cell>
          <cell r="S2217">
            <v>1498.2776470588233</v>
          </cell>
          <cell r="T2217">
            <v>1.6</v>
          </cell>
          <cell r="U2217">
            <v>1415.04</v>
          </cell>
          <cell r="X2217">
            <v>1415.04</v>
          </cell>
        </row>
        <row r="2218">
          <cell r="A2218">
            <v>139153</v>
          </cell>
          <cell r="B2218">
            <v>139153</v>
          </cell>
          <cell r="C2218">
            <v>0</v>
          </cell>
          <cell r="D2218">
            <v>73</v>
          </cell>
          <cell r="E2218" t="str">
            <v>NATACION</v>
          </cell>
          <cell r="F2218">
            <v>4030</v>
          </cell>
          <cell r="G2218" t="str">
            <v>Gorros</v>
          </cell>
          <cell r="H2218">
            <v>226</v>
          </cell>
          <cell r="I2218" t="str">
            <v>Marea S.R.L.</v>
          </cell>
          <cell r="J2218" t="str">
            <v>PW-125</v>
          </cell>
          <cell r="K2218" t="str">
            <v>ROLLER ADULTO REGULABLE MARFED 125F (base aluminio)</v>
          </cell>
          <cell r="L2218">
            <v>6</v>
          </cell>
          <cell r="M2218">
            <v>1036.2</v>
          </cell>
          <cell r="N2218">
            <v>0</v>
          </cell>
          <cell r="O2218">
            <v>1036.2</v>
          </cell>
          <cell r="P2218">
            <v>0.21</v>
          </cell>
          <cell r="Q2218">
            <v>1253.8020000000001</v>
          </cell>
          <cell r="R2218">
            <v>-5.8823529411764608E-2</v>
          </cell>
          <cell r="S2218">
            <v>1755.4447058823528</v>
          </cell>
          <cell r="T2218">
            <v>1.6</v>
          </cell>
          <cell r="U2218">
            <v>1657.92</v>
          </cell>
          <cell r="X2218">
            <v>1657.92</v>
          </cell>
        </row>
        <row r="2219">
          <cell r="A2219">
            <v>139159</v>
          </cell>
          <cell r="B2219">
            <v>139159</v>
          </cell>
          <cell r="C2219">
            <v>0</v>
          </cell>
          <cell r="D2219">
            <v>73</v>
          </cell>
          <cell r="E2219" t="str">
            <v>NATACION</v>
          </cell>
          <cell r="F2219">
            <v>4028</v>
          </cell>
          <cell r="G2219" t="str">
            <v>Gorros</v>
          </cell>
          <cell r="H2219">
            <v>226</v>
          </cell>
          <cell r="I2219" t="str">
            <v>Marea S.R.L.</v>
          </cell>
          <cell r="J2219">
            <v>308</v>
          </cell>
          <cell r="K2219" t="str">
            <v>SET MUÑEQUERA + CODERA + RODILLERA MAREA o GOLD (talle M / L)</v>
          </cell>
          <cell r="L2219">
            <v>6</v>
          </cell>
          <cell r="M2219">
            <v>130.68</v>
          </cell>
          <cell r="N2219">
            <v>0</v>
          </cell>
          <cell r="O2219">
            <v>130.68</v>
          </cell>
          <cell r="P2219">
            <v>0.21</v>
          </cell>
          <cell r="Q2219">
            <v>158.12280000000001</v>
          </cell>
          <cell r="R2219">
            <v>-5.8823529411764608E-2</v>
          </cell>
          <cell r="S2219">
            <v>221.38729411764706</v>
          </cell>
          <cell r="T2219">
            <v>1.6</v>
          </cell>
          <cell r="U2219">
            <v>209.08800000000002</v>
          </cell>
          <cell r="X2219">
            <v>209.08800000000002</v>
          </cell>
        </row>
        <row r="2220">
          <cell r="A2220">
            <v>139160</v>
          </cell>
          <cell r="B2220">
            <v>139160</v>
          </cell>
          <cell r="C2220">
            <v>0</v>
          </cell>
          <cell r="D2220">
            <v>73</v>
          </cell>
          <cell r="E2220" t="str">
            <v>NATACION</v>
          </cell>
          <cell r="F2220">
            <v>4029</v>
          </cell>
          <cell r="G2220" t="str">
            <v>Gorros</v>
          </cell>
          <cell r="H2220">
            <v>226</v>
          </cell>
          <cell r="I2220" t="str">
            <v>Marea S.R.L.</v>
          </cell>
          <cell r="J2220" t="str">
            <v>P172</v>
          </cell>
          <cell r="K2220" t="str">
            <v>PATIN ARTISTICO CON BOTA GOLD (art. 172)</v>
          </cell>
          <cell r="L2220">
            <v>6</v>
          </cell>
          <cell r="M2220">
            <v>720</v>
          </cell>
          <cell r="N2220">
            <v>0</v>
          </cell>
          <cell r="O2220">
            <v>720</v>
          </cell>
          <cell r="P2220">
            <v>0.21</v>
          </cell>
          <cell r="Q2220">
            <v>871.2</v>
          </cell>
          <cell r="R2220">
            <v>-5.8823529411764608E-2</v>
          </cell>
          <cell r="S2220">
            <v>1219.7647058823529</v>
          </cell>
          <cell r="T2220">
            <v>1.6</v>
          </cell>
          <cell r="U2220">
            <v>1152</v>
          </cell>
          <cell r="X2220">
            <v>1152</v>
          </cell>
        </row>
        <row r="2221">
          <cell r="A2221">
            <v>144001</v>
          </cell>
          <cell r="B2221">
            <v>144001</v>
          </cell>
          <cell r="C2221">
            <v>0</v>
          </cell>
          <cell r="D2221">
            <v>73</v>
          </cell>
          <cell r="E2221" t="str">
            <v>NATACION</v>
          </cell>
          <cell r="F2221">
            <v>4029</v>
          </cell>
          <cell r="G2221" t="str">
            <v>Gorros</v>
          </cell>
          <cell r="H2221">
            <v>209</v>
          </cell>
          <cell r="I2221" t="str">
            <v>Lozano S.R.L.</v>
          </cell>
          <cell r="J2221" t="str">
            <v>GRI104</v>
          </cell>
          <cell r="K2221" t="str">
            <v>MOSQUETON ACERO NIQUELADO Ø10mm</v>
          </cell>
          <cell r="L2221">
            <v>1.5</v>
          </cell>
          <cell r="M2221">
            <v>25</v>
          </cell>
          <cell r="N2221">
            <v>0</v>
          </cell>
          <cell r="O2221">
            <v>25</v>
          </cell>
          <cell r="P2221">
            <v>0.21</v>
          </cell>
          <cell r="Q2221">
            <v>30.25</v>
          </cell>
          <cell r="R2221">
            <v>0.18000000000000016</v>
          </cell>
          <cell r="S2221">
            <v>120.94999999999997</v>
          </cell>
          <cell r="T2221">
            <v>2.95</v>
          </cell>
          <cell r="U2221">
            <v>73.75</v>
          </cell>
          <cell r="X2221">
            <v>147.5</v>
          </cell>
        </row>
        <row r="2222">
          <cell r="A2222">
            <v>148001</v>
          </cell>
          <cell r="B2222">
            <v>148001</v>
          </cell>
          <cell r="C2222">
            <v>0</v>
          </cell>
          <cell r="D2222">
            <v>1</v>
          </cell>
          <cell r="E2222" t="str">
            <v>NATACION</v>
          </cell>
          <cell r="F2222">
            <v>1</v>
          </cell>
          <cell r="G2222" t="str">
            <v>Gorros</v>
          </cell>
          <cell r="H2222">
            <v>249</v>
          </cell>
          <cell r="I2222" t="str">
            <v>Molecular Argentina S.R.L.</v>
          </cell>
          <cell r="J2222">
            <v>0</v>
          </cell>
          <cell r="K2222" t="str">
            <v>LUBRICANTE LIQUIDO (250cm3)</v>
          </cell>
          <cell r="L2222">
            <v>6</v>
          </cell>
          <cell r="M2222">
            <v>65</v>
          </cell>
          <cell r="N2222">
            <v>0</v>
          </cell>
          <cell r="O2222">
            <v>65</v>
          </cell>
          <cell r="P2222">
            <v>0.21</v>
          </cell>
          <cell r="Q2222">
            <v>78.650000000000006</v>
          </cell>
          <cell r="R2222">
            <v>-5.8823529411764608E-2</v>
          </cell>
          <cell r="S2222">
            <v>110.11764705882352</v>
          </cell>
          <cell r="T2222">
            <v>1.6</v>
          </cell>
          <cell r="U2222">
            <v>104</v>
          </cell>
          <cell r="X2222">
            <v>104</v>
          </cell>
        </row>
        <row r="2223">
          <cell r="A2223">
            <v>148002</v>
          </cell>
          <cell r="B2223">
            <v>148002</v>
          </cell>
          <cell r="C2223">
            <v>0</v>
          </cell>
          <cell r="D2223">
            <v>1</v>
          </cell>
          <cell r="E2223" t="str">
            <v>NATACION</v>
          </cell>
          <cell r="F2223">
            <v>1</v>
          </cell>
          <cell r="G2223" t="str">
            <v>Gorros</v>
          </cell>
          <cell r="H2223">
            <v>249</v>
          </cell>
          <cell r="I2223" t="str">
            <v>Molecular Argentina S.R.L.</v>
          </cell>
          <cell r="J2223">
            <v>0</v>
          </cell>
          <cell r="K2223" t="str">
            <v>LUBRICANTE LIQUIDO (500cm3)</v>
          </cell>
          <cell r="L2223">
            <v>6</v>
          </cell>
          <cell r="M2223">
            <v>99</v>
          </cell>
          <cell r="N2223">
            <v>0</v>
          </cell>
          <cell r="O2223">
            <v>99</v>
          </cell>
          <cell r="P2223">
            <v>0.21</v>
          </cell>
          <cell r="Q2223">
            <v>119.78999999999999</v>
          </cell>
          <cell r="R2223">
            <v>-5.8823529411764608E-2</v>
          </cell>
          <cell r="S2223">
            <v>167.71764705882353</v>
          </cell>
          <cell r="T2223">
            <v>1.6</v>
          </cell>
          <cell r="U2223">
            <v>158.4</v>
          </cell>
          <cell r="X2223">
            <v>158.4</v>
          </cell>
        </row>
        <row r="2224">
          <cell r="A2224">
            <v>148003</v>
          </cell>
          <cell r="B2224">
            <v>148003</v>
          </cell>
          <cell r="C2224">
            <v>0</v>
          </cell>
          <cell r="D2224">
            <v>1</v>
          </cell>
          <cell r="E2224" t="str">
            <v>NATACION</v>
          </cell>
          <cell r="F2224">
            <v>1</v>
          </cell>
          <cell r="G2224" t="str">
            <v>Gorros</v>
          </cell>
          <cell r="H2224">
            <v>249</v>
          </cell>
          <cell r="I2224" t="str">
            <v>Molecular Argentina S.R.L.</v>
          </cell>
          <cell r="J2224">
            <v>0</v>
          </cell>
          <cell r="K2224" t="str">
            <v>LUBRICANTE LIQUIDO (1000cm3)</v>
          </cell>
          <cell r="L2224">
            <v>6</v>
          </cell>
          <cell r="M2224">
            <v>180</v>
          </cell>
          <cell r="N2224">
            <v>0</v>
          </cell>
          <cell r="O2224">
            <v>180</v>
          </cell>
          <cell r="P2224">
            <v>0.21</v>
          </cell>
          <cell r="Q2224">
            <v>217.8</v>
          </cell>
          <cell r="R2224">
            <v>-5.8823529411764608E-2</v>
          </cell>
          <cell r="S2224">
            <v>304.94117647058823</v>
          </cell>
          <cell r="T2224">
            <v>1.6</v>
          </cell>
          <cell r="U2224">
            <v>288</v>
          </cell>
          <cell r="X2224">
            <v>288</v>
          </cell>
        </row>
        <row r="2225">
          <cell r="A2225">
            <v>160001</v>
          </cell>
          <cell r="B2225">
            <v>160001</v>
          </cell>
          <cell r="C2225">
            <v>0</v>
          </cell>
          <cell r="D2225">
            <v>49</v>
          </cell>
          <cell r="E2225" t="str">
            <v>NATACION</v>
          </cell>
          <cell r="F2225">
            <v>3934</v>
          </cell>
          <cell r="G2225" t="str">
            <v>Gorros</v>
          </cell>
          <cell r="H2225">
            <v>67</v>
          </cell>
          <cell r="I2225" t="str">
            <v>Cardozo Liliana Beatriz</v>
          </cell>
          <cell r="J2225" t="str">
            <v>LLB9</v>
          </cell>
          <cell r="K2225" t="str">
            <v xml:space="preserve">PELOTA BASEBALL 9plg SOUTH LLB9 (training ball) </v>
          </cell>
          <cell r="L2225">
            <v>6</v>
          </cell>
          <cell r="M2225">
            <v>152.57</v>
          </cell>
          <cell r="N2225">
            <v>0</v>
          </cell>
          <cell r="O2225">
            <v>152.57</v>
          </cell>
          <cell r="P2225">
            <v>0.21</v>
          </cell>
          <cell r="Q2225">
            <v>184.60969999999998</v>
          </cell>
          <cell r="R2225">
            <v>-5.8823529411764608E-2</v>
          </cell>
          <cell r="S2225">
            <v>258.47152941176466</v>
          </cell>
          <cell r="T2225">
            <v>1.6</v>
          </cell>
          <cell r="U2225">
            <v>244.11199999999999</v>
          </cell>
          <cell r="X2225">
            <v>244.11199999999999</v>
          </cell>
        </row>
        <row r="2226">
          <cell r="A2226">
            <v>160002</v>
          </cell>
          <cell r="B2226">
            <v>160002</v>
          </cell>
          <cell r="C2226">
            <v>0</v>
          </cell>
          <cell r="D2226">
            <v>49</v>
          </cell>
          <cell r="E2226" t="str">
            <v>NATACION</v>
          </cell>
          <cell r="F2226">
            <v>3934</v>
          </cell>
          <cell r="G2226" t="str">
            <v>Gorros</v>
          </cell>
          <cell r="H2226">
            <v>67</v>
          </cell>
          <cell r="I2226" t="str">
            <v>Cardozo Liliana Beatriz</v>
          </cell>
          <cell r="J2226" t="str">
            <v>PM125BT</v>
          </cell>
          <cell r="K2226" t="str">
            <v>Guante baseball/Softball 12,5plg Playmaker Series -2014 SOUTH</v>
          </cell>
          <cell r="L2226">
            <v>6</v>
          </cell>
          <cell r="M2226">
            <v>902.73</v>
          </cell>
          <cell r="N2226">
            <v>0</v>
          </cell>
          <cell r="O2226">
            <v>902.73</v>
          </cell>
          <cell r="P2226">
            <v>0.21</v>
          </cell>
          <cell r="Q2226">
            <v>1092.3033</v>
          </cell>
          <cell r="R2226">
            <v>-5.8823529411764608E-2</v>
          </cell>
          <cell r="S2226">
            <v>1529.3308235294119</v>
          </cell>
          <cell r="T2226">
            <v>1.6</v>
          </cell>
          <cell r="U2226">
            <v>1444.3680000000002</v>
          </cell>
          <cell r="X2226">
            <v>1444.3680000000002</v>
          </cell>
        </row>
        <row r="2227">
          <cell r="A2227">
            <v>160003</v>
          </cell>
          <cell r="B2227">
            <v>160003</v>
          </cell>
          <cell r="C2227">
            <v>0</v>
          </cell>
          <cell r="D2227">
            <v>49</v>
          </cell>
          <cell r="E2227" t="str">
            <v>NATACION</v>
          </cell>
          <cell r="F2227">
            <v>3937</v>
          </cell>
          <cell r="G2227" t="str">
            <v>Gorros</v>
          </cell>
          <cell r="H2227">
            <v>67</v>
          </cell>
          <cell r="I2227" t="str">
            <v>Cardozo Liliana Beatriz</v>
          </cell>
          <cell r="J2227" t="str">
            <v>STORM</v>
          </cell>
          <cell r="K2227" t="str">
            <v xml:space="preserve">BATE BASEBALL SOUTH STORM 34plg - 12oz </v>
          </cell>
          <cell r="L2227">
            <v>6</v>
          </cell>
          <cell r="M2227">
            <v>486.9</v>
          </cell>
          <cell r="N2227">
            <v>0</v>
          </cell>
          <cell r="O2227">
            <v>486.9</v>
          </cell>
          <cell r="P2227">
            <v>0.21</v>
          </cell>
          <cell r="Q2227">
            <v>589.149</v>
          </cell>
          <cell r="R2227">
            <v>-5.8823529411764608E-2</v>
          </cell>
          <cell r="S2227">
            <v>824.86588235294107</v>
          </cell>
          <cell r="T2227">
            <v>1.6</v>
          </cell>
          <cell r="U2227">
            <v>779.04</v>
          </cell>
          <cell r="X2227">
            <v>779.04</v>
          </cell>
        </row>
        <row r="2228">
          <cell r="A2228">
            <v>160004</v>
          </cell>
          <cell r="B2228">
            <v>160004</v>
          </cell>
          <cell r="C2228">
            <v>0</v>
          </cell>
          <cell r="D2228">
            <v>49</v>
          </cell>
          <cell r="E2228" t="str">
            <v>NATACION</v>
          </cell>
          <cell r="F2228">
            <v>3934</v>
          </cell>
          <cell r="G2228" t="str">
            <v>Gorros</v>
          </cell>
          <cell r="H2228">
            <v>67</v>
          </cell>
          <cell r="I2228" t="str">
            <v>Cardozo Liliana Beatriz</v>
          </cell>
          <cell r="J2228" t="str">
            <v>BS-05</v>
          </cell>
          <cell r="K2228" t="str">
            <v>SET 5 BASES PARA SOFTBALL o BASEBALL SOUTH</v>
          </cell>
          <cell r="L2228">
            <v>6</v>
          </cell>
          <cell r="M2228">
            <v>838.69</v>
          </cell>
          <cell r="N2228">
            <v>0</v>
          </cell>
          <cell r="O2228">
            <v>838.69</v>
          </cell>
          <cell r="P2228">
            <v>0.21</v>
          </cell>
          <cell r="Q2228">
            <v>1014.8149000000001</v>
          </cell>
          <cell r="R2228">
            <v>-5.8823529411764608E-2</v>
          </cell>
          <cell r="S2228">
            <v>1420.8395294117647</v>
          </cell>
          <cell r="T2228">
            <v>1.6</v>
          </cell>
          <cell r="U2228">
            <v>1341.9040000000002</v>
          </cell>
          <cell r="X2228">
            <v>1341.9040000000002</v>
          </cell>
        </row>
        <row r="2229">
          <cell r="A2229">
            <v>160005</v>
          </cell>
          <cell r="B2229">
            <v>160005</v>
          </cell>
          <cell r="C2229">
            <v>0</v>
          </cell>
          <cell r="D2229">
            <v>49</v>
          </cell>
          <cell r="E2229" t="str">
            <v>NATACION</v>
          </cell>
          <cell r="F2229">
            <v>3934</v>
          </cell>
          <cell r="G2229" t="str">
            <v>Gorros</v>
          </cell>
          <cell r="H2229">
            <v>67</v>
          </cell>
          <cell r="I2229" t="str">
            <v>Cardozo Liliana Beatriz</v>
          </cell>
          <cell r="J2229">
            <v>4028</v>
          </cell>
          <cell r="K2229" t="str">
            <v>SET BASES REGLAMENTARIAS SOUTH SOFTBALL/BASEBALL</v>
          </cell>
          <cell r="L2229">
            <v>6</v>
          </cell>
          <cell r="M2229">
            <v>553.08000000000004</v>
          </cell>
          <cell r="N2229">
            <v>0</v>
          </cell>
          <cell r="O2229">
            <v>553.08000000000004</v>
          </cell>
          <cell r="P2229">
            <v>0.21</v>
          </cell>
          <cell r="Q2229">
            <v>669.22680000000003</v>
          </cell>
          <cell r="R2229">
            <v>-5.8823529411764608E-2</v>
          </cell>
          <cell r="S2229">
            <v>936.9825882352942</v>
          </cell>
          <cell r="T2229">
            <v>1.6</v>
          </cell>
          <cell r="U2229">
            <v>884.92800000000011</v>
          </cell>
          <cell r="X2229">
            <v>884.92800000000011</v>
          </cell>
        </row>
        <row r="2230">
          <cell r="A2230">
            <v>160006</v>
          </cell>
          <cell r="B2230">
            <v>160006</v>
          </cell>
          <cell r="C2230">
            <v>0</v>
          </cell>
          <cell r="D2230">
            <v>49</v>
          </cell>
          <cell r="E2230" t="str">
            <v>NATACION</v>
          </cell>
          <cell r="F2230">
            <v>3936</v>
          </cell>
          <cell r="G2230" t="str">
            <v>Gorros</v>
          </cell>
          <cell r="H2230">
            <v>67</v>
          </cell>
          <cell r="I2230" t="str">
            <v>Cardozo Liliana Beatriz</v>
          </cell>
          <cell r="J2230" t="str">
            <v>AGP2-16</v>
          </cell>
          <cell r="K2230" t="str">
            <v>Peto Catcher para Baseball /Softball (Juvenil) SOUTH</v>
          </cell>
          <cell r="L2230">
            <v>6</v>
          </cell>
          <cell r="M2230">
            <v>1144.31</v>
          </cell>
          <cell r="N2230">
            <v>0</v>
          </cell>
          <cell r="O2230">
            <v>1144.31</v>
          </cell>
          <cell r="P2230">
            <v>0.21</v>
          </cell>
          <cell r="Q2230">
            <v>1384.6151</v>
          </cell>
          <cell r="R2230">
            <v>-5.8823529411764608E-2</v>
          </cell>
          <cell r="S2230">
            <v>1938.5957647058822</v>
          </cell>
          <cell r="T2230">
            <v>1.6</v>
          </cell>
          <cell r="U2230">
            <v>1830.896</v>
          </cell>
          <cell r="X2230">
            <v>1830.896</v>
          </cell>
        </row>
        <row r="2231">
          <cell r="A2231">
            <v>160007</v>
          </cell>
          <cell r="B2231">
            <v>160007</v>
          </cell>
          <cell r="C2231">
            <v>0</v>
          </cell>
          <cell r="D2231">
            <v>49</v>
          </cell>
          <cell r="E2231" t="str">
            <v>NATACION</v>
          </cell>
          <cell r="F2231">
            <v>3936</v>
          </cell>
          <cell r="G2231" t="str">
            <v>Gorros</v>
          </cell>
          <cell r="H2231">
            <v>67</v>
          </cell>
          <cell r="I2231" t="str">
            <v>Cardozo Liliana Beatriz</v>
          </cell>
          <cell r="J2231" t="str">
            <v>9DCW 13"</v>
          </cell>
          <cell r="K2231" t="str">
            <v>Pernera Catcher Para Baseball / Softball 13plg SOUTH</v>
          </cell>
          <cell r="L2231">
            <v>6</v>
          </cell>
          <cell r="M2231">
            <v>1004.45</v>
          </cell>
          <cell r="N2231">
            <v>0</v>
          </cell>
          <cell r="O2231">
            <v>1004.45</v>
          </cell>
          <cell r="P2231">
            <v>0.21</v>
          </cell>
          <cell r="Q2231">
            <v>1215.3845000000001</v>
          </cell>
          <cell r="R2231">
            <v>-5.8823529411764608E-2</v>
          </cell>
          <cell r="S2231">
            <v>1701.6564705882352</v>
          </cell>
          <cell r="T2231">
            <v>1.6</v>
          </cell>
          <cell r="U2231">
            <v>1607.1200000000001</v>
          </cell>
          <cell r="X2231">
            <v>1607.1200000000001</v>
          </cell>
        </row>
        <row r="2232">
          <cell r="A2232">
            <v>160008</v>
          </cell>
          <cell r="B2232">
            <v>160008</v>
          </cell>
          <cell r="C2232">
            <v>0</v>
          </cell>
          <cell r="D2232">
            <v>49</v>
          </cell>
          <cell r="E2232" t="str">
            <v>NATACION</v>
          </cell>
          <cell r="F2232">
            <v>3936</v>
          </cell>
          <cell r="G2232" t="str">
            <v>Gorros</v>
          </cell>
          <cell r="H2232">
            <v>67</v>
          </cell>
          <cell r="I2232" t="str">
            <v>Cardozo Liliana Beatriz</v>
          </cell>
          <cell r="J2232" t="str">
            <v>76DCW 14,5"</v>
          </cell>
          <cell r="K2232" t="str">
            <v>Pernera Catcher Para Baseball / Softball 14,5plg SOUTH</v>
          </cell>
          <cell r="L2232">
            <v>6</v>
          </cell>
          <cell r="M2232">
            <v>1849.97</v>
          </cell>
          <cell r="N2232">
            <v>0</v>
          </cell>
          <cell r="O2232">
            <v>1849.97</v>
          </cell>
          <cell r="P2232">
            <v>0.21</v>
          </cell>
          <cell r="Q2232">
            <v>2238.4637000000002</v>
          </cell>
          <cell r="R2232">
            <v>-5.8823529411764608E-2</v>
          </cell>
          <cell r="S2232">
            <v>3134.0668235294115</v>
          </cell>
          <cell r="T2232">
            <v>1.6</v>
          </cell>
          <cell r="U2232">
            <v>2959.9520000000002</v>
          </cell>
          <cell r="X2232">
            <v>2959.9520000000002</v>
          </cell>
        </row>
        <row r="2233">
          <cell r="A2233">
            <v>160009</v>
          </cell>
          <cell r="B2233">
            <v>160009</v>
          </cell>
          <cell r="C2233">
            <v>0</v>
          </cell>
          <cell r="D2233">
            <v>49</v>
          </cell>
          <cell r="E2233" t="str">
            <v>NATACION</v>
          </cell>
          <cell r="F2233">
            <v>3936</v>
          </cell>
          <cell r="G2233" t="str">
            <v>Gorros</v>
          </cell>
          <cell r="H2233">
            <v>67</v>
          </cell>
          <cell r="I2233" t="str">
            <v>Cardozo Liliana Beatriz</v>
          </cell>
          <cell r="J2233" t="str">
            <v>5DCW 17"</v>
          </cell>
          <cell r="K2233" t="str">
            <v>Pernera Catcher Para Baseball / Softball 17plg SOUTH</v>
          </cell>
          <cell r="L2233">
            <v>6</v>
          </cell>
          <cell r="M2233">
            <v>1252.3800000000001</v>
          </cell>
          <cell r="N2233">
            <v>0</v>
          </cell>
          <cell r="O2233">
            <v>1252.3800000000001</v>
          </cell>
          <cell r="P2233">
            <v>0.21</v>
          </cell>
          <cell r="Q2233">
            <v>1515.3798000000002</v>
          </cell>
          <cell r="R2233">
            <v>-5.8823529411764608E-2</v>
          </cell>
          <cell r="S2233">
            <v>2121.6790588235294</v>
          </cell>
          <cell r="T2233">
            <v>1.6</v>
          </cell>
          <cell r="U2233">
            <v>2003.8080000000002</v>
          </cell>
          <cell r="X2233">
            <v>2003.8080000000002</v>
          </cell>
        </row>
        <row r="2234">
          <cell r="A2234">
            <v>160010</v>
          </cell>
          <cell r="B2234">
            <v>160010</v>
          </cell>
          <cell r="C2234">
            <v>0</v>
          </cell>
          <cell r="D2234">
            <v>49</v>
          </cell>
          <cell r="E2234" t="str">
            <v>NATACION</v>
          </cell>
          <cell r="F2234">
            <v>3934</v>
          </cell>
          <cell r="G2234" t="str">
            <v>Gorros</v>
          </cell>
          <cell r="H2234">
            <v>67</v>
          </cell>
          <cell r="I2234" t="str">
            <v>Cardozo Liliana Beatriz</v>
          </cell>
          <cell r="J2234" t="str">
            <v>RKR-Y</v>
          </cell>
          <cell r="K2234" t="str">
            <v>Almohadilla Catcher Baseball / Softball (Juvenil) SOUTH</v>
          </cell>
          <cell r="L2234">
            <v>6</v>
          </cell>
          <cell r="M2234">
            <v>233.08</v>
          </cell>
          <cell r="N2234">
            <v>0</v>
          </cell>
          <cell r="O2234">
            <v>233.08</v>
          </cell>
          <cell r="P2234">
            <v>0.21</v>
          </cell>
          <cell r="Q2234">
            <v>282.02680000000004</v>
          </cell>
          <cell r="R2234">
            <v>-5.8823529411764608E-2</v>
          </cell>
          <cell r="S2234">
            <v>394.86494117647061</v>
          </cell>
          <cell r="T2234">
            <v>1.6</v>
          </cell>
          <cell r="U2234">
            <v>372.92800000000005</v>
          </cell>
          <cell r="X2234">
            <v>372.92800000000005</v>
          </cell>
        </row>
        <row r="2235">
          <cell r="A2235">
            <v>160011</v>
          </cell>
          <cell r="B2235">
            <v>160011</v>
          </cell>
          <cell r="C2235">
            <v>0</v>
          </cell>
          <cell r="D2235">
            <v>49</v>
          </cell>
          <cell r="E2235" t="str">
            <v>NATACION</v>
          </cell>
          <cell r="F2235">
            <v>3934</v>
          </cell>
          <cell r="G2235" t="str">
            <v>Gorros</v>
          </cell>
          <cell r="H2235">
            <v>67</v>
          </cell>
          <cell r="I2235" t="str">
            <v>Cardozo Liliana Beatriz</v>
          </cell>
          <cell r="J2235" t="str">
            <v>RKR</v>
          </cell>
          <cell r="K2235" t="str">
            <v>Almohadilla Catcher Baseball / Softball (Adultos) SOUTH</v>
          </cell>
          <cell r="L2235">
            <v>6</v>
          </cell>
          <cell r="M2235">
            <v>255.68</v>
          </cell>
          <cell r="N2235">
            <v>0</v>
          </cell>
          <cell r="O2235">
            <v>255.68</v>
          </cell>
          <cell r="P2235">
            <v>0.21</v>
          </cell>
          <cell r="Q2235">
            <v>309.37279999999998</v>
          </cell>
          <cell r="R2235">
            <v>-5.8823529411764608E-2</v>
          </cell>
          <cell r="S2235">
            <v>433.15199999999999</v>
          </cell>
          <cell r="T2235">
            <v>1.6</v>
          </cell>
          <cell r="U2235">
            <v>409.08800000000002</v>
          </cell>
          <cell r="X2235">
            <v>409.08800000000002</v>
          </cell>
        </row>
        <row r="2236">
          <cell r="A2236">
            <v>160012</v>
          </cell>
          <cell r="B2236">
            <v>160012</v>
          </cell>
          <cell r="C2236">
            <v>0</v>
          </cell>
          <cell r="D2236">
            <v>49</v>
          </cell>
          <cell r="E2236" t="str">
            <v>NATACION</v>
          </cell>
          <cell r="F2236">
            <v>3934</v>
          </cell>
          <cell r="G2236" t="str">
            <v>Gorros</v>
          </cell>
          <cell r="H2236">
            <v>67</v>
          </cell>
          <cell r="I2236" t="str">
            <v>Cardozo Liliana Beatriz</v>
          </cell>
          <cell r="J2236" t="str">
            <v>BG-05Y</v>
          </cell>
          <cell r="K2236" t="str">
            <v>GUANTE BASEBALL BATEO SOUTH BG-05Y (venta x par)</v>
          </cell>
          <cell r="L2236">
            <v>6</v>
          </cell>
          <cell r="M2236">
            <v>286.08</v>
          </cell>
          <cell r="N2236">
            <v>0</v>
          </cell>
          <cell r="O2236">
            <v>286.08</v>
          </cell>
          <cell r="P2236">
            <v>0.21</v>
          </cell>
          <cell r="Q2236">
            <v>346.15679999999998</v>
          </cell>
          <cell r="R2236">
            <v>-5.8823529411764608E-2</v>
          </cell>
          <cell r="S2236">
            <v>484.65317647058822</v>
          </cell>
          <cell r="T2236">
            <v>1.6</v>
          </cell>
          <cell r="U2236">
            <v>457.72800000000001</v>
          </cell>
          <cell r="X2236">
            <v>457.72800000000001</v>
          </cell>
        </row>
        <row r="2237">
          <cell r="A2237">
            <v>160013</v>
          </cell>
          <cell r="B2237">
            <v>160013</v>
          </cell>
          <cell r="C2237">
            <v>0</v>
          </cell>
          <cell r="D2237">
            <v>49</v>
          </cell>
          <cell r="E2237" t="str">
            <v>NATACION</v>
          </cell>
          <cell r="F2237">
            <v>3936</v>
          </cell>
          <cell r="G2237" t="str">
            <v>Gorros</v>
          </cell>
          <cell r="H2237">
            <v>67</v>
          </cell>
          <cell r="I2237" t="str">
            <v>Cardozo Liliana Beatriz</v>
          </cell>
          <cell r="J2237" t="str">
            <v>PWMX</v>
          </cell>
          <cell r="K2237" t="str">
            <v>CARETA BASEBALL CATCHER RAWLING SOUTH PWMX</v>
          </cell>
          <cell r="L2237">
            <v>6</v>
          </cell>
          <cell r="M2237">
            <v>1191.99</v>
          </cell>
          <cell r="N2237">
            <v>0</v>
          </cell>
          <cell r="O2237">
            <v>1191.99</v>
          </cell>
          <cell r="P2237">
            <v>0.21</v>
          </cell>
          <cell r="Q2237">
            <v>1442.3079</v>
          </cell>
          <cell r="R2237">
            <v>-5.8823529411764608E-2</v>
          </cell>
          <cell r="S2237">
            <v>2019.371294117647</v>
          </cell>
          <cell r="T2237">
            <v>1.6</v>
          </cell>
          <cell r="U2237">
            <v>1907.1840000000002</v>
          </cell>
          <cell r="X2237">
            <v>1907.1840000000002</v>
          </cell>
        </row>
        <row r="2238">
          <cell r="A2238">
            <v>160120</v>
          </cell>
          <cell r="B2238">
            <v>160120</v>
          </cell>
          <cell r="C2238">
            <v>0</v>
          </cell>
          <cell r="D2238">
            <v>83</v>
          </cell>
          <cell r="E2238" t="str">
            <v>NATACION</v>
          </cell>
          <cell r="F2238">
            <v>4056</v>
          </cell>
          <cell r="G2238" t="str">
            <v>Gorros</v>
          </cell>
          <cell r="H2238">
            <v>67</v>
          </cell>
          <cell r="I2238" t="str">
            <v>Cardozo Liliana Beatriz</v>
          </cell>
          <cell r="J2238" t="str">
            <v>SB-12-SFB</v>
          </cell>
          <cell r="K2238" t="str">
            <v>PELOTA SOFTBALL 12plg SOUTH SB-12-SFB (blanca)</v>
          </cell>
          <cell r="L2238">
            <v>6</v>
          </cell>
          <cell r="M2238">
            <v>165.29</v>
          </cell>
          <cell r="N2238">
            <v>0</v>
          </cell>
          <cell r="O2238">
            <v>165.29</v>
          </cell>
          <cell r="P2238">
            <v>0.21</v>
          </cell>
          <cell r="Q2238">
            <v>200.0009</v>
          </cell>
          <cell r="R2238">
            <v>-5.8823529411764608E-2</v>
          </cell>
          <cell r="S2238">
            <v>280.0207058823529</v>
          </cell>
          <cell r="T2238">
            <v>1.6</v>
          </cell>
          <cell r="U2238">
            <v>264.464</v>
          </cell>
          <cell r="X2238">
            <v>264.464</v>
          </cell>
        </row>
        <row r="2239">
          <cell r="A2239">
            <v>160121</v>
          </cell>
          <cell r="B2239">
            <v>160121</v>
          </cell>
          <cell r="C2239">
            <v>0</v>
          </cell>
          <cell r="D2239">
            <v>83</v>
          </cell>
          <cell r="E2239" t="str">
            <v>NATACION</v>
          </cell>
          <cell r="F2239">
            <v>4056</v>
          </cell>
          <cell r="G2239" t="str">
            <v>Gorros</v>
          </cell>
          <cell r="H2239">
            <v>67</v>
          </cell>
          <cell r="I2239" t="str">
            <v>Cardozo Liliana Beatriz</v>
          </cell>
          <cell r="J2239" t="str">
            <v>SB-12-CP</v>
          </cell>
          <cell r="K2239" t="str">
            <v xml:space="preserve">PELOTA SOFTBALL 12plg SOUTH SB-12-CP (blanca) </v>
          </cell>
          <cell r="L2239">
            <v>6</v>
          </cell>
          <cell r="M2239">
            <v>178</v>
          </cell>
          <cell r="N2239">
            <v>0</v>
          </cell>
          <cell r="O2239">
            <v>178</v>
          </cell>
          <cell r="P2239">
            <v>0.21</v>
          </cell>
          <cell r="Q2239">
            <v>215.38</v>
          </cell>
          <cell r="R2239">
            <v>-5.8823529411764608E-2</v>
          </cell>
          <cell r="S2239">
            <v>301.5529411764706</v>
          </cell>
          <cell r="T2239">
            <v>1.6</v>
          </cell>
          <cell r="U2239">
            <v>284.8</v>
          </cell>
          <cell r="X2239">
            <v>284.8</v>
          </cell>
        </row>
        <row r="2240">
          <cell r="A2240">
            <v>160122</v>
          </cell>
          <cell r="B2240">
            <v>160122</v>
          </cell>
          <cell r="C2240">
            <v>0</v>
          </cell>
          <cell r="D2240">
            <v>83</v>
          </cell>
          <cell r="E2240" t="str">
            <v>NATACION</v>
          </cell>
          <cell r="F2240">
            <v>4056</v>
          </cell>
          <cell r="G2240" t="str">
            <v>Gorros</v>
          </cell>
          <cell r="H2240">
            <v>67</v>
          </cell>
          <cell r="I2240" t="str">
            <v>Cardozo Liliana Beatriz</v>
          </cell>
          <cell r="J2240" t="str">
            <v>SB-12-E6</v>
          </cell>
          <cell r="K2240" t="str">
            <v xml:space="preserve">PELOTA SOFTBALL 12plg SOUTH SB-12-E6 (amarilla) </v>
          </cell>
          <cell r="L2240">
            <v>6</v>
          </cell>
          <cell r="M2240">
            <v>178</v>
          </cell>
          <cell r="N2240">
            <v>0</v>
          </cell>
          <cell r="O2240">
            <v>178</v>
          </cell>
          <cell r="P2240">
            <v>0.21</v>
          </cell>
          <cell r="Q2240">
            <v>215.38</v>
          </cell>
          <cell r="R2240">
            <v>-5.8823529411764608E-2</v>
          </cell>
          <cell r="S2240">
            <v>301.5529411764706</v>
          </cell>
          <cell r="T2240">
            <v>1.6</v>
          </cell>
          <cell r="U2240">
            <v>284.8</v>
          </cell>
          <cell r="X2240">
            <v>284.8</v>
          </cell>
        </row>
        <row r="2241">
          <cell r="A2241">
            <v>160123</v>
          </cell>
          <cell r="B2241">
            <v>160123</v>
          </cell>
          <cell r="C2241">
            <v>0</v>
          </cell>
          <cell r="D2241">
            <v>83</v>
          </cell>
          <cell r="E2241" t="str">
            <v>NATACION</v>
          </cell>
          <cell r="F2241">
            <v>4056</v>
          </cell>
          <cell r="G2241" t="str">
            <v>Gorros</v>
          </cell>
          <cell r="H2241">
            <v>67</v>
          </cell>
          <cell r="I2241" t="str">
            <v>Cardozo Liliana Beatriz</v>
          </cell>
          <cell r="J2241" t="str">
            <v>TB-12</v>
          </cell>
          <cell r="K2241" t="str">
            <v>PELOTA SOFTBALL DL 12plg PVC ENTRENAMIENTO (con textura)</v>
          </cell>
          <cell r="L2241">
            <v>6</v>
          </cell>
          <cell r="M2241">
            <v>85.82</v>
          </cell>
          <cell r="N2241">
            <v>0</v>
          </cell>
          <cell r="O2241">
            <v>85.82</v>
          </cell>
          <cell r="P2241">
            <v>0.21</v>
          </cell>
          <cell r="Q2241">
            <v>103.84219999999999</v>
          </cell>
          <cell r="R2241">
            <v>-5.8823529411764608E-2</v>
          </cell>
          <cell r="S2241">
            <v>145.38917647058821</v>
          </cell>
          <cell r="T2241">
            <v>1.6</v>
          </cell>
          <cell r="U2241">
            <v>137.31199999999998</v>
          </cell>
          <cell r="X2241">
            <v>137.31199999999998</v>
          </cell>
        </row>
        <row r="2242">
          <cell r="A2242">
            <v>160125</v>
          </cell>
          <cell r="B2242">
            <v>160125</v>
          </cell>
          <cell r="C2242">
            <v>0</v>
          </cell>
          <cell r="D2242">
            <v>83</v>
          </cell>
          <cell r="E2242" t="str">
            <v>NATACION</v>
          </cell>
          <cell r="F2242">
            <v>4056</v>
          </cell>
          <cell r="G2242" t="str">
            <v>Gorros</v>
          </cell>
          <cell r="H2242">
            <v>67</v>
          </cell>
          <cell r="I2242" t="str">
            <v>Cardozo Liliana Beatriz</v>
          </cell>
          <cell r="J2242" t="str">
            <v>GS-1203N</v>
          </cell>
          <cell r="K2242" t="str">
            <v xml:space="preserve">GUANTE SOFTBALL 12plg SOUTH (cuero porcino) </v>
          </cell>
          <cell r="L2242">
            <v>6</v>
          </cell>
          <cell r="M2242">
            <v>839.16</v>
          </cell>
          <cell r="N2242">
            <v>0</v>
          </cell>
          <cell r="O2242">
            <v>839.16</v>
          </cell>
          <cell r="P2242">
            <v>0.21</v>
          </cell>
          <cell r="Q2242">
            <v>1015.3835999999999</v>
          </cell>
          <cell r="R2242">
            <v>-5.8823529411764608E-2</v>
          </cell>
          <cell r="S2242">
            <v>1421.6357647058821</v>
          </cell>
          <cell r="T2242">
            <v>1.6</v>
          </cell>
          <cell r="U2242">
            <v>1342.6559999999999</v>
          </cell>
          <cell r="X2242">
            <v>1342.6559999999999</v>
          </cell>
        </row>
        <row r="2243">
          <cell r="A2243">
            <v>160126</v>
          </cell>
          <cell r="B2243">
            <v>160126</v>
          </cell>
          <cell r="C2243">
            <v>0</v>
          </cell>
          <cell r="D2243">
            <v>83</v>
          </cell>
          <cell r="E2243" t="str">
            <v>NATACION</v>
          </cell>
          <cell r="F2243">
            <v>4056</v>
          </cell>
          <cell r="G2243" t="str">
            <v>Gorros</v>
          </cell>
          <cell r="H2243">
            <v>67</v>
          </cell>
          <cell r="I2243" t="str">
            <v>Cardozo Liliana Beatriz</v>
          </cell>
          <cell r="J2243" t="str">
            <v>GE-1206E</v>
          </cell>
          <cell r="K2243" t="str">
            <v>GUANTE SOFTBALL 12plg SOUTH GE-1206E</v>
          </cell>
          <cell r="L2243">
            <v>6</v>
          </cell>
          <cell r="M2243">
            <v>263.83</v>
          </cell>
          <cell r="N2243">
            <v>0</v>
          </cell>
          <cell r="O2243">
            <v>263.83</v>
          </cell>
          <cell r="P2243">
            <v>0.21</v>
          </cell>
          <cell r="Q2243">
            <v>319.23429999999996</v>
          </cell>
          <cell r="R2243">
            <v>-5.8823529411764608E-2</v>
          </cell>
          <cell r="S2243">
            <v>446.95905882352935</v>
          </cell>
          <cell r="T2243">
            <v>1.6</v>
          </cell>
          <cell r="U2243">
            <v>422.12799999999999</v>
          </cell>
          <cell r="X2243">
            <v>422.12799999999999</v>
          </cell>
        </row>
        <row r="2244">
          <cell r="A2244">
            <v>160127</v>
          </cell>
          <cell r="B2244">
            <v>160127</v>
          </cell>
          <cell r="C2244">
            <v>0</v>
          </cell>
          <cell r="D2244">
            <v>83</v>
          </cell>
          <cell r="E2244" t="str">
            <v>NATACION</v>
          </cell>
          <cell r="F2244">
            <v>4056</v>
          </cell>
          <cell r="G2244" t="str">
            <v>Gorros</v>
          </cell>
          <cell r="H2244">
            <v>67</v>
          </cell>
          <cell r="I2244" t="str">
            <v>Cardozo Liliana Beatriz</v>
          </cell>
          <cell r="J2244" t="str">
            <v>GS-1255</v>
          </cell>
          <cell r="K2244" t="str">
            <v>GUANTE SOFTBOL 12,5plg SOUTH GS-1255</v>
          </cell>
          <cell r="L2244">
            <v>6</v>
          </cell>
          <cell r="M2244">
            <v>625.1</v>
          </cell>
          <cell r="N2244">
            <v>0</v>
          </cell>
          <cell r="O2244">
            <v>625.1</v>
          </cell>
          <cell r="P2244">
            <v>0.21</v>
          </cell>
          <cell r="Q2244">
            <v>756.37099999999998</v>
          </cell>
          <cell r="R2244">
            <v>-5.8823529411764608E-2</v>
          </cell>
          <cell r="S2244">
            <v>1058.9929411764706</v>
          </cell>
          <cell r="T2244">
            <v>1.6</v>
          </cell>
          <cell r="U2244">
            <v>1000.1600000000001</v>
          </cell>
          <cell r="X2244">
            <v>1000.1600000000001</v>
          </cell>
        </row>
        <row r="2245">
          <cell r="A2245">
            <v>160130</v>
          </cell>
          <cell r="B2245">
            <v>160130</v>
          </cell>
          <cell r="C2245">
            <v>0</v>
          </cell>
          <cell r="D2245">
            <v>83</v>
          </cell>
          <cell r="E2245" t="str">
            <v>NATACION</v>
          </cell>
          <cell r="F2245">
            <v>4059</v>
          </cell>
          <cell r="G2245" t="str">
            <v>Gorros</v>
          </cell>
          <cell r="H2245">
            <v>67</v>
          </cell>
          <cell r="I2245" t="str">
            <v>Cardozo Liliana Beatriz</v>
          </cell>
          <cell r="J2245" t="str">
            <v>DJ-11</v>
          </cell>
          <cell r="K2245" t="str">
            <v>BATE SOFTBALL SOUTH BEGINNER-2 32plg - 22oz (aluminio)</v>
          </cell>
          <cell r="L2245">
            <v>6</v>
          </cell>
          <cell r="M2245">
            <v>689.76</v>
          </cell>
          <cell r="N2245">
            <v>0</v>
          </cell>
          <cell r="O2245">
            <v>689.76</v>
          </cell>
          <cell r="P2245">
            <v>0.21</v>
          </cell>
          <cell r="Q2245">
            <v>834.6096</v>
          </cell>
          <cell r="R2245">
            <v>-5.8823529411764608E-2</v>
          </cell>
          <cell r="S2245">
            <v>1168.534588235294</v>
          </cell>
          <cell r="T2245">
            <v>1.6</v>
          </cell>
          <cell r="U2245">
            <v>1103.616</v>
          </cell>
          <cell r="X2245">
            <v>1103.616</v>
          </cell>
        </row>
        <row r="2246">
          <cell r="A2246">
            <v>160135</v>
          </cell>
          <cell r="B2246">
            <v>160135</v>
          </cell>
          <cell r="C2246">
            <v>0</v>
          </cell>
          <cell r="D2246">
            <v>83</v>
          </cell>
          <cell r="E2246" t="str">
            <v>NATACION</v>
          </cell>
          <cell r="F2246">
            <v>4058</v>
          </cell>
          <cell r="G2246" t="str">
            <v>Gorros</v>
          </cell>
          <cell r="H2246">
            <v>67</v>
          </cell>
          <cell r="I2246" t="str">
            <v>Cardozo Liliana Beatriz</v>
          </cell>
          <cell r="J2246" t="str">
            <v>BH-DJ2</v>
          </cell>
          <cell r="K2246" t="str">
            <v xml:space="preserve">CASCO SOFTBALL SOUTH DJ1 ROJO (para bateo) </v>
          </cell>
          <cell r="L2246">
            <v>6</v>
          </cell>
          <cell r="M2246">
            <v>534.01</v>
          </cell>
          <cell r="N2246">
            <v>0</v>
          </cell>
          <cell r="O2246">
            <v>534.01</v>
          </cell>
          <cell r="P2246">
            <v>0.21</v>
          </cell>
          <cell r="Q2246">
            <v>646.15210000000002</v>
          </cell>
          <cell r="R2246">
            <v>-5.8823529411764608E-2</v>
          </cell>
          <cell r="S2246">
            <v>904.67576470588233</v>
          </cell>
          <cell r="T2246">
            <v>1.6</v>
          </cell>
          <cell r="U2246">
            <v>854.41600000000005</v>
          </cell>
          <cell r="X2246">
            <v>854.41600000000005</v>
          </cell>
        </row>
        <row r="2247">
          <cell r="A2247">
            <v>160136</v>
          </cell>
          <cell r="B2247">
            <v>160136</v>
          </cell>
          <cell r="C2247">
            <v>0</v>
          </cell>
          <cell r="D2247">
            <v>83</v>
          </cell>
          <cell r="E2247" t="str">
            <v>NATACION</v>
          </cell>
          <cell r="F2247">
            <v>4058</v>
          </cell>
          <cell r="G2247" t="str">
            <v>Gorros</v>
          </cell>
          <cell r="H2247">
            <v>67</v>
          </cell>
          <cell r="I2247" t="str">
            <v>Cardozo Liliana Beatriz</v>
          </cell>
          <cell r="J2247" t="str">
            <v>BH-DJ2</v>
          </cell>
          <cell r="K2247" t="str">
            <v>CASCO SOFTBALL SOUTH DJ2 AZUL(para bateo)</v>
          </cell>
          <cell r="L2247">
            <v>6</v>
          </cell>
          <cell r="M2247">
            <v>534.01</v>
          </cell>
          <cell r="N2247">
            <v>0</v>
          </cell>
          <cell r="O2247">
            <v>534.01</v>
          </cell>
          <cell r="P2247">
            <v>0.21</v>
          </cell>
          <cell r="Q2247">
            <v>646.15210000000002</v>
          </cell>
          <cell r="R2247">
            <v>-5.8823529411764608E-2</v>
          </cell>
          <cell r="S2247">
            <v>904.67576470588233</v>
          </cell>
          <cell r="T2247">
            <v>1.6</v>
          </cell>
          <cell r="U2247">
            <v>854.41600000000005</v>
          </cell>
          <cell r="X2247">
            <v>854.41600000000005</v>
          </cell>
        </row>
        <row r="2248">
          <cell r="A2248">
            <v>160137</v>
          </cell>
          <cell r="B2248">
            <v>160137</v>
          </cell>
          <cell r="C2248">
            <v>0</v>
          </cell>
          <cell r="D2248">
            <v>83</v>
          </cell>
          <cell r="E2248" t="str">
            <v>NATACION</v>
          </cell>
          <cell r="F2248">
            <v>4058</v>
          </cell>
          <cell r="G2248" t="str">
            <v>Gorros</v>
          </cell>
          <cell r="H2248">
            <v>67</v>
          </cell>
          <cell r="I2248" t="str">
            <v>Cardozo Liliana Beatriz</v>
          </cell>
          <cell r="J2248" t="str">
            <v>CH-DJ4</v>
          </cell>
          <cell r="K2248" t="str">
            <v xml:space="preserve">CASCO SOFTBALL SOUTH DJ4 (careta para catcher) </v>
          </cell>
          <cell r="L2248">
            <v>6</v>
          </cell>
          <cell r="M2248">
            <v>1735.54</v>
          </cell>
          <cell r="N2248">
            <v>0</v>
          </cell>
          <cell r="O2248">
            <v>1735.54</v>
          </cell>
          <cell r="P2248">
            <v>0.21</v>
          </cell>
          <cell r="Q2248">
            <v>2100.0034000000001</v>
          </cell>
          <cell r="R2248">
            <v>-5.8823529411764608E-2</v>
          </cell>
          <cell r="S2248">
            <v>2940.2089411764705</v>
          </cell>
          <cell r="T2248">
            <v>1.6</v>
          </cell>
          <cell r="U2248">
            <v>2776.864</v>
          </cell>
          <cell r="X2248">
            <v>2776.864</v>
          </cell>
        </row>
        <row r="2249">
          <cell r="A2249">
            <v>160138</v>
          </cell>
          <cell r="B2249">
            <v>160138</v>
          </cell>
          <cell r="C2249">
            <v>0</v>
          </cell>
          <cell r="D2249">
            <v>83</v>
          </cell>
          <cell r="E2249" t="str">
            <v>NATACION</v>
          </cell>
          <cell r="F2249">
            <v>4058</v>
          </cell>
          <cell r="G2249" t="str">
            <v>Gorros</v>
          </cell>
          <cell r="H2249">
            <v>67</v>
          </cell>
          <cell r="I2249" t="str">
            <v>Cardozo Liliana Beatriz</v>
          </cell>
          <cell r="J2249" t="str">
            <v>CC-DJ5</v>
          </cell>
          <cell r="K2249" t="str">
            <v>CASCO SOFTBALL SOUTH DJ5 (careta para catcher umpire)</v>
          </cell>
          <cell r="L2249">
            <v>6</v>
          </cell>
          <cell r="M2249">
            <v>572.16</v>
          </cell>
          <cell r="N2249">
            <v>0</v>
          </cell>
          <cell r="O2249">
            <v>572.16</v>
          </cell>
          <cell r="P2249">
            <v>0.21</v>
          </cell>
          <cell r="Q2249">
            <v>692.31359999999995</v>
          </cell>
          <cell r="R2249">
            <v>-5.8823529411764608E-2</v>
          </cell>
          <cell r="S2249">
            <v>969.30635294117644</v>
          </cell>
          <cell r="T2249">
            <v>1.6</v>
          </cell>
          <cell r="U2249">
            <v>915.45600000000002</v>
          </cell>
          <cell r="X2249">
            <v>915.45600000000002</v>
          </cell>
        </row>
        <row r="2250">
          <cell r="A2250">
            <v>179100</v>
          </cell>
          <cell r="B2250">
            <v>179100</v>
          </cell>
          <cell r="C2250">
            <v>0</v>
          </cell>
          <cell r="D2250">
            <v>80</v>
          </cell>
          <cell r="E2250" t="str">
            <v>NATACION</v>
          </cell>
          <cell r="F2250">
            <v>4047</v>
          </cell>
          <cell r="G2250" t="str">
            <v>Gorros</v>
          </cell>
          <cell r="H2250">
            <v>379</v>
          </cell>
          <cell r="I2250" t="str">
            <v>Zenayel S.R.L.</v>
          </cell>
          <cell r="J2250">
            <v>0</v>
          </cell>
          <cell r="K2250" t="str">
            <v>PUÑO PVC BLANDO (x unidad)</v>
          </cell>
          <cell r="L2250">
            <v>1.1000000000000001</v>
          </cell>
          <cell r="M2250">
            <v>9.0200000000000014</v>
          </cell>
          <cell r="N2250">
            <v>0</v>
          </cell>
          <cell r="O2250">
            <v>9.0200000000000014</v>
          </cell>
          <cell r="P2250">
            <v>0.21</v>
          </cell>
          <cell r="Q2250">
            <v>10.914200000000001</v>
          </cell>
          <cell r="R2250">
            <v>0.125</v>
          </cell>
          <cell r="S2250">
            <v>17.758125</v>
          </cell>
          <cell r="T2250">
            <v>2.25</v>
          </cell>
          <cell r="U2250">
            <v>20.295000000000002</v>
          </cell>
          <cell r="X2250">
            <v>20.295000000000002</v>
          </cell>
        </row>
        <row r="2251">
          <cell r="A2251">
            <v>179101</v>
          </cell>
          <cell r="B2251">
            <v>179101</v>
          </cell>
          <cell r="C2251">
            <v>0</v>
          </cell>
          <cell r="D2251">
            <v>80</v>
          </cell>
          <cell r="E2251" t="str">
            <v>NATACION</v>
          </cell>
          <cell r="F2251">
            <v>4047</v>
          </cell>
          <cell r="G2251" t="str">
            <v>Gorros</v>
          </cell>
          <cell r="H2251">
            <v>379</v>
          </cell>
          <cell r="I2251" t="str">
            <v>Zenayel S.R.L.</v>
          </cell>
          <cell r="J2251">
            <v>0</v>
          </cell>
          <cell r="K2251" t="str">
            <v>PUÑO PVC RIGIDO (x unidad)</v>
          </cell>
          <cell r="L2251">
            <v>1.1000000000000001</v>
          </cell>
          <cell r="M2251">
            <v>9.0200000000000014</v>
          </cell>
          <cell r="N2251">
            <v>0</v>
          </cell>
          <cell r="O2251">
            <v>9.0200000000000014</v>
          </cell>
          <cell r="P2251">
            <v>0.21</v>
          </cell>
          <cell r="Q2251">
            <v>10.914200000000001</v>
          </cell>
          <cell r="R2251">
            <v>0.125</v>
          </cell>
          <cell r="S2251">
            <v>17.758125</v>
          </cell>
          <cell r="T2251">
            <v>2.25</v>
          </cell>
          <cell r="U2251">
            <v>20.295000000000002</v>
          </cell>
          <cell r="X2251">
            <v>20.295000000000002</v>
          </cell>
        </row>
        <row r="2252">
          <cell r="A2252">
            <v>179106</v>
          </cell>
          <cell r="B2252" t="str">
            <v>1110/9995</v>
          </cell>
          <cell r="C2252">
            <v>0</v>
          </cell>
          <cell r="D2252">
            <v>60</v>
          </cell>
          <cell r="E2252" t="str">
            <v>NATACION</v>
          </cell>
          <cell r="F2252">
            <v>4090</v>
          </cell>
          <cell r="G2252" t="str">
            <v>Gorros</v>
          </cell>
          <cell r="H2252">
            <v>379</v>
          </cell>
          <cell r="I2252" t="str">
            <v>Zenayel S.R.L.</v>
          </cell>
          <cell r="J2252">
            <v>0</v>
          </cell>
          <cell r="K2252" t="str">
            <v>CONO TORTUGA SONNOS FLEX FLUO  X UNIDAD</v>
          </cell>
          <cell r="L2252">
            <v>7</v>
          </cell>
          <cell r="M2252">
            <v>4.8086976949875924</v>
          </cell>
          <cell r="N2252">
            <v>0</v>
          </cell>
          <cell r="O2252">
            <v>4.8086976949875924</v>
          </cell>
          <cell r="P2252">
            <v>0.21</v>
          </cell>
          <cell r="Q2252">
            <v>5.8185242109349868</v>
          </cell>
          <cell r="R2252">
            <v>0</v>
          </cell>
          <cell r="S2252">
            <v>8.4152209662282864</v>
          </cell>
          <cell r="T2252">
            <v>1.75</v>
          </cell>
          <cell r="U2252">
            <v>8.4152209662282864</v>
          </cell>
          <cell r="X2252">
            <v>8.4152209662282864</v>
          </cell>
        </row>
        <row r="2253">
          <cell r="A2253">
            <v>181001</v>
          </cell>
          <cell r="B2253" t="str">
            <v>1188/1</v>
          </cell>
          <cell r="C2253">
            <v>0</v>
          </cell>
          <cell r="D2253">
            <v>79</v>
          </cell>
          <cell r="E2253" t="str">
            <v>NATACION</v>
          </cell>
          <cell r="F2253">
            <v>4042</v>
          </cell>
          <cell r="G2253" t="str">
            <v>Gorros</v>
          </cell>
          <cell r="H2253">
            <v>127</v>
          </cell>
          <cell r="I2253" t="str">
            <v>Fealsa S.R.L.</v>
          </cell>
          <cell r="J2253">
            <v>0</v>
          </cell>
          <cell r="K2253" t="str">
            <v>Tobillera Elastizada SONNOS ( talles del  4 al 8)</v>
          </cell>
          <cell r="L2253">
            <v>1.5</v>
          </cell>
          <cell r="M2253">
            <v>13.6</v>
          </cell>
          <cell r="N2253">
            <v>0.2</v>
          </cell>
          <cell r="O2253">
            <v>10.879999999999999</v>
          </cell>
          <cell r="P2253">
            <v>0.21</v>
          </cell>
          <cell r="Q2253">
            <v>16.456</v>
          </cell>
          <cell r="R2253">
            <v>0.18000000000000016</v>
          </cell>
          <cell r="S2253">
            <v>26.318719999999992</v>
          </cell>
          <cell r="T2253">
            <v>2.95</v>
          </cell>
          <cell r="U2253">
            <v>32.095999999999997</v>
          </cell>
          <cell r="X2253">
            <v>32.095999999999997</v>
          </cell>
        </row>
        <row r="2254">
          <cell r="A2254">
            <v>181002</v>
          </cell>
          <cell r="B2254" t="str">
            <v>1188/2</v>
          </cell>
          <cell r="C2254">
            <v>0</v>
          </cell>
          <cell r="D2254">
            <v>79</v>
          </cell>
          <cell r="E2254" t="str">
            <v>NATACION</v>
          </cell>
          <cell r="F2254">
            <v>4042</v>
          </cell>
          <cell r="G2254" t="str">
            <v>Gorros</v>
          </cell>
          <cell r="H2254">
            <v>127</v>
          </cell>
          <cell r="I2254" t="str">
            <v>Fealsa S.R.L.</v>
          </cell>
          <cell r="J2254">
            <v>0</v>
          </cell>
          <cell r="K2254" t="str">
            <v>Codera Elastizada SONNOS (talles 1 al 3)</v>
          </cell>
          <cell r="L2254">
            <v>1.5</v>
          </cell>
          <cell r="M2254">
            <v>15</v>
          </cell>
          <cell r="N2254">
            <v>0.2</v>
          </cell>
          <cell r="O2254">
            <v>12</v>
          </cell>
          <cell r="P2254">
            <v>0.21</v>
          </cell>
          <cell r="Q2254">
            <v>18.149999999999999</v>
          </cell>
          <cell r="R2254">
            <v>0.18000000000000016</v>
          </cell>
          <cell r="S2254">
            <v>29.027999999999999</v>
          </cell>
          <cell r="T2254">
            <v>2.95</v>
          </cell>
          <cell r="U2254">
            <v>35.400000000000006</v>
          </cell>
          <cell r="X2254">
            <v>35.400000000000006</v>
          </cell>
        </row>
        <row r="2255">
          <cell r="A2255">
            <v>181003</v>
          </cell>
          <cell r="B2255" t="str">
            <v>1188/3</v>
          </cell>
          <cell r="C2255">
            <v>0</v>
          </cell>
          <cell r="D2255">
            <v>79</v>
          </cell>
          <cell r="E2255" t="str">
            <v>NATACION</v>
          </cell>
          <cell r="F2255">
            <v>4042</v>
          </cell>
          <cell r="G2255" t="str">
            <v>Gorros</v>
          </cell>
          <cell r="H2255">
            <v>127</v>
          </cell>
          <cell r="I2255" t="str">
            <v>Fealsa S.R.L.</v>
          </cell>
          <cell r="J2255">
            <v>0</v>
          </cell>
          <cell r="K2255" t="str">
            <v>Muñequera Elastizada comun SONNOS (talles del 1 al 4)</v>
          </cell>
          <cell r="L2255">
            <v>1.5</v>
          </cell>
          <cell r="M2255">
            <v>11.8</v>
          </cell>
          <cell r="N2255">
            <v>0.2</v>
          </cell>
          <cell r="O2255">
            <v>9.4400000000000013</v>
          </cell>
          <cell r="P2255">
            <v>0.21</v>
          </cell>
          <cell r="Q2255">
            <v>14.278</v>
          </cell>
          <cell r="R2255">
            <v>0.18000000000000016</v>
          </cell>
          <cell r="S2255">
            <v>22.835360000000001</v>
          </cell>
          <cell r="T2255">
            <v>2.95</v>
          </cell>
          <cell r="U2255">
            <v>27.848000000000006</v>
          </cell>
          <cell r="X2255">
            <v>27.848000000000006</v>
          </cell>
        </row>
        <row r="2256">
          <cell r="A2256">
            <v>181004</v>
          </cell>
          <cell r="B2256" t="str">
            <v>1188/4</v>
          </cell>
          <cell r="C2256">
            <v>0</v>
          </cell>
          <cell r="D2256">
            <v>79</v>
          </cell>
          <cell r="E2256" t="str">
            <v>NATACION</v>
          </cell>
          <cell r="F2256">
            <v>4042</v>
          </cell>
          <cell r="G2256" t="str">
            <v>Gorros</v>
          </cell>
          <cell r="H2256">
            <v>127</v>
          </cell>
          <cell r="I2256" t="str">
            <v>Fealsa S.R.L.</v>
          </cell>
          <cell r="J2256">
            <v>0</v>
          </cell>
          <cell r="K2256" t="str">
            <v>Muñequera larga Elastizada de 12cm (Talles del 1 al 4)</v>
          </cell>
          <cell r="L2256">
            <v>1.5</v>
          </cell>
          <cell r="M2256">
            <v>12.64</v>
          </cell>
          <cell r="N2256">
            <v>0.2</v>
          </cell>
          <cell r="O2256">
            <v>10.112</v>
          </cell>
          <cell r="P2256">
            <v>0.21</v>
          </cell>
          <cell r="Q2256">
            <v>15.2944</v>
          </cell>
          <cell r="R2256">
            <v>0.18000000000000016</v>
          </cell>
          <cell r="S2256">
            <v>24.460927999999996</v>
          </cell>
          <cell r="T2256">
            <v>2.95</v>
          </cell>
          <cell r="U2256">
            <v>29.830400000000001</v>
          </cell>
          <cell r="X2256">
            <v>29.830400000000001</v>
          </cell>
        </row>
        <row r="2257">
          <cell r="A2257">
            <v>181005</v>
          </cell>
          <cell r="B2257" t="str">
            <v>1188/5</v>
          </cell>
          <cell r="C2257">
            <v>0</v>
          </cell>
          <cell r="D2257">
            <v>79</v>
          </cell>
          <cell r="E2257" t="str">
            <v>NATACION</v>
          </cell>
          <cell r="F2257">
            <v>4042</v>
          </cell>
          <cell r="G2257" t="str">
            <v>Gorros</v>
          </cell>
          <cell r="H2257">
            <v>127</v>
          </cell>
          <cell r="I2257" t="str">
            <v>Fealsa S.R.L.</v>
          </cell>
          <cell r="J2257">
            <v>0</v>
          </cell>
          <cell r="K2257" t="str">
            <v>Rodillera Elastizada SONNOS ( talles del 4 al 8)</v>
          </cell>
          <cell r="L2257">
            <v>1.5</v>
          </cell>
          <cell r="M2257">
            <v>17.600000000000001</v>
          </cell>
          <cell r="N2257">
            <v>0.2</v>
          </cell>
          <cell r="O2257">
            <v>14.080000000000002</v>
          </cell>
          <cell r="P2257">
            <v>0.21</v>
          </cell>
          <cell r="Q2257">
            <v>21.296000000000003</v>
          </cell>
          <cell r="R2257">
            <v>0.18000000000000016</v>
          </cell>
          <cell r="S2257">
            <v>34.059519999999999</v>
          </cell>
          <cell r="T2257">
            <v>2.95</v>
          </cell>
          <cell r="U2257">
            <v>41.536000000000008</v>
          </cell>
          <cell r="X2257">
            <v>41.536000000000008</v>
          </cell>
        </row>
        <row r="2258">
          <cell r="A2258">
            <v>181006</v>
          </cell>
          <cell r="B2258" t="str">
            <v>1188/6</v>
          </cell>
          <cell r="C2258">
            <v>0</v>
          </cell>
          <cell r="D2258">
            <v>79</v>
          </cell>
          <cell r="E2258" t="str">
            <v>NATACION</v>
          </cell>
          <cell r="F2258">
            <v>4042</v>
          </cell>
          <cell r="G2258" t="str">
            <v>Gorros</v>
          </cell>
          <cell r="H2258">
            <v>127</v>
          </cell>
          <cell r="I2258" t="str">
            <v>Fealsa S.R.L.</v>
          </cell>
          <cell r="J2258">
            <v>0</v>
          </cell>
          <cell r="K2258" t="str">
            <v>Rodillera rotula libre Elastizada SONNOS (talles del 1 al 4)</v>
          </cell>
          <cell r="L2258">
            <v>1.5</v>
          </cell>
          <cell r="M2258">
            <v>20.2</v>
          </cell>
          <cell r="N2258">
            <v>0.2</v>
          </cell>
          <cell r="O2258">
            <v>16.16</v>
          </cell>
          <cell r="P2258">
            <v>0.21</v>
          </cell>
          <cell r="Q2258">
            <v>24.442</v>
          </cell>
          <cell r="R2258">
            <v>0.18000000000000016</v>
          </cell>
          <cell r="S2258">
            <v>39.091039999999992</v>
          </cell>
          <cell r="T2258">
            <v>2.95</v>
          </cell>
          <cell r="U2258">
            <v>47.672000000000004</v>
          </cell>
          <cell r="X2258">
            <v>47.672000000000004</v>
          </cell>
        </row>
        <row r="2259">
          <cell r="A2259">
            <v>181007</v>
          </cell>
          <cell r="B2259" t="str">
            <v>1188/91</v>
          </cell>
          <cell r="C2259">
            <v>0</v>
          </cell>
          <cell r="D2259">
            <v>79</v>
          </cell>
          <cell r="E2259" t="str">
            <v>NATACION</v>
          </cell>
          <cell r="F2259">
            <v>4042</v>
          </cell>
          <cell r="G2259" t="str">
            <v>Gorros</v>
          </cell>
          <cell r="H2259">
            <v>127</v>
          </cell>
          <cell r="I2259" t="str">
            <v>Fealsa S.R.L.</v>
          </cell>
          <cell r="J2259">
            <v>0</v>
          </cell>
          <cell r="K2259" t="str">
            <v>Venda elástica N°5  Blanca x U.</v>
          </cell>
          <cell r="L2259">
            <v>1.5</v>
          </cell>
          <cell r="M2259">
            <v>14.3</v>
          </cell>
          <cell r="N2259">
            <v>0.15</v>
          </cell>
          <cell r="O2259">
            <v>12.155000000000001</v>
          </cell>
          <cell r="P2259">
            <v>0.21</v>
          </cell>
          <cell r="Q2259">
            <v>17.303000000000001</v>
          </cell>
          <cell r="R2259">
            <v>0.18000000000000016</v>
          </cell>
          <cell r="S2259">
            <v>29.402945000000003</v>
          </cell>
          <cell r="T2259">
            <v>2.95</v>
          </cell>
          <cell r="U2259">
            <v>35.857250000000008</v>
          </cell>
          <cell r="X2259">
            <v>35.857250000000008</v>
          </cell>
        </row>
        <row r="2260">
          <cell r="A2260">
            <v>181008</v>
          </cell>
          <cell r="B2260" t="str">
            <v>1188/92</v>
          </cell>
          <cell r="C2260">
            <v>0</v>
          </cell>
          <cell r="D2260">
            <v>79</v>
          </cell>
          <cell r="E2260" t="str">
            <v>NATACION</v>
          </cell>
          <cell r="F2260">
            <v>4042</v>
          </cell>
          <cell r="G2260" t="str">
            <v>Gorros</v>
          </cell>
          <cell r="H2260">
            <v>127</v>
          </cell>
          <cell r="I2260" t="str">
            <v>Fealsa S.R.L.</v>
          </cell>
          <cell r="J2260">
            <v>0</v>
          </cell>
          <cell r="K2260" t="str">
            <v>Venda elástica N°8 Blanca x U.</v>
          </cell>
          <cell r="L2260">
            <v>1.5</v>
          </cell>
          <cell r="M2260">
            <v>17.8</v>
          </cell>
          <cell r="N2260">
            <v>0.15</v>
          </cell>
          <cell r="O2260">
            <v>15.13</v>
          </cell>
          <cell r="P2260">
            <v>0.21</v>
          </cell>
          <cell r="Q2260">
            <v>21.538</v>
          </cell>
          <cell r="R2260">
            <v>0.18000000000000016</v>
          </cell>
          <cell r="S2260">
            <v>36.599469999999997</v>
          </cell>
          <cell r="T2260">
            <v>2.95</v>
          </cell>
          <cell r="U2260">
            <v>44.633500000000005</v>
          </cell>
          <cell r="X2260">
            <v>44.633500000000005</v>
          </cell>
        </row>
        <row r="2261">
          <cell r="A2261">
            <v>181009</v>
          </cell>
          <cell r="B2261" t="str">
            <v>1188/93</v>
          </cell>
          <cell r="C2261">
            <v>0</v>
          </cell>
          <cell r="D2261">
            <v>79</v>
          </cell>
          <cell r="E2261" t="str">
            <v>NATACION</v>
          </cell>
          <cell r="F2261">
            <v>4042</v>
          </cell>
          <cell r="G2261" t="str">
            <v>Gorros</v>
          </cell>
          <cell r="H2261">
            <v>127</v>
          </cell>
          <cell r="I2261" t="str">
            <v>Fealsa S.R.L.</v>
          </cell>
          <cell r="J2261">
            <v>0</v>
          </cell>
          <cell r="K2261" t="str">
            <v>Venda elástica N°10   Blanca x U.</v>
          </cell>
          <cell r="L2261">
            <v>1.5</v>
          </cell>
          <cell r="M2261">
            <v>23.4</v>
          </cell>
          <cell r="N2261">
            <v>0.15</v>
          </cell>
          <cell r="O2261">
            <v>19.89</v>
          </cell>
          <cell r="P2261">
            <v>0.21</v>
          </cell>
          <cell r="Q2261">
            <v>28.314</v>
          </cell>
          <cell r="R2261">
            <v>0.18000000000000016</v>
          </cell>
          <cell r="S2261">
            <v>48.113909999999997</v>
          </cell>
          <cell r="T2261">
            <v>2.95</v>
          </cell>
          <cell r="U2261">
            <v>58.675500000000007</v>
          </cell>
          <cell r="X2261">
            <v>58.675500000000007</v>
          </cell>
        </row>
        <row r="2262">
          <cell r="A2262">
            <v>181010</v>
          </cell>
          <cell r="B2262" t="str">
            <v>1188/94</v>
          </cell>
          <cell r="C2262">
            <v>0</v>
          </cell>
          <cell r="D2262">
            <v>79</v>
          </cell>
          <cell r="E2262" t="str">
            <v>NATACION</v>
          </cell>
          <cell r="F2262">
            <v>4042</v>
          </cell>
          <cell r="G2262" t="str">
            <v>Gorros</v>
          </cell>
          <cell r="H2262">
            <v>127</v>
          </cell>
          <cell r="I2262" t="str">
            <v>Fealsa S.R.L.</v>
          </cell>
          <cell r="J2262">
            <v>0</v>
          </cell>
          <cell r="K2262" t="str">
            <v>Venda elástica N°12   Blanca x U.</v>
          </cell>
          <cell r="L2262">
            <v>1.5</v>
          </cell>
          <cell r="M2262">
            <v>27.6</v>
          </cell>
          <cell r="N2262">
            <v>0.15</v>
          </cell>
          <cell r="O2262">
            <v>23.46</v>
          </cell>
          <cell r="P2262">
            <v>0.21</v>
          </cell>
          <cell r="Q2262">
            <v>33.396000000000001</v>
          </cell>
          <cell r="R2262">
            <v>0.18000000000000016</v>
          </cell>
          <cell r="S2262">
            <v>56.749739999999996</v>
          </cell>
          <cell r="T2262">
            <v>2.95</v>
          </cell>
          <cell r="U2262">
            <v>69.207000000000008</v>
          </cell>
          <cell r="X2262">
            <v>69.207000000000008</v>
          </cell>
        </row>
        <row r="2263">
          <cell r="A2263">
            <v>181011</v>
          </cell>
          <cell r="B2263" t="str">
            <v>1188/991</v>
          </cell>
          <cell r="C2263">
            <v>0</v>
          </cell>
          <cell r="D2263">
            <v>79</v>
          </cell>
          <cell r="E2263" t="str">
            <v>NATACION</v>
          </cell>
          <cell r="F2263">
            <v>4042</v>
          </cell>
          <cell r="G2263" t="str">
            <v>Gorros</v>
          </cell>
          <cell r="H2263">
            <v>127</v>
          </cell>
          <cell r="I2263" t="str">
            <v>Fealsa S.R.L.</v>
          </cell>
          <cell r="J2263">
            <v>0</v>
          </cell>
          <cell r="K2263" t="str">
            <v>Tobillera ajustable Neoprene SONNOS (Talles del 1 al 4)</v>
          </cell>
          <cell r="L2263">
            <v>1.5</v>
          </cell>
          <cell r="M2263">
            <v>66.5</v>
          </cell>
          <cell r="N2263">
            <v>0.15</v>
          </cell>
          <cell r="O2263">
            <v>56.524999999999999</v>
          </cell>
          <cell r="P2263">
            <v>0.21</v>
          </cell>
          <cell r="Q2263">
            <v>80.465000000000003</v>
          </cell>
          <cell r="R2263">
            <v>0.18000000000000016</v>
          </cell>
          <cell r="S2263">
            <v>136.73397499999999</v>
          </cell>
          <cell r="T2263">
            <v>2.95</v>
          </cell>
          <cell r="U2263">
            <v>166.74875</v>
          </cell>
          <cell r="X2263">
            <v>166.74875</v>
          </cell>
        </row>
        <row r="2264">
          <cell r="A2264">
            <v>181012</v>
          </cell>
          <cell r="B2264" t="str">
            <v>1188/992</v>
          </cell>
          <cell r="C2264">
            <v>0</v>
          </cell>
          <cell r="D2264">
            <v>79</v>
          </cell>
          <cell r="E2264" t="str">
            <v>NATACION</v>
          </cell>
          <cell r="F2264">
            <v>4042</v>
          </cell>
          <cell r="G2264" t="str">
            <v>Gorros</v>
          </cell>
          <cell r="H2264">
            <v>127</v>
          </cell>
          <cell r="I2264" t="str">
            <v>Fealsa S.R.L.</v>
          </cell>
          <cell r="J2264">
            <v>0</v>
          </cell>
          <cell r="K2264" t="str">
            <v>Muñequera ajustable Neoprene SONNOS (Talles del 1 al 3)</v>
          </cell>
          <cell r="L2264">
            <v>1.5</v>
          </cell>
          <cell r="M2264">
            <v>34.4</v>
          </cell>
          <cell r="N2264">
            <v>0.15</v>
          </cell>
          <cell r="O2264">
            <v>29.24</v>
          </cell>
          <cell r="P2264">
            <v>0.21</v>
          </cell>
          <cell r="Q2264">
            <v>41.623999999999995</v>
          </cell>
          <cell r="R2264">
            <v>0.18000000000000016</v>
          </cell>
          <cell r="S2264">
            <v>70.731559999999988</v>
          </cell>
          <cell r="T2264">
            <v>2.95</v>
          </cell>
          <cell r="U2264">
            <v>86.257999999999996</v>
          </cell>
          <cell r="X2264">
            <v>86.257999999999996</v>
          </cell>
        </row>
        <row r="2265">
          <cell r="A2265">
            <v>181013</v>
          </cell>
          <cell r="B2265" t="str">
            <v>1188/993</v>
          </cell>
          <cell r="C2265">
            <v>0</v>
          </cell>
          <cell r="D2265">
            <v>79</v>
          </cell>
          <cell r="E2265" t="str">
            <v>NATACION</v>
          </cell>
          <cell r="F2265">
            <v>4042</v>
          </cell>
          <cell r="G2265" t="str">
            <v>Gorros</v>
          </cell>
          <cell r="H2265">
            <v>127</v>
          </cell>
          <cell r="I2265" t="str">
            <v>Fealsa S.R.L.</v>
          </cell>
          <cell r="J2265">
            <v>0</v>
          </cell>
          <cell r="K2265" t="str">
            <v>Muñequera Boomerang Neoprene Comun SONNOS (Talles 1 y 2)</v>
          </cell>
          <cell r="L2265">
            <v>1.5</v>
          </cell>
          <cell r="M2265">
            <v>58.8</v>
          </cell>
          <cell r="N2265">
            <v>0.15</v>
          </cell>
          <cell r="O2265">
            <v>49.98</v>
          </cell>
          <cell r="P2265">
            <v>0.21</v>
          </cell>
          <cell r="Q2265">
            <v>71.147999999999996</v>
          </cell>
          <cell r="R2265">
            <v>0.18000000000000016</v>
          </cell>
          <cell r="S2265">
            <v>120.90161999999998</v>
          </cell>
          <cell r="T2265">
            <v>2.95</v>
          </cell>
          <cell r="U2265">
            <v>147.441</v>
          </cell>
          <cell r="X2265">
            <v>147.441</v>
          </cell>
        </row>
        <row r="2266">
          <cell r="A2266">
            <v>181014</v>
          </cell>
          <cell r="B2266" t="str">
            <v>1188/994</v>
          </cell>
          <cell r="C2266">
            <v>0</v>
          </cell>
          <cell r="D2266">
            <v>79</v>
          </cell>
          <cell r="E2266" t="str">
            <v>NATACION</v>
          </cell>
          <cell r="F2266">
            <v>4042</v>
          </cell>
          <cell r="G2266" t="str">
            <v>Gorros</v>
          </cell>
          <cell r="H2266">
            <v>127</v>
          </cell>
          <cell r="I2266" t="str">
            <v>Fealsa S.R.L.</v>
          </cell>
          <cell r="J2266">
            <v>0</v>
          </cell>
          <cell r="K2266" t="str">
            <v xml:space="preserve"> Faja abdominal de 24 cm. Neoprene SONNOS (Talle 2 al 4)</v>
          </cell>
          <cell r="L2266">
            <v>1.5</v>
          </cell>
          <cell r="M2266">
            <v>156</v>
          </cell>
          <cell r="N2266">
            <v>0.15</v>
          </cell>
          <cell r="O2266">
            <v>132.6</v>
          </cell>
          <cell r="P2266">
            <v>0.21</v>
          </cell>
          <cell r="Q2266">
            <v>188.76</v>
          </cell>
          <cell r="R2266">
            <v>0.18000000000000016</v>
          </cell>
          <cell r="S2266">
            <v>320.75939999999997</v>
          </cell>
          <cell r="T2266">
            <v>2.95</v>
          </cell>
          <cell r="U2266">
            <v>391.17</v>
          </cell>
          <cell r="X2266">
            <v>391.17</v>
          </cell>
        </row>
        <row r="2267">
          <cell r="A2267">
            <v>181015</v>
          </cell>
          <cell r="B2267" t="str">
            <v>1188/995</v>
          </cell>
          <cell r="C2267">
            <v>0</v>
          </cell>
          <cell r="D2267">
            <v>79</v>
          </cell>
          <cell r="E2267" t="str">
            <v>NATACION</v>
          </cell>
          <cell r="F2267">
            <v>4042</v>
          </cell>
          <cell r="G2267" t="str">
            <v>Gorros</v>
          </cell>
          <cell r="H2267">
            <v>127</v>
          </cell>
          <cell r="I2267" t="str">
            <v>Fealsa S.R.L.</v>
          </cell>
          <cell r="J2267">
            <v>0</v>
          </cell>
          <cell r="K2267" t="str">
            <v>Rodillera ajustable Rotula libre Neoprene SONNOS (Talle 2 al 4)</v>
          </cell>
          <cell r="L2267">
            <v>1.5</v>
          </cell>
          <cell r="M2267">
            <v>106</v>
          </cell>
          <cell r="N2267">
            <v>0.15</v>
          </cell>
          <cell r="O2267">
            <v>90.1</v>
          </cell>
          <cell r="P2267">
            <v>0.21</v>
          </cell>
          <cell r="Q2267">
            <v>128.26</v>
          </cell>
          <cell r="R2267">
            <v>0.18000000000000016</v>
          </cell>
          <cell r="S2267">
            <v>217.95189999999997</v>
          </cell>
          <cell r="T2267">
            <v>2.95</v>
          </cell>
          <cell r="U2267">
            <v>265.79500000000002</v>
          </cell>
          <cell r="X2267">
            <v>265.79500000000002</v>
          </cell>
        </row>
        <row r="2268">
          <cell r="A2268">
            <v>181016</v>
          </cell>
          <cell r="B2268" t="str">
            <v>1188/996</v>
          </cell>
          <cell r="C2268">
            <v>0</v>
          </cell>
          <cell r="D2268">
            <v>79</v>
          </cell>
          <cell r="E2268" t="str">
            <v>NATACION</v>
          </cell>
          <cell r="F2268">
            <v>4042</v>
          </cell>
          <cell r="G2268" t="str">
            <v>Gorros</v>
          </cell>
          <cell r="H2268">
            <v>127</v>
          </cell>
          <cell r="I2268" t="str">
            <v>Fealsa S.R.L.</v>
          </cell>
          <cell r="J2268">
            <v>0</v>
          </cell>
          <cell r="K2268" t="str">
            <v>Muslera Neoprene SONNOS (Talle 2 al 4)</v>
          </cell>
          <cell r="L2268">
            <v>1.5</v>
          </cell>
          <cell r="M2268">
            <v>87.7</v>
          </cell>
          <cell r="N2268">
            <v>0.15</v>
          </cell>
          <cell r="O2268">
            <v>74.545000000000002</v>
          </cell>
          <cell r="P2268">
            <v>0.21</v>
          </cell>
          <cell r="Q2268">
            <v>106.117</v>
          </cell>
          <cell r="R2268">
            <v>0.18000000000000016</v>
          </cell>
          <cell r="S2268">
            <v>180.32435499999997</v>
          </cell>
          <cell r="T2268">
            <v>2.95</v>
          </cell>
          <cell r="U2268">
            <v>219.90775000000002</v>
          </cell>
          <cell r="X2268">
            <v>219.90775000000002</v>
          </cell>
        </row>
        <row r="2269">
          <cell r="A2269">
            <v>181017</v>
          </cell>
          <cell r="B2269" t="str">
            <v>1188/997</v>
          </cell>
          <cell r="C2269">
            <v>0</v>
          </cell>
          <cell r="D2269">
            <v>79</v>
          </cell>
          <cell r="E2269" t="str">
            <v>NATACION</v>
          </cell>
          <cell r="F2269">
            <v>4042</v>
          </cell>
          <cell r="G2269" t="str">
            <v>Gorros</v>
          </cell>
          <cell r="H2269">
            <v>127</v>
          </cell>
          <cell r="I2269" t="str">
            <v>Fealsa S.R.L.</v>
          </cell>
          <cell r="J2269">
            <v>0</v>
          </cell>
          <cell r="K2269" t="str">
            <v>Gemelera Neoprene SONNOS (Talle 1 al 4)</v>
          </cell>
          <cell r="L2269">
            <v>1.5</v>
          </cell>
          <cell r="M2269">
            <v>73.8</v>
          </cell>
          <cell r="N2269">
            <v>0.15</v>
          </cell>
          <cell r="O2269">
            <v>62.73</v>
          </cell>
          <cell r="P2269">
            <v>0.21</v>
          </cell>
          <cell r="Q2269">
            <v>89.298000000000002</v>
          </cell>
          <cell r="R2269">
            <v>0.18000000000000016</v>
          </cell>
          <cell r="S2269">
            <v>151.74386999999999</v>
          </cell>
          <cell r="T2269">
            <v>2.95</v>
          </cell>
          <cell r="U2269">
            <v>185.05350000000001</v>
          </cell>
          <cell r="X2269">
            <v>185.05350000000001</v>
          </cell>
        </row>
        <row r="2270">
          <cell r="A2270">
            <v>181018</v>
          </cell>
          <cell r="B2270" t="str">
            <v>1188/9991</v>
          </cell>
          <cell r="C2270">
            <v>0</v>
          </cell>
          <cell r="D2270">
            <v>63</v>
          </cell>
          <cell r="E2270" t="str">
            <v>NATACION</v>
          </cell>
          <cell r="F2270">
            <v>3988</v>
          </cell>
          <cell r="G2270" t="str">
            <v>Gorros</v>
          </cell>
          <cell r="H2270">
            <v>127</v>
          </cell>
          <cell r="I2270" t="str">
            <v>Fealsa S.R.L.</v>
          </cell>
          <cell r="J2270">
            <v>0</v>
          </cell>
          <cell r="K2270" t="str">
            <v>MEDIA Futbol Adultos</v>
          </cell>
          <cell r="L2270">
            <v>1.5</v>
          </cell>
          <cell r="M2270">
            <v>25.8</v>
          </cell>
          <cell r="N2270">
            <v>0.15</v>
          </cell>
          <cell r="O2270">
            <v>21.93</v>
          </cell>
          <cell r="P2270">
            <v>0.21</v>
          </cell>
          <cell r="Q2270">
            <v>31.218</v>
          </cell>
          <cell r="R2270">
            <v>0.18000000000000016</v>
          </cell>
          <cell r="S2270">
            <v>53.048669999999987</v>
          </cell>
          <cell r="T2270">
            <v>2.95</v>
          </cell>
          <cell r="U2270">
            <v>64.6935</v>
          </cell>
          <cell r="X2270">
            <v>64.6935</v>
          </cell>
        </row>
        <row r="2271">
          <cell r="A2271">
            <v>181019</v>
          </cell>
          <cell r="B2271" t="str">
            <v>1188/9992</v>
          </cell>
          <cell r="C2271">
            <v>0</v>
          </cell>
          <cell r="D2271">
            <v>63</v>
          </cell>
          <cell r="E2271" t="str">
            <v>NATACION</v>
          </cell>
          <cell r="F2271">
            <v>3988</v>
          </cell>
          <cell r="G2271" t="str">
            <v>Gorros</v>
          </cell>
          <cell r="H2271">
            <v>127</v>
          </cell>
          <cell r="I2271" t="str">
            <v>Fealsa S.R.L.</v>
          </cell>
          <cell r="J2271">
            <v>0</v>
          </cell>
          <cell r="K2271" t="str">
            <v>MEDIA Futbol Juvenil</v>
          </cell>
          <cell r="L2271">
            <v>1.5</v>
          </cell>
          <cell r="M2271">
            <v>24.8</v>
          </cell>
          <cell r="N2271">
            <v>0.15</v>
          </cell>
          <cell r="O2271">
            <v>21.080000000000002</v>
          </cell>
          <cell r="P2271">
            <v>0.21</v>
          </cell>
          <cell r="Q2271">
            <v>30.008000000000003</v>
          </cell>
          <cell r="R2271">
            <v>0.18000000000000016</v>
          </cell>
          <cell r="S2271">
            <v>50.992519999999999</v>
          </cell>
          <cell r="T2271">
            <v>2.95</v>
          </cell>
          <cell r="U2271">
            <v>62.186000000000007</v>
          </cell>
          <cell r="X2271">
            <v>62.186000000000007</v>
          </cell>
        </row>
        <row r="2272">
          <cell r="A2272">
            <v>181020</v>
          </cell>
          <cell r="B2272" t="str">
            <v>1188/9993</v>
          </cell>
          <cell r="C2272">
            <v>0</v>
          </cell>
          <cell r="D2272">
            <v>63</v>
          </cell>
          <cell r="E2272" t="str">
            <v>NATACION</v>
          </cell>
          <cell r="F2272">
            <v>3988</v>
          </cell>
          <cell r="G2272" t="str">
            <v>Gorros</v>
          </cell>
          <cell r="H2272">
            <v>127</v>
          </cell>
          <cell r="I2272" t="str">
            <v>Fealsa S.R.L.</v>
          </cell>
          <cell r="J2272">
            <v>0</v>
          </cell>
          <cell r="K2272" t="str">
            <v>SHORT DE FUTBOL Adulto Talles S M L y XL</v>
          </cell>
          <cell r="L2272">
            <v>1.5</v>
          </cell>
          <cell r="M2272">
            <v>37.6</v>
          </cell>
          <cell r="N2272">
            <v>0.2</v>
          </cell>
          <cell r="O2272">
            <v>30.080000000000002</v>
          </cell>
          <cell r="P2272">
            <v>0.21</v>
          </cell>
          <cell r="Q2272">
            <v>45.496000000000002</v>
          </cell>
          <cell r="R2272">
            <v>0.18000000000000016</v>
          </cell>
          <cell r="S2272">
            <v>72.763519999999986</v>
          </cell>
          <cell r="T2272">
            <v>2.95</v>
          </cell>
          <cell r="U2272">
            <v>88.736000000000004</v>
          </cell>
          <cell r="X2272">
            <v>88.736000000000004</v>
          </cell>
        </row>
        <row r="2273">
          <cell r="A2273">
            <v>181021</v>
          </cell>
          <cell r="B2273" t="str">
            <v>1188/9994</v>
          </cell>
          <cell r="C2273">
            <v>0</v>
          </cell>
          <cell r="D2273">
            <v>63</v>
          </cell>
          <cell r="E2273" t="str">
            <v>NATACION</v>
          </cell>
          <cell r="F2273">
            <v>3988</v>
          </cell>
          <cell r="G2273" t="str">
            <v>Gorros</v>
          </cell>
          <cell r="H2273">
            <v>127</v>
          </cell>
          <cell r="I2273" t="str">
            <v>Fealsa S.R.L.</v>
          </cell>
          <cell r="J2273">
            <v>0</v>
          </cell>
          <cell r="K2273" t="str">
            <v>PECHERA PREMIUM ADULTO PACK 14 (Roja o Azul)</v>
          </cell>
          <cell r="L2273">
            <v>1.5</v>
          </cell>
          <cell r="M2273">
            <v>518</v>
          </cell>
          <cell r="N2273">
            <v>0.2</v>
          </cell>
          <cell r="O2273">
            <v>414.4</v>
          </cell>
          <cell r="P2273">
            <v>0.21</v>
          </cell>
          <cell r="Q2273">
            <v>626.78</v>
          </cell>
          <cell r="R2273">
            <v>0.18000000000000016</v>
          </cell>
          <cell r="S2273">
            <v>1002.4335999999998</v>
          </cell>
          <cell r="T2273">
            <v>2.95</v>
          </cell>
          <cell r="U2273">
            <v>1222.48</v>
          </cell>
          <cell r="X2273">
            <v>1222.48</v>
          </cell>
        </row>
        <row r="2274">
          <cell r="A2274">
            <v>181022</v>
          </cell>
          <cell r="B2274" t="str">
            <v>1188/9995</v>
          </cell>
          <cell r="C2274">
            <v>0</v>
          </cell>
          <cell r="D2274">
            <v>63</v>
          </cell>
          <cell r="E2274" t="str">
            <v>NATACION</v>
          </cell>
          <cell r="F2274">
            <v>3988</v>
          </cell>
          <cell r="G2274" t="str">
            <v>Gorros</v>
          </cell>
          <cell r="H2274">
            <v>127</v>
          </cell>
          <cell r="I2274" t="str">
            <v>Fealsa S.R.L.</v>
          </cell>
          <cell r="J2274">
            <v>0</v>
          </cell>
          <cell r="K2274" t="str">
            <v>PECHERA PREMIUM JUVENIL PACK 14 (Roja o Azul)</v>
          </cell>
          <cell r="L2274">
            <v>1.5</v>
          </cell>
          <cell r="M2274">
            <v>532</v>
          </cell>
          <cell r="N2274">
            <v>0.2</v>
          </cell>
          <cell r="O2274">
            <v>425.6</v>
          </cell>
          <cell r="P2274">
            <v>0.21</v>
          </cell>
          <cell r="Q2274">
            <v>643.72</v>
          </cell>
          <cell r="R2274">
            <v>0.18000000000000016</v>
          </cell>
          <cell r="S2274">
            <v>1029.5264</v>
          </cell>
          <cell r="T2274">
            <v>2.95</v>
          </cell>
          <cell r="U2274">
            <v>1255.5200000000002</v>
          </cell>
          <cell r="X2274">
            <v>1255.5200000000002</v>
          </cell>
        </row>
        <row r="2275">
          <cell r="A2275">
            <v>181023</v>
          </cell>
          <cell r="B2275" t="str">
            <v>1188/9996</v>
          </cell>
          <cell r="C2275">
            <v>0</v>
          </cell>
          <cell r="D2275">
            <v>79</v>
          </cell>
          <cell r="E2275" t="str">
            <v>NATACION</v>
          </cell>
          <cell r="F2275">
            <v>4042</v>
          </cell>
          <cell r="G2275" t="str">
            <v>Gorros</v>
          </cell>
          <cell r="H2275">
            <v>127</v>
          </cell>
          <cell r="I2275" t="str">
            <v>Fealsa S.R.L.</v>
          </cell>
          <cell r="J2275">
            <v>0</v>
          </cell>
          <cell r="K2275" t="str">
            <v>Muñequera Boomerang Neoprene Con dedo SONNOS</v>
          </cell>
          <cell r="L2275">
            <v>1.5</v>
          </cell>
          <cell r="M2275">
            <v>62.5</v>
          </cell>
          <cell r="N2275">
            <v>0.2</v>
          </cell>
          <cell r="O2275">
            <v>50</v>
          </cell>
          <cell r="P2275">
            <v>0.21</v>
          </cell>
          <cell r="Q2275">
            <v>75.625</v>
          </cell>
          <cell r="R2275">
            <v>0.18000000000000016</v>
          </cell>
          <cell r="S2275">
            <v>120.94999999999997</v>
          </cell>
          <cell r="T2275">
            <v>2.95</v>
          </cell>
          <cell r="U2275">
            <v>147.5</v>
          </cell>
          <cell r="X2275">
            <v>147.5</v>
          </cell>
        </row>
        <row r="2276">
          <cell r="A2276">
            <v>181024</v>
          </cell>
          <cell r="B2276" t="str">
            <v>1188/9997</v>
          </cell>
          <cell r="C2276">
            <v>0</v>
          </cell>
          <cell r="D2276">
            <v>63</v>
          </cell>
          <cell r="E2276" t="str">
            <v>NATACION</v>
          </cell>
          <cell r="F2276">
            <v>3988</v>
          </cell>
          <cell r="G2276" t="str">
            <v>Gorros</v>
          </cell>
          <cell r="H2276">
            <v>127</v>
          </cell>
          <cell r="I2276" t="str">
            <v>Fealsa S.R.L.</v>
          </cell>
          <cell r="J2276">
            <v>0</v>
          </cell>
          <cell r="K2276" t="str">
            <v>PECHERA PREMIUM ADULTO PACK 7 (Roja o Azul)</v>
          </cell>
          <cell r="L2276">
            <v>1.5</v>
          </cell>
          <cell r="M2276">
            <v>259</v>
          </cell>
          <cell r="N2276">
            <v>0.2</v>
          </cell>
          <cell r="O2276">
            <v>207.2</v>
          </cell>
          <cell r="P2276">
            <v>0.21</v>
          </cell>
          <cell r="Q2276">
            <v>313.39</v>
          </cell>
          <cell r="R2276">
            <v>0.18000000000000016</v>
          </cell>
          <cell r="S2276">
            <v>501.21679999999992</v>
          </cell>
          <cell r="T2276">
            <v>2.95</v>
          </cell>
          <cell r="U2276">
            <v>611.24</v>
          </cell>
          <cell r="X2276">
            <v>611.24</v>
          </cell>
        </row>
        <row r="2277">
          <cell r="A2277">
            <v>181025</v>
          </cell>
          <cell r="B2277" t="str">
            <v>1188/9998</v>
          </cell>
          <cell r="C2277">
            <v>0</v>
          </cell>
          <cell r="D2277">
            <v>63</v>
          </cell>
          <cell r="E2277" t="str">
            <v>NATACION</v>
          </cell>
          <cell r="F2277">
            <v>3988</v>
          </cell>
          <cell r="G2277" t="str">
            <v>Gorros</v>
          </cell>
          <cell r="H2277">
            <v>127</v>
          </cell>
          <cell r="I2277" t="str">
            <v>Fealsa S.R.L.</v>
          </cell>
          <cell r="J2277">
            <v>0</v>
          </cell>
          <cell r="K2277" t="str">
            <v>PECHERA PREMIUM JUVENIL  PACK 7 (Roja o Azul)</v>
          </cell>
          <cell r="L2277">
            <v>1.5</v>
          </cell>
          <cell r="M2277">
            <v>266</v>
          </cell>
          <cell r="N2277">
            <v>0.2</v>
          </cell>
          <cell r="O2277">
            <v>212.8</v>
          </cell>
          <cell r="P2277">
            <v>0.21</v>
          </cell>
          <cell r="Q2277">
            <v>321.86</v>
          </cell>
          <cell r="R2277">
            <v>0.18000000000000016</v>
          </cell>
          <cell r="S2277">
            <v>514.76319999999998</v>
          </cell>
          <cell r="T2277">
            <v>2.95</v>
          </cell>
          <cell r="U2277">
            <v>627.7600000000001</v>
          </cell>
          <cell r="X2277">
            <v>627.7600000000001</v>
          </cell>
        </row>
        <row r="2278">
          <cell r="A2278">
            <v>181026</v>
          </cell>
          <cell r="B2278" t="str">
            <v>1188/9999</v>
          </cell>
          <cell r="C2278">
            <v>0</v>
          </cell>
          <cell r="D2278">
            <v>63</v>
          </cell>
          <cell r="E2278" t="str">
            <v>NATACION</v>
          </cell>
          <cell r="F2278">
            <v>3988</v>
          </cell>
          <cell r="G2278" t="str">
            <v>Gorros</v>
          </cell>
          <cell r="H2278">
            <v>127</v>
          </cell>
          <cell r="I2278" t="str">
            <v>Fealsa S.R.L.</v>
          </cell>
          <cell r="J2278">
            <v>0</v>
          </cell>
          <cell r="K2278" t="str">
            <v>PECHERA PREMIUM JUVENIL x UNIDAD (Roja o Azul)</v>
          </cell>
          <cell r="L2278">
            <v>1.5</v>
          </cell>
          <cell r="M2278">
            <v>37</v>
          </cell>
          <cell r="N2278">
            <v>0.2</v>
          </cell>
          <cell r="O2278">
            <v>29.6</v>
          </cell>
          <cell r="P2278">
            <v>0.21</v>
          </cell>
          <cell r="Q2278">
            <v>44.769999999999996</v>
          </cell>
          <cell r="R2278">
            <v>0.18000000000000016</v>
          </cell>
          <cell r="S2278">
            <v>71.602399999999989</v>
          </cell>
          <cell r="T2278">
            <v>2.95</v>
          </cell>
          <cell r="U2278">
            <v>87.320000000000007</v>
          </cell>
          <cell r="X2278">
            <v>87.320000000000007</v>
          </cell>
        </row>
        <row r="2279">
          <cell r="A2279">
            <v>181027</v>
          </cell>
          <cell r="B2279" t="str">
            <v>1188/99991</v>
          </cell>
          <cell r="C2279">
            <v>0</v>
          </cell>
          <cell r="D2279">
            <v>63</v>
          </cell>
          <cell r="E2279" t="str">
            <v>NATACION</v>
          </cell>
          <cell r="F2279">
            <v>3988</v>
          </cell>
          <cell r="G2279" t="str">
            <v>Gorros</v>
          </cell>
          <cell r="H2279">
            <v>127</v>
          </cell>
          <cell r="I2279" t="str">
            <v>Fealsa S.R.L.</v>
          </cell>
          <cell r="J2279">
            <v>0</v>
          </cell>
          <cell r="K2279" t="str">
            <v>PECHERA PREMIUM SONNOS ADULTO x UNIDAD (Roja o Azul)</v>
          </cell>
          <cell r="L2279">
            <v>1.5</v>
          </cell>
          <cell r="M2279">
            <v>37</v>
          </cell>
          <cell r="N2279">
            <v>0.2</v>
          </cell>
          <cell r="O2279">
            <v>29.6</v>
          </cell>
          <cell r="P2279">
            <v>0.21</v>
          </cell>
          <cell r="Q2279">
            <v>44.769999999999996</v>
          </cell>
          <cell r="R2279">
            <v>0.18000000000000016</v>
          </cell>
          <cell r="S2279">
            <v>71.602399999999989</v>
          </cell>
          <cell r="T2279">
            <v>2.95</v>
          </cell>
          <cell r="U2279">
            <v>87.320000000000007</v>
          </cell>
          <cell r="X2279">
            <v>87.320000000000007</v>
          </cell>
        </row>
        <row r="2280">
          <cell r="A2280">
            <v>197004</v>
          </cell>
          <cell r="B2280">
            <v>197004</v>
          </cell>
          <cell r="C2280">
            <v>0</v>
          </cell>
          <cell r="D2280">
            <v>96</v>
          </cell>
          <cell r="E2280" t="str">
            <v>NATACION</v>
          </cell>
          <cell r="F2280">
            <v>4092</v>
          </cell>
          <cell r="G2280" t="str">
            <v>Gorros</v>
          </cell>
          <cell r="H2280">
            <v>12</v>
          </cell>
          <cell r="I2280" t="str">
            <v>Sonnos S.A.</v>
          </cell>
          <cell r="J2280">
            <v>0</v>
          </cell>
          <cell r="K2280" t="str">
            <v>KIT 7kg DISCO PVC NEGRO (mancuerna maciza)</v>
          </cell>
          <cell r="L2280" t="str">
            <v>rentab a mano</v>
          </cell>
          <cell r="M2280">
            <v>205.04695199263782</v>
          </cell>
          <cell r="N2280">
            <v>0</v>
          </cell>
          <cell r="O2280">
            <v>205.04695199263782</v>
          </cell>
          <cell r="P2280">
            <v>0.21</v>
          </cell>
          <cell r="Q2280">
            <v>248.10681191109177</v>
          </cell>
          <cell r="S2280">
            <v>0</v>
          </cell>
          <cell r="T2280">
            <v>2.1</v>
          </cell>
          <cell r="U2280">
            <v>430.59859918453941</v>
          </cell>
          <cell r="V2280">
            <v>2.1833328843300581E-2</v>
          </cell>
          <cell r="W2280" t="str">
            <v>OK</v>
          </cell>
          <cell r="X2280">
            <v>440</v>
          </cell>
        </row>
        <row r="2281">
          <cell r="A2281">
            <v>197005</v>
          </cell>
          <cell r="B2281" t="str">
            <v>1804/2</v>
          </cell>
          <cell r="C2281">
            <v>0</v>
          </cell>
          <cell r="D2281">
            <v>96</v>
          </cell>
          <cell r="E2281" t="str">
            <v>NATACION</v>
          </cell>
          <cell r="F2281">
            <v>4092</v>
          </cell>
          <cell r="G2281" t="str">
            <v>Gorros</v>
          </cell>
          <cell r="H2281">
            <v>12</v>
          </cell>
          <cell r="I2281" t="str">
            <v>Sonnos S.A.</v>
          </cell>
          <cell r="J2281">
            <v>0</v>
          </cell>
          <cell r="K2281" t="str">
            <v>KIT 5kg DISCO PVC NEGRO (mancuerna rosca)</v>
          </cell>
          <cell r="L2281" t="str">
            <v>rentab a mano</v>
          </cell>
          <cell r="M2281">
            <v>176.17002123686839</v>
          </cell>
          <cell r="N2281">
            <v>0</v>
          </cell>
          <cell r="O2281">
            <v>176.17002123686839</v>
          </cell>
          <cell r="P2281">
            <v>0.21</v>
          </cell>
          <cell r="Q2281">
            <v>213.16572569661076</v>
          </cell>
          <cell r="S2281">
            <v>0</v>
          </cell>
          <cell r="T2281">
            <v>2.4</v>
          </cell>
          <cell r="U2281">
            <v>422.80805096848411</v>
          </cell>
          <cell r="V2281">
            <v>1.7009962357722452E-2</v>
          </cell>
          <cell r="W2281" t="str">
            <v>OK</v>
          </cell>
          <cell r="X2281">
            <v>430</v>
          </cell>
        </row>
        <row r="2282">
          <cell r="A2282">
            <v>197006</v>
          </cell>
          <cell r="B2282">
            <v>197006</v>
          </cell>
          <cell r="C2282">
            <v>0</v>
          </cell>
          <cell r="D2282">
            <v>96</v>
          </cell>
          <cell r="E2282" t="str">
            <v>NATACION</v>
          </cell>
          <cell r="F2282">
            <v>4092</v>
          </cell>
          <cell r="G2282" t="str">
            <v>Gorros</v>
          </cell>
          <cell r="H2282">
            <v>12</v>
          </cell>
          <cell r="I2282" t="str">
            <v>Sonnos S.A.</v>
          </cell>
          <cell r="J2282">
            <v>0</v>
          </cell>
          <cell r="K2282" t="str">
            <v>KIT 5kg DISCO PVC ROJO (mancuerna rosca)</v>
          </cell>
          <cell r="L2282" t="str">
            <v>rentab a mano</v>
          </cell>
          <cell r="M2282">
            <v>176.17002123686839</v>
          </cell>
          <cell r="N2282">
            <v>0</v>
          </cell>
          <cell r="O2282">
            <v>176.17002123686839</v>
          </cell>
          <cell r="P2282">
            <v>0.21</v>
          </cell>
          <cell r="Q2282">
            <v>213.16572569661076</v>
          </cell>
          <cell r="S2282">
            <v>0</v>
          </cell>
          <cell r="T2282">
            <v>2.4</v>
          </cell>
          <cell r="U2282">
            <v>422.80805096848411</v>
          </cell>
          <cell r="V2282">
            <v>1.7009962357722452E-2</v>
          </cell>
          <cell r="W2282" t="str">
            <v>OK</v>
          </cell>
          <cell r="X2282">
            <v>430</v>
          </cell>
        </row>
        <row r="2283">
          <cell r="A2283">
            <v>197007</v>
          </cell>
          <cell r="B2283">
            <v>197007</v>
          </cell>
          <cell r="C2283">
            <v>0</v>
          </cell>
          <cell r="D2283">
            <v>96</v>
          </cell>
          <cell r="E2283" t="str">
            <v>NATACION</v>
          </cell>
          <cell r="F2283">
            <v>4092</v>
          </cell>
          <cell r="G2283" t="str">
            <v>Gorros</v>
          </cell>
          <cell r="H2283">
            <v>12</v>
          </cell>
          <cell r="I2283" t="str">
            <v>Sonnos S.A.</v>
          </cell>
          <cell r="J2283">
            <v>0</v>
          </cell>
          <cell r="K2283" t="str">
            <v>KIT 5kg DISCO PVC NEGRO (con manija / mancuerna rosca)</v>
          </cell>
          <cell r="L2283" t="str">
            <v>rentab a mano</v>
          </cell>
          <cell r="M2283">
            <v>212.77967417972553</v>
          </cell>
          <cell r="N2283">
            <v>0</v>
          </cell>
          <cell r="O2283">
            <v>212.77967417972553</v>
          </cell>
          <cell r="P2283">
            <v>0.21</v>
          </cell>
          <cell r="Q2283">
            <v>257.46340575746791</v>
          </cell>
          <cell r="S2283">
            <v>0</v>
          </cell>
          <cell r="T2283">
            <v>2.2000000000000002</v>
          </cell>
          <cell r="U2283">
            <v>468.11528319539622</v>
          </cell>
          <cell r="V2283">
            <v>1.4707310467644064E-2</v>
          </cell>
          <cell r="W2283" t="str">
            <v>OK</v>
          </cell>
          <cell r="X2283">
            <v>475</v>
          </cell>
        </row>
        <row r="2284">
          <cell r="A2284">
            <v>197008</v>
          </cell>
          <cell r="B2284">
            <v>197008</v>
          </cell>
          <cell r="C2284">
            <v>0</v>
          </cell>
          <cell r="D2284">
            <v>96</v>
          </cell>
          <cell r="E2284" t="str">
            <v>NATACION</v>
          </cell>
          <cell r="F2284">
            <v>4092</v>
          </cell>
          <cell r="G2284" t="str">
            <v>Gorros</v>
          </cell>
          <cell r="H2284">
            <v>12</v>
          </cell>
          <cell r="I2284" t="str">
            <v>Sonnos S.A.</v>
          </cell>
          <cell r="J2284">
            <v>0</v>
          </cell>
          <cell r="K2284" t="str">
            <v>KIT 5kg DISCO PVC ROJO (con manija / mancuerna rosca)</v>
          </cell>
          <cell r="L2284" t="str">
            <v>rentab a mano</v>
          </cell>
          <cell r="M2284">
            <v>212.77967417972553</v>
          </cell>
          <cell r="N2284">
            <v>0</v>
          </cell>
          <cell r="O2284">
            <v>212.77967417972553</v>
          </cell>
          <cell r="P2284">
            <v>0.21</v>
          </cell>
          <cell r="Q2284">
            <v>257.46340575746791</v>
          </cell>
          <cell r="S2284">
            <v>0</v>
          </cell>
          <cell r="T2284">
            <v>2.2000000000000002</v>
          </cell>
          <cell r="U2284">
            <v>468.11528319539622</v>
          </cell>
          <cell r="V2284">
            <v>1.4707310467644064E-2</v>
          </cell>
          <cell r="W2284" t="str">
            <v>OK</v>
          </cell>
          <cell r="X2284">
            <v>475</v>
          </cell>
        </row>
        <row r="2285">
          <cell r="A2285">
            <v>197009</v>
          </cell>
          <cell r="B2285" t="str">
            <v>1000/91</v>
          </cell>
          <cell r="C2285">
            <v>0</v>
          </cell>
          <cell r="D2285">
            <v>96</v>
          </cell>
          <cell r="E2285" t="str">
            <v>NATACION</v>
          </cell>
          <cell r="F2285">
            <v>4092</v>
          </cell>
          <cell r="G2285" t="str">
            <v>Gorros</v>
          </cell>
          <cell r="H2285">
            <v>12</v>
          </cell>
          <cell r="I2285" t="str">
            <v>Sonnos S.A.</v>
          </cell>
          <cell r="J2285">
            <v>0</v>
          </cell>
          <cell r="K2285" t="str">
            <v>KIT 7kg DISCO PVC NEGRO</v>
          </cell>
          <cell r="L2285" t="str">
            <v>rentab a mano</v>
          </cell>
          <cell r="M2285">
            <v>154.74488018225563</v>
          </cell>
          <cell r="N2285">
            <v>0</v>
          </cell>
          <cell r="O2285">
            <v>154.74488018225563</v>
          </cell>
          <cell r="P2285">
            <v>0.21</v>
          </cell>
          <cell r="Q2285">
            <v>187.2413050205293</v>
          </cell>
          <cell r="S2285">
            <v>0</v>
          </cell>
          <cell r="T2285">
            <v>2.2999999999999998</v>
          </cell>
          <cell r="U2285">
            <v>355.91322441918794</v>
          </cell>
          <cell r="V2285">
            <v>1.1482505567139922E-2</v>
          </cell>
          <cell r="W2285" t="str">
            <v>OK</v>
          </cell>
          <cell r="X2285">
            <v>360</v>
          </cell>
        </row>
        <row r="2286">
          <cell r="A2286">
            <v>197010</v>
          </cell>
          <cell r="B2286" t="str">
            <v>1000/5</v>
          </cell>
          <cell r="C2286">
            <v>0</v>
          </cell>
          <cell r="D2286">
            <v>96</v>
          </cell>
          <cell r="E2286" t="str">
            <v>NATACION</v>
          </cell>
          <cell r="F2286">
            <v>4092</v>
          </cell>
          <cell r="G2286" t="str">
            <v>Gorros</v>
          </cell>
          <cell r="H2286">
            <v>12</v>
          </cell>
          <cell r="I2286" t="str">
            <v>Sonnos S.A.</v>
          </cell>
          <cell r="J2286">
            <v>0</v>
          </cell>
          <cell r="K2286" t="str">
            <v>KIT 7kg DISCO PVC ROJO</v>
          </cell>
          <cell r="L2286" t="str">
            <v>rentab a mano</v>
          </cell>
          <cell r="M2286">
            <v>154.74488018225563</v>
          </cell>
          <cell r="N2286">
            <v>0</v>
          </cell>
          <cell r="O2286">
            <v>154.74488018225563</v>
          </cell>
          <cell r="P2286">
            <v>0.21</v>
          </cell>
          <cell r="Q2286">
            <v>187.2413050205293</v>
          </cell>
          <cell r="S2286">
            <v>0</v>
          </cell>
          <cell r="T2286">
            <v>2.2999999999999998</v>
          </cell>
          <cell r="U2286">
            <v>355.91322441918794</v>
          </cell>
          <cell r="V2286">
            <v>1.1482505567139922E-2</v>
          </cell>
          <cell r="W2286" t="str">
            <v>OK</v>
          </cell>
          <cell r="X2286">
            <v>360</v>
          </cell>
        </row>
        <row r="2287">
          <cell r="A2287">
            <v>197011</v>
          </cell>
          <cell r="B2287" t="str">
            <v>1001/91</v>
          </cell>
          <cell r="C2287">
            <v>0</v>
          </cell>
          <cell r="D2287">
            <v>96</v>
          </cell>
          <cell r="E2287" t="str">
            <v>NATACION</v>
          </cell>
          <cell r="F2287">
            <v>4092</v>
          </cell>
          <cell r="G2287" t="str">
            <v>Gorros</v>
          </cell>
          <cell r="H2287">
            <v>12</v>
          </cell>
          <cell r="I2287" t="str">
            <v>Sonnos S.A.</v>
          </cell>
          <cell r="J2287">
            <v>0</v>
          </cell>
          <cell r="K2287" t="str">
            <v>KIT 7kg DISCO PVC NEGRO (con manija)</v>
          </cell>
          <cell r="L2287" t="str">
            <v>rentab a mano</v>
          </cell>
          <cell r="M2287">
            <v>190.60947326163992</v>
          </cell>
          <cell r="N2287">
            <v>0</v>
          </cell>
          <cell r="O2287">
            <v>190.60947326163992</v>
          </cell>
          <cell r="P2287">
            <v>0.21</v>
          </cell>
          <cell r="Q2287">
            <v>230.63746264658431</v>
          </cell>
          <cell r="R2287">
            <v>2.21</v>
          </cell>
          <cell r="S2287">
            <v>421.2469359082242</v>
          </cell>
          <cell r="T2287">
            <v>2.6</v>
          </cell>
          <cell r="U2287">
            <v>495.5846304802638</v>
          </cell>
          <cell r="V2287">
            <v>6.8915969335578975E-3</v>
          </cell>
          <cell r="W2287" t="str">
            <v>OK</v>
          </cell>
          <cell r="X2287">
            <v>499</v>
          </cell>
        </row>
        <row r="2288">
          <cell r="A2288">
            <v>197012</v>
          </cell>
          <cell r="B2288" t="str">
            <v>1001/5</v>
          </cell>
          <cell r="C2288">
            <v>0</v>
          </cell>
          <cell r="D2288">
            <v>96</v>
          </cell>
          <cell r="E2288" t="str">
            <v>NATACION</v>
          </cell>
          <cell r="F2288">
            <v>4092</v>
          </cell>
          <cell r="G2288" t="str">
            <v>Gorros</v>
          </cell>
          <cell r="H2288">
            <v>12</v>
          </cell>
          <cell r="I2288" t="str">
            <v>Sonnos S.A.</v>
          </cell>
          <cell r="J2288">
            <v>0</v>
          </cell>
          <cell r="K2288" t="str">
            <v>KIT 7kg DISCO PVC ROJO (con manija)</v>
          </cell>
          <cell r="L2288" t="str">
            <v>rentab a mano</v>
          </cell>
          <cell r="M2288">
            <v>190.60947326163992</v>
          </cell>
          <cell r="N2288">
            <v>0</v>
          </cell>
          <cell r="O2288">
            <v>190.60947326163992</v>
          </cell>
          <cell r="P2288">
            <v>0.21</v>
          </cell>
          <cell r="Q2288">
            <v>230.63746264658431</v>
          </cell>
          <cell r="R2288">
            <v>2.21</v>
          </cell>
          <cell r="S2288">
            <v>421.2469359082242</v>
          </cell>
          <cell r="T2288">
            <v>2.6</v>
          </cell>
          <cell r="U2288">
            <v>495.5846304802638</v>
          </cell>
          <cell r="V2288">
            <v>6.8915969335578975E-3</v>
          </cell>
          <cell r="W2288" t="str">
            <v>OK</v>
          </cell>
          <cell r="X2288">
            <v>499</v>
          </cell>
        </row>
        <row r="2289">
          <cell r="A2289">
            <v>197013</v>
          </cell>
          <cell r="B2289">
            <v>197013</v>
          </cell>
          <cell r="C2289">
            <v>0</v>
          </cell>
          <cell r="D2289">
            <v>96</v>
          </cell>
          <cell r="E2289" t="str">
            <v>NATACION</v>
          </cell>
          <cell r="F2289">
            <v>4092</v>
          </cell>
          <cell r="G2289" t="str">
            <v>Gorros</v>
          </cell>
          <cell r="H2289">
            <v>12</v>
          </cell>
          <cell r="I2289" t="str">
            <v>Sonnos S.A.</v>
          </cell>
          <cell r="J2289">
            <v>0</v>
          </cell>
          <cell r="K2289" t="str">
            <v>KIT 10kg DISCO PVC NEGRO</v>
          </cell>
          <cell r="L2289" t="str">
            <v>rentab a mano</v>
          </cell>
          <cell r="M2289">
            <v>148.6039662434801</v>
          </cell>
          <cell r="N2289">
            <v>0</v>
          </cell>
          <cell r="O2289">
            <v>148.6039662434801</v>
          </cell>
          <cell r="P2289">
            <v>0.21</v>
          </cell>
          <cell r="Q2289">
            <v>179.81079915461092</v>
          </cell>
          <cell r="S2289">
            <v>0</v>
          </cell>
          <cell r="T2289">
            <v>2.2999999999999998</v>
          </cell>
          <cell r="U2289">
            <v>341.78912236000423</v>
          </cell>
          <cell r="V2289">
            <v>2.402322690465053E-2</v>
          </cell>
          <cell r="W2289" t="str">
            <v>OK</v>
          </cell>
          <cell r="X2289">
            <v>350</v>
          </cell>
        </row>
        <row r="2290">
          <cell r="A2290">
            <v>197014</v>
          </cell>
          <cell r="B2290">
            <v>197014</v>
          </cell>
          <cell r="C2290">
            <v>0</v>
          </cell>
          <cell r="D2290">
            <v>96</v>
          </cell>
          <cell r="E2290" t="str">
            <v>NATACION</v>
          </cell>
          <cell r="F2290">
            <v>4092</v>
          </cell>
          <cell r="G2290" t="str">
            <v>Gorros</v>
          </cell>
          <cell r="H2290">
            <v>12</v>
          </cell>
          <cell r="I2290" t="str">
            <v>Sonnos S.A.</v>
          </cell>
          <cell r="J2290">
            <v>0</v>
          </cell>
          <cell r="K2290" t="str">
            <v>KIT 10kg DISCO PVC ROJO</v>
          </cell>
          <cell r="L2290" t="str">
            <v>rentab a mano</v>
          </cell>
          <cell r="M2290">
            <v>148.6039662434801</v>
          </cell>
          <cell r="N2290">
            <v>0</v>
          </cell>
          <cell r="O2290">
            <v>148.6039662434801</v>
          </cell>
          <cell r="P2290">
            <v>0.21</v>
          </cell>
          <cell r="Q2290">
            <v>179.81079915461092</v>
          </cell>
          <cell r="S2290">
            <v>0</v>
          </cell>
          <cell r="T2290">
            <v>2.2999999999999998</v>
          </cell>
          <cell r="U2290">
            <v>341.78912236000423</v>
          </cell>
          <cell r="V2290">
            <v>2.402322690465053E-2</v>
          </cell>
          <cell r="W2290" t="str">
            <v>OK</v>
          </cell>
          <cell r="X2290">
            <v>350</v>
          </cell>
        </row>
        <row r="2291">
          <cell r="A2291">
            <v>197015</v>
          </cell>
          <cell r="B2291">
            <v>197015</v>
          </cell>
          <cell r="C2291">
            <v>0</v>
          </cell>
          <cell r="D2291">
            <v>96</v>
          </cell>
          <cell r="E2291" t="str">
            <v>NATACION</v>
          </cell>
          <cell r="F2291">
            <v>4092</v>
          </cell>
          <cell r="G2291" t="str">
            <v>Gorros</v>
          </cell>
          <cell r="H2291">
            <v>12</v>
          </cell>
          <cell r="I2291" t="str">
            <v>Sonnos S.A.</v>
          </cell>
          <cell r="J2291">
            <v>0</v>
          </cell>
          <cell r="K2291" t="str">
            <v>KIT 10kg DISCO PVC NEGRO (con manija)</v>
          </cell>
          <cell r="L2291" t="str">
            <v>rentab a mano</v>
          </cell>
          <cell r="M2291">
            <v>189.70116924179942</v>
          </cell>
          <cell r="N2291">
            <v>0</v>
          </cell>
          <cell r="O2291">
            <v>189.70116924179942</v>
          </cell>
          <cell r="P2291">
            <v>0.21</v>
          </cell>
          <cell r="Q2291">
            <v>229.53841478257729</v>
          </cell>
          <cell r="R2291">
            <v>2.21</v>
          </cell>
          <cell r="S2291">
            <v>419.23958402437671</v>
          </cell>
          <cell r="T2291">
            <v>2.6</v>
          </cell>
          <cell r="U2291">
            <v>493.2230400286785</v>
          </cell>
          <cell r="V2291">
            <v>1.1712672568957139E-2</v>
          </cell>
          <cell r="W2291" t="str">
            <v>OK</v>
          </cell>
          <cell r="X2291">
            <v>499</v>
          </cell>
        </row>
        <row r="2292">
          <cell r="A2292">
            <v>197016</v>
          </cell>
          <cell r="B2292">
            <v>197016</v>
          </cell>
          <cell r="C2292">
            <v>0</v>
          </cell>
          <cell r="D2292">
            <v>96</v>
          </cell>
          <cell r="E2292" t="str">
            <v>NATACION</v>
          </cell>
          <cell r="F2292">
            <v>4092</v>
          </cell>
          <cell r="G2292" t="str">
            <v>Gorros</v>
          </cell>
          <cell r="H2292">
            <v>12</v>
          </cell>
          <cell r="I2292" t="str">
            <v>Sonnos S.A.</v>
          </cell>
          <cell r="J2292">
            <v>0</v>
          </cell>
          <cell r="K2292" t="str">
            <v>KIT 10kg DISCO PVC ROJO (con manija)</v>
          </cell>
          <cell r="L2292" t="str">
            <v>rentab a mano</v>
          </cell>
          <cell r="M2292">
            <v>189.70116924179942</v>
          </cell>
          <cell r="N2292">
            <v>0</v>
          </cell>
          <cell r="O2292">
            <v>189.70116924179942</v>
          </cell>
          <cell r="P2292">
            <v>0.21</v>
          </cell>
          <cell r="Q2292">
            <v>229.53841478257729</v>
          </cell>
          <cell r="R2292">
            <v>2.21</v>
          </cell>
          <cell r="S2292">
            <v>419.23958402437671</v>
          </cell>
          <cell r="T2292">
            <v>2.6</v>
          </cell>
          <cell r="U2292">
            <v>493.2230400286785</v>
          </cell>
          <cell r="V2292">
            <v>1.1712672568957139E-2</v>
          </cell>
          <cell r="W2292" t="str">
            <v>OK</v>
          </cell>
          <cell r="X2292">
            <v>499</v>
          </cell>
        </row>
        <row r="2293">
          <cell r="A2293">
            <v>197017</v>
          </cell>
          <cell r="B2293">
            <v>197017</v>
          </cell>
          <cell r="C2293">
            <v>0</v>
          </cell>
          <cell r="D2293">
            <v>96</v>
          </cell>
          <cell r="E2293" t="str">
            <v>NATACION</v>
          </cell>
          <cell r="F2293">
            <v>4092</v>
          </cell>
          <cell r="G2293" t="str">
            <v>Gorros</v>
          </cell>
          <cell r="H2293">
            <v>12</v>
          </cell>
          <cell r="I2293" t="str">
            <v>Sonnos S.A.</v>
          </cell>
          <cell r="J2293">
            <v>0</v>
          </cell>
          <cell r="K2293" t="str">
            <v>KIT 10kg DISCO PVC NEGRO (mancuerna rosca)</v>
          </cell>
          <cell r="L2293" t="str">
            <v>rentab a mano</v>
          </cell>
          <cell r="M2293">
            <v>212.77967417972553</v>
          </cell>
          <cell r="N2293">
            <v>0</v>
          </cell>
          <cell r="O2293">
            <v>212.77967417972553</v>
          </cell>
          <cell r="P2293">
            <v>0.21</v>
          </cell>
          <cell r="Q2293">
            <v>257.46340575746791</v>
          </cell>
          <cell r="S2293">
            <v>0</v>
          </cell>
          <cell r="T2293">
            <v>2.1</v>
          </cell>
          <cell r="U2293">
            <v>446.83731577742361</v>
          </cell>
          <cell r="V2293">
            <v>1.8267686995600663E-2</v>
          </cell>
          <cell r="W2293" t="str">
            <v>OK</v>
          </cell>
          <cell r="X2293">
            <v>455</v>
          </cell>
        </row>
        <row r="2294">
          <cell r="A2294">
            <v>197018</v>
          </cell>
          <cell r="B2294" t="str">
            <v>1801/9995</v>
          </cell>
          <cell r="C2294">
            <v>0</v>
          </cell>
          <cell r="D2294">
            <v>96</v>
          </cell>
          <cell r="E2294" t="str">
            <v>NATACION</v>
          </cell>
          <cell r="F2294">
            <v>4092</v>
          </cell>
          <cell r="G2294" t="str">
            <v>Gorros</v>
          </cell>
          <cell r="H2294">
            <v>12</v>
          </cell>
          <cell r="I2294" t="str">
            <v>Sonnos S.A.</v>
          </cell>
          <cell r="J2294">
            <v>0</v>
          </cell>
          <cell r="K2294" t="str">
            <v>KIT 10kg DISCO FUNDICION Ø30mm (mancuerna rosca)</v>
          </cell>
          <cell r="L2294" t="str">
            <v>rentab a mano</v>
          </cell>
          <cell r="M2294">
            <v>544.74910495088011</v>
          </cell>
          <cell r="N2294">
            <v>0</v>
          </cell>
          <cell r="O2294">
            <v>544.74910495088011</v>
          </cell>
          <cell r="P2294">
            <v>0.21</v>
          </cell>
          <cell r="Q2294">
            <v>659.14641699056494</v>
          </cell>
          <cell r="S2294">
            <v>0</v>
          </cell>
          <cell r="T2294">
            <v>1.5</v>
          </cell>
          <cell r="U2294">
            <v>817.12365742632016</v>
          </cell>
          <cell r="V2294">
            <v>3.5200823615111343E-3</v>
          </cell>
          <cell r="W2294" t="str">
            <v>OK</v>
          </cell>
          <cell r="X2294">
            <v>820</v>
          </cell>
        </row>
        <row r="2295">
          <cell r="A2295">
            <v>197020</v>
          </cell>
          <cell r="B2295">
            <v>197020</v>
          </cell>
          <cell r="C2295">
            <v>0</v>
          </cell>
          <cell r="D2295">
            <v>96</v>
          </cell>
          <cell r="E2295" t="str">
            <v>NATACION</v>
          </cell>
          <cell r="F2295">
            <v>4092</v>
          </cell>
          <cell r="G2295" t="str">
            <v>Gorros</v>
          </cell>
          <cell r="H2295">
            <v>12</v>
          </cell>
          <cell r="I2295" t="str">
            <v>Sonnos S.A.</v>
          </cell>
          <cell r="J2295">
            <v>0</v>
          </cell>
          <cell r="K2295" t="str">
            <v>KIT 20kg DISCO PVC NEGRO (barra maciza 1,50 / mancuerna rosca)</v>
          </cell>
          <cell r="L2295" t="str">
            <v>rentab a mano</v>
          </cell>
          <cell r="M2295">
            <v>817.12638918663345</v>
          </cell>
          <cell r="N2295">
            <v>0</v>
          </cell>
          <cell r="O2295">
            <v>817.12638918663345</v>
          </cell>
          <cell r="P2295">
            <v>0.21</v>
          </cell>
          <cell r="Q2295">
            <v>988.72293091582651</v>
          </cell>
          <cell r="S2295">
            <v>0</v>
          </cell>
          <cell r="T2295">
            <v>2.4</v>
          </cell>
          <cell r="U2295">
            <v>1961.1033340479203</v>
          </cell>
          <cell r="V2295">
            <v>1.9324155588404057E-2</v>
          </cell>
          <cell r="W2295" t="str">
            <v>OK</v>
          </cell>
          <cell r="X2295">
            <v>1999</v>
          </cell>
        </row>
        <row r="2296">
          <cell r="A2296">
            <v>197021</v>
          </cell>
          <cell r="B2296" t="str">
            <v>1800/9992</v>
          </cell>
          <cell r="C2296">
            <v>0</v>
          </cell>
          <cell r="D2296">
            <v>96</v>
          </cell>
          <cell r="E2296" t="str">
            <v>NATACION</v>
          </cell>
          <cell r="F2296">
            <v>4092</v>
          </cell>
          <cell r="G2296" t="str">
            <v>Gorros</v>
          </cell>
          <cell r="H2296">
            <v>12</v>
          </cell>
          <cell r="I2296" t="str">
            <v>Sonnos S.A.</v>
          </cell>
          <cell r="J2296">
            <v>0</v>
          </cell>
          <cell r="K2296" t="str">
            <v>KIT 15kg DISCO PVC NEGRO</v>
          </cell>
          <cell r="L2296" t="str">
            <v>rentab a mano</v>
          </cell>
          <cell r="M2296">
            <v>211.37784361490867</v>
          </cell>
          <cell r="N2296">
            <v>0</v>
          </cell>
          <cell r="O2296">
            <v>211.37784361490867</v>
          </cell>
          <cell r="P2296">
            <v>0.21</v>
          </cell>
          <cell r="Q2296">
            <v>255.76719077403948</v>
          </cell>
          <cell r="R2296">
            <v>2.16</v>
          </cell>
          <cell r="S2296">
            <v>456.57614220820278</v>
          </cell>
          <cell r="T2296">
            <v>2.4</v>
          </cell>
          <cell r="U2296">
            <v>507.30682467578077</v>
          </cell>
          <cell r="V2296">
            <v>1.516473847781552E-2</v>
          </cell>
          <cell r="W2296" t="str">
            <v>OK</v>
          </cell>
          <cell r="X2296">
            <v>515</v>
          </cell>
        </row>
        <row r="2297">
          <cell r="A2297">
            <v>197022</v>
          </cell>
          <cell r="B2297" t="str">
            <v>1800/1</v>
          </cell>
          <cell r="C2297">
            <v>0</v>
          </cell>
          <cell r="D2297">
            <v>96</v>
          </cell>
          <cell r="E2297" t="str">
            <v>NATACION</v>
          </cell>
          <cell r="F2297">
            <v>4092</v>
          </cell>
          <cell r="G2297" t="str">
            <v>Gorros</v>
          </cell>
          <cell r="H2297">
            <v>12</v>
          </cell>
          <cell r="I2297" t="str">
            <v>Sonnos S.A.</v>
          </cell>
          <cell r="J2297">
            <v>0</v>
          </cell>
          <cell r="K2297" t="str">
            <v>KIT 15kg DISCO PVC ROJO</v>
          </cell>
          <cell r="L2297" t="str">
            <v>rentab a mano</v>
          </cell>
          <cell r="M2297">
            <v>211.37784361490867</v>
          </cell>
          <cell r="N2297">
            <v>0</v>
          </cell>
          <cell r="O2297">
            <v>211.37784361490867</v>
          </cell>
          <cell r="P2297">
            <v>0.21</v>
          </cell>
          <cell r="Q2297">
            <v>255.76719077403948</v>
          </cell>
          <cell r="R2297">
            <v>2.16</v>
          </cell>
          <cell r="S2297">
            <v>456.57614220820278</v>
          </cell>
          <cell r="T2297">
            <v>2.4</v>
          </cell>
          <cell r="U2297">
            <v>507.30682467578077</v>
          </cell>
          <cell r="V2297">
            <v>1.516473847781552E-2</v>
          </cell>
          <cell r="W2297" t="str">
            <v>OK</v>
          </cell>
          <cell r="X2297">
            <v>515</v>
          </cell>
        </row>
        <row r="2298">
          <cell r="A2298">
            <v>197023</v>
          </cell>
          <cell r="B2298" t="str">
            <v>1804/4</v>
          </cell>
          <cell r="C2298">
            <v>0</v>
          </cell>
          <cell r="D2298">
            <v>96</v>
          </cell>
          <cell r="E2298" t="str">
            <v>NATACION</v>
          </cell>
          <cell r="F2298">
            <v>4092</v>
          </cell>
          <cell r="G2298" t="str">
            <v>Gorros</v>
          </cell>
          <cell r="H2298">
            <v>12</v>
          </cell>
          <cell r="I2298" t="str">
            <v>Sonnos S.A.</v>
          </cell>
          <cell r="J2298">
            <v>0</v>
          </cell>
          <cell r="K2298" t="str">
            <v>KIT 15kg DISCO PVC NEGRO (con manija)</v>
          </cell>
          <cell r="L2298" t="str">
            <v>rentab a mano</v>
          </cell>
          <cell r="M2298">
            <v>289.08469955608513</v>
          </cell>
          <cell r="N2298">
            <v>0</v>
          </cell>
          <cell r="O2298">
            <v>289.08469955608513</v>
          </cell>
          <cell r="P2298">
            <v>0.21</v>
          </cell>
          <cell r="Q2298">
            <v>349.792486462863</v>
          </cell>
          <cell r="R2298">
            <v>2.21</v>
          </cell>
          <cell r="S2298">
            <v>638.87718601894812</v>
          </cell>
          <cell r="T2298">
            <v>2.6</v>
          </cell>
          <cell r="U2298">
            <v>751.62021884582134</v>
          </cell>
          <cell r="V2298">
            <v>2.4453548072991493E-2</v>
          </cell>
          <cell r="W2298" t="str">
            <v>OK</v>
          </cell>
          <cell r="X2298">
            <v>770</v>
          </cell>
        </row>
        <row r="2299">
          <cell r="A2299">
            <v>197024</v>
          </cell>
          <cell r="B2299" t="str">
            <v>1804/5</v>
          </cell>
          <cell r="C2299">
            <v>0</v>
          </cell>
          <cell r="D2299">
            <v>96</v>
          </cell>
          <cell r="E2299" t="str">
            <v>NATACION</v>
          </cell>
          <cell r="F2299">
            <v>4092</v>
          </cell>
          <cell r="G2299" t="str">
            <v>Gorros</v>
          </cell>
          <cell r="H2299">
            <v>12</v>
          </cell>
          <cell r="I2299" t="str">
            <v>Sonnos S.A.</v>
          </cell>
          <cell r="J2299">
            <v>0</v>
          </cell>
          <cell r="K2299" t="str">
            <v>KIT 15kg DISCO PVC ROJO (con manija)</v>
          </cell>
          <cell r="L2299" t="str">
            <v>rentab a mano</v>
          </cell>
          <cell r="M2299">
            <v>289.08469955608513</v>
          </cell>
          <cell r="N2299">
            <v>0</v>
          </cell>
          <cell r="O2299">
            <v>289.08469955608513</v>
          </cell>
          <cell r="P2299">
            <v>0.21</v>
          </cell>
          <cell r="Q2299">
            <v>349.792486462863</v>
          </cell>
          <cell r="R2299">
            <v>2.21</v>
          </cell>
          <cell r="S2299">
            <v>638.87718601894812</v>
          </cell>
          <cell r="T2299">
            <v>2.6</v>
          </cell>
          <cell r="U2299">
            <v>751.62021884582134</v>
          </cell>
          <cell r="V2299">
            <v>2.4453548072991493E-2</v>
          </cell>
          <cell r="W2299" t="str">
            <v>OK</v>
          </cell>
          <cell r="X2299">
            <v>770</v>
          </cell>
        </row>
        <row r="2300">
          <cell r="A2300">
            <v>197025</v>
          </cell>
          <cell r="B2300" t="str">
            <v>1804/3</v>
          </cell>
          <cell r="C2300">
            <v>0</v>
          </cell>
          <cell r="D2300">
            <v>96</v>
          </cell>
          <cell r="E2300" t="str">
            <v>NATACION</v>
          </cell>
          <cell r="F2300">
            <v>4092</v>
          </cell>
          <cell r="G2300" t="str">
            <v>Gorros</v>
          </cell>
          <cell r="H2300">
            <v>12</v>
          </cell>
          <cell r="I2300" t="str">
            <v>Sonnos S.A.</v>
          </cell>
          <cell r="J2300">
            <v>0</v>
          </cell>
          <cell r="K2300" t="str">
            <v>KIT 15kg DISCO PVC NEGRO (mancuerna rosca)</v>
          </cell>
          <cell r="L2300" t="str">
            <v>rentab a mano</v>
          </cell>
          <cell r="M2300">
            <v>275.5535515511541</v>
          </cell>
          <cell r="N2300">
            <v>0</v>
          </cell>
          <cell r="O2300">
            <v>275.5535515511541</v>
          </cell>
          <cell r="P2300">
            <v>0.21</v>
          </cell>
          <cell r="Q2300">
            <v>333.41979737689644</v>
          </cell>
          <cell r="S2300">
            <v>0</v>
          </cell>
          <cell r="T2300">
            <v>2.1</v>
          </cell>
          <cell r="U2300">
            <v>578.66245825742362</v>
          </cell>
          <cell r="V2300">
            <v>1.0952052707309035E-2</v>
          </cell>
          <cell r="W2300" t="str">
            <v>OK</v>
          </cell>
          <cell r="X2300">
            <v>585</v>
          </cell>
        </row>
        <row r="2301">
          <cell r="A2301">
            <v>197026</v>
          </cell>
          <cell r="B2301">
            <v>197026</v>
          </cell>
          <cell r="C2301">
            <v>0</v>
          </cell>
          <cell r="D2301">
            <v>96</v>
          </cell>
          <cell r="E2301" t="str">
            <v>NATACION</v>
          </cell>
          <cell r="F2301">
            <v>4092</v>
          </cell>
          <cell r="G2301" t="str">
            <v>Gorros</v>
          </cell>
          <cell r="H2301">
            <v>12</v>
          </cell>
          <cell r="I2301" t="str">
            <v>Sonnos S.A.</v>
          </cell>
          <cell r="J2301">
            <v>0</v>
          </cell>
          <cell r="K2301" t="str">
            <v>KIT 15kg DISCO PVC ROJO (mancuerna rosca)</v>
          </cell>
          <cell r="L2301" t="str">
            <v>rentab a mano</v>
          </cell>
          <cell r="M2301">
            <v>275.5535515511541</v>
          </cell>
          <cell r="N2301">
            <v>0</v>
          </cell>
          <cell r="O2301">
            <v>275.5535515511541</v>
          </cell>
          <cell r="P2301">
            <v>0.21</v>
          </cell>
          <cell r="Q2301">
            <v>333.41979737689644</v>
          </cell>
          <cell r="S2301">
            <v>0</v>
          </cell>
          <cell r="T2301">
            <v>2.1</v>
          </cell>
          <cell r="U2301">
            <v>578.66245825742362</v>
          </cell>
          <cell r="V2301">
            <v>1.0952052707309035E-2</v>
          </cell>
          <cell r="W2301" t="str">
            <v>OK</v>
          </cell>
          <cell r="X2301">
            <v>585</v>
          </cell>
        </row>
        <row r="2302">
          <cell r="A2302">
            <v>197027</v>
          </cell>
          <cell r="B2302">
            <v>197027</v>
          </cell>
          <cell r="C2302">
            <v>0</v>
          </cell>
          <cell r="D2302">
            <v>96</v>
          </cell>
          <cell r="E2302" t="str">
            <v>NATACION</v>
          </cell>
          <cell r="F2302">
            <v>4092</v>
          </cell>
          <cell r="G2302" t="str">
            <v>Gorros</v>
          </cell>
          <cell r="H2302">
            <v>12</v>
          </cell>
          <cell r="I2302" t="str">
            <v>Sonnos S.A.</v>
          </cell>
          <cell r="J2302">
            <v>0</v>
          </cell>
          <cell r="K2302" t="str">
            <v>KIT 15kg DISCO PVC NEGRO (con manija / mancuerna rosca)</v>
          </cell>
          <cell r="L2302" t="str">
            <v>rentab a mano</v>
          </cell>
          <cell r="M2302">
            <v>353.26040749233056</v>
          </cell>
          <cell r="N2302">
            <v>0</v>
          </cell>
          <cell r="O2302">
            <v>353.26040749233056</v>
          </cell>
          <cell r="P2302">
            <v>0.21</v>
          </cell>
          <cell r="Q2302">
            <v>427.44509306571996</v>
          </cell>
          <cell r="S2302">
            <v>0</v>
          </cell>
          <cell r="T2302">
            <v>2.1</v>
          </cell>
          <cell r="U2302">
            <v>741.84685573389424</v>
          </cell>
          <cell r="V2302">
            <v>1.0990333386315942E-2</v>
          </cell>
          <cell r="W2302" t="str">
            <v>OK</v>
          </cell>
          <cell r="X2302">
            <v>750</v>
          </cell>
        </row>
        <row r="2303">
          <cell r="A2303">
            <v>197028</v>
          </cell>
          <cell r="B2303">
            <v>197028</v>
          </cell>
          <cell r="C2303">
            <v>0</v>
          </cell>
          <cell r="D2303">
            <v>96</v>
          </cell>
          <cell r="E2303" t="str">
            <v>NATACION</v>
          </cell>
          <cell r="F2303">
            <v>4092</v>
          </cell>
          <cell r="G2303" t="str">
            <v>Gorros</v>
          </cell>
          <cell r="H2303">
            <v>12</v>
          </cell>
          <cell r="I2303" t="str">
            <v>Sonnos S.A.</v>
          </cell>
          <cell r="J2303">
            <v>0</v>
          </cell>
          <cell r="K2303" t="str">
            <v>KIT 15kg DISCO PVC ROJO (con manija / mancuerna rosca)</v>
          </cell>
          <cell r="L2303" t="str">
            <v>rentab a mano</v>
          </cell>
          <cell r="M2303">
            <v>353.26040749233056</v>
          </cell>
          <cell r="N2303">
            <v>0</v>
          </cell>
          <cell r="O2303">
            <v>353.26040749233056</v>
          </cell>
          <cell r="P2303">
            <v>0.21</v>
          </cell>
          <cell r="Q2303">
            <v>427.44509306571996</v>
          </cell>
          <cell r="S2303">
            <v>0</v>
          </cell>
          <cell r="T2303">
            <v>2.1</v>
          </cell>
          <cell r="U2303">
            <v>741.84685573389424</v>
          </cell>
          <cell r="V2303">
            <v>1.0990333386315942E-2</v>
          </cell>
          <cell r="W2303" t="str">
            <v>OK</v>
          </cell>
          <cell r="X2303">
            <v>750</v>
          </cell>
        </row>
        <row r="2304">
          <cell r="A2304">
            <v>197029</v>
          </cell>
          <cell r="B2304" t="str">
            <v>1000/6</v>
          </cell>
          <cell r="C2304">
            <v>0</v>
          </cell>
          <cell r="D2304">
            <v>96</v>
          </cell>
          <cell r="E2304" t="str">
            <v>NATACION</v>
          </cell>
          <cell r="F2304">
            <v>4092</v>
          </cell>
          <cell r="G2304" t="str">
            <v>Gorros</v>
          </cell>
          <cell r="H2304">
            <v>12</v>
          </cell>
          <cell r="I2304" t="str">
            <v>Sonnos S.A.</v>
          </cell>
          <cell r="J2304">
            <v>0</v>
          </cell>
          <cell r="K2304" t="str">
            <v>KIT 17kg DISCO PVC NEGRO</v>
          </cell>
          <cell r="L2304" t="str">
            <v>rentab a mano</v>
          </cell>
          <cell r="M2304">
            <v>301.13975802073162</v>
          </cell>
          <cell r="N2304">
            <v>0</v>
          </cell>
          <cell r="O2304">
            <v>301.13975802073162</v>
          </cell>
          <cell r="P2304">
            <v>0.21</v>
          </cell>
          <cell r="Q2304">
            <v>364.37910720508523</v>
          </cell>
          <cell r="R2304">
            <v>2.16</v>
          </cell>
          <cell r="S2304">
            <v>650.46187732478029</v>
          </cell>
          <cell r="T2304">
            <v>2.4</v>
          </cell>
          <cell r="U2304">
            <v>722.73541924975586</v>
          </cell>
          <cell r="V2304">
            <v>1.0051507864088371E-2</v>
          </cell>
          <cell r="W2304" t="str">
            <v>OK</v>
          </cell>
          <cell r="X2304">
            <v>730</v>
          </cell>
        </row>
        <row r="2305">
          <cell r="A2305">
            <v>197030</v>
          </cell>
          <cell r="B2305" t="str">
            <v>1000/1</v>
          </cell>
          <cell r="C2305">
            <v>0</v>
          </cell>
          <cell r="D2305">
            <v>96</v>
          </cell>
          <cell r="E2305" t="str">
            <v>NATACION</v>
          </cell>
          <cell r="F2305">
            <v>4092</v>
          </cell>
          <cell r="G2305" t="str">
            <v>Gorros</v>
          </cell>
          <cell r="H2305">
            <v>12</v>
          </cell>
          <cell r="I2305" t="str">
            <v>Sonnos S.A.</v>
          </cell>
          <cell r="J2305">
            <v>0</v>
          </cell>
          <cell r="K2305" t="str">
            <v>KIT 17kg DISCO PVC ROJO</v>
          </cell>
          <cell r="L2305" t="str">
            <v>rentab a mano</v>
          </cell>
          <cell r="M2305">
            <v>301.13975802073162</v>
          </cell>
          <cell r="N2305">
            <v>0</v>
          </cell>
          <cell r="O2305">
            <v>301.13975802073162</v>
          </cell>
          <cell r="P2305">
            <v>0.21</v>
          </cell>
          <cell r="Q2305">
            <v>364.37910720508523</v>
          </cell>
          <cell r="R2305">
            <v>2.16</v>
          </cell>
          <cell r="S2305">
            <v>650.46187732478029</v>
          </cell>
          <cell r="T2305">
            <v>2.4</v>
          </cell>
          <cell r="U2305">
            <v>722.73541924975586</v>
          </cell>
          <cell r="V2305">
            <v>1.0051507864088371E-2</v>
          </cell>
          <cell r="W2305" t="str">
            <v>OK</v>
          </cell>
          <cell r="X2305">
            <v>730</v>
          </cell>
        </row>
        <row r="2306">
          <cell r="A2306">
            <v>197031</v>
          </cell>
          <cell r="B2306" t="str">
            <v>1001/6</v>
          </cell>
          <cell r="C2306">
            <v>0</v>
          </cell>
          <cell r="D2306">
            <v>96</v>
          </cell>
          <cell r="E2306" t="str">
            <v>NATACION</v>
          </cell>
          <cell r="F2306">
            <v>4092</v>
          </cell>
          <cell r="G2306" t="str">
            <v>Gorros</v>
          </cell>
          <cell r="H2306">
            <v>12</v>
          </cell>
          <cell r="I2306" t="str">
            <v>Sonnos S.A.</v>
          </cell>
          <cell r="J2306">
            <v>0</v>
          </cell>
          <cell r="K2306" t="str">
            <v>KIT 17kg DISCO PVC NEGRO (con manija)</v>
          </cell>
          <cell r="L2306">
            <v>1.1100000000000001</v>
          </cell>
          <cell r="M2306">
            <v>378.10155409843514</v>
          </cell>
          <cell r="N2306">
            <v>0</v>
          </cell>
          <cell r="O2306">
            <v>378.10155409843514</v>
          </cell>
          <cell r="P2306">
            <v>0.21</v>
          </cell>
          <cell r="Q2306">
            <v>457.50288045910651</v>
          </cell>
          <cell r="R2306">
            <v>0.1</v>
          </cell>
          <cell r="S2306">
            <v>792</v>
          </cell>
          <cell r="T2306">
            <v>2.2999999999999998</v>
          </cell>
          <cell r="U2306">
            <v>869.63357442640074</v>
          </cell>
          <cell r="V2306">
            <v>1.1920452335843601E-2</v>
          </cell>
          <cell r="W2306" t="str">
            <v>OK</v>
          </cell>
          <cell r="X2306">
            <v>880</v>
          </cell>
        </row>
        <row r="2307">
          <cell r="A2307">
            <v>197032</v>
          </cell>
          <cell r="B2307" t="str">
            <v>1001/1</v>
          </cell>
          <cell r="C2307">
            <v>0</v>
          </cell>
          <cell r="D2307">
            <v>96</v>
          </cell>
          <cell r="E2307" t="str">
            <v>NATACION</v>
          </cell>
          <cell r="F2307">
            <v>4092</v>
          </cell>
          <cell r="G2307" t="str">
            <v>Gorros</v>
          </cell>
          <cell r="H2307">
            <v>12</v>
          </cell>
          <cell r="I2307" t="str">
            <v>Sonnos S.A.</v>
          </cell>
          <cell r="J2307">
            <v>0</v>
          </cell>
          <cell r="K2307" t="str">
            <v>KIT 17kg DISCO PVC ROJO (con manija)</v>
          </cell>
          <cell r="L2307">
            <v>1.1100000000000001</v>
          </cell>
          <cell r="M2307">
            <v>378.10155409843514</v>
          </cell>
          <cell r="N2307">
            <v>0</v>
          </cell>
          <cell r="O2307">
            <v>378.10155409843514</v>
          </cell>
          <cell r="P2307">
            <v>0.21</v>
          </cell>
          <cell r="Q2307">
            <v>457.50288045910651</v>
          </cell>
          <cell r="R2307">
            <v>0.1</v>
          </cell>
          <cell r="S2307">
            <v>792</v>
          </cell>
          <cell r="T2307">
            <v>2.2999999999999998</v>
          </cell>
          <cell r="U2307">
            <v>869.63357442640074</v>
          </cell>
          <cell r="V2307">
            <v>1.1920452335843601E-2</v>
          </cell>
          <cell r="W2307" t="str">
            <v>OK</v>
          </cell>
          <cell r="X2307">
            <v>880</v>
          </cell>
        </row>
        <row r="2308">
          <cell r="A2308">
            <v>197033</v>
          </cell>
          <cell r="B2308">
            <v>197033</v>
          </cell>
          <cell r="C2308">
            <v>0</v>
          </cell>
          <cell r="D2308">
            <v>96</v>
          </cell>
          <cell r="E2308" t="str">
            <v>NATACION</v>
          </cell>
          <cell r="F2308">
            <v>4092</v>
          </cell>
          <cell r="G2308" t="str">
            <v>Gorros</v>
          </cell>
          <cell r="H2308">
            <v>12</v>
          </cell>
          <cell r="I2308" t="str">
            <v>Sonnos S.A.</v>
          </cell>
          <cell r="J2308">
            <v>0</v>
          </cell>
          <cell r="K2308" t="str">
            <v>KIT 22kg DISCO PVC NEGRO (barra ez)</v>
          </cell>
          <cell r="L2308" t="str">
            <v>rentab a mano</v>
          </cell>
          <cell r="M2308">
            <v>369.47656818469011</v>
          </cell>
          <cell r="N2308">
            <v>0</v>
          </cell>
          <cell r="O2308">
            <v>369.47656818469011</v>
          </cell>
          <cell r="P2308">
            <v>0.21</v>
          </cell>
          <cell r="Q2308">
            <v>447.066647503475</v>
          </cell>
          <cell r="S2308">
            <v>0</v>
          </cell>
          <cell r="T2308">
            <v>2.2999999999999998</v>
          </cell>
          <cell r="U2308">
            <v>849.79610682478722</v>
          </cell>
          <cell r="V2308">
            <v>1.7891224792757843E-2</v>
          </cell>
          <cell r="W2308" t="str">
            <v>OK</v>
          </cell>
          <cell r="X2308">
            <v>865</v>
          </cell>
        </row>
        <row r="2309">
          <cell r="A2309">
            <v>197034</v>
          </cell>
          <cell r="B2309">
            <v>3002</v>
          </cell>
          <cell r="C2309">
            <v>0</v>
          </cell>
          <cell r="D2309">
            <v>96</v>
          </cell>
          <cell r="E2309" t="str">
            <v>NATACION</v>
          </cell>
          <cell r="F2309">
            <v>4092</v>
          </cell>
          <cell r="G2309" t="str">
            <v>Gorros</v>
          </cell>
          <cell r="H2309">
            <v>12</v>
          </cell>
          <cell r="I2309" t="str">
            <v>Sonnos S.A.</v>
          </cell>
          <cell r="J2309">
            <v>0</v>
          </cell>
          <cell r="K2309" t="str">
            <v>KIT 22kg DISCO PVC ROJO (barra ez)</v>
          </cell>
          <cell r="L2309" t="str">
            <v>rentab a mano</v>
          </cell>
          <cell r="M2309">
            <v>369.47656818469011</v>
          </cell>
          <cell r="N2309">
            <v>0</v>
          </cell>
          <cell r="O2309">
            <v>369.47656818469011</v>
          </cell>
          <cell r="P2309">
            <v>0.21</v>
          </cell>
          <cell r="Q2309">
            <v>447.066647503475</v>
          </cell>
          <cell r="S2309">
            <v>0</v>
          </cell>
          <cell r="T2309">
            <v>2.2999999999999998</v>
          </cell>
          <cell r="U2309">
            <v>849.79610682478722</v>
          </cell>
          <cell r="V2309">
            <v>1.7891224792757843E-2</v>
          </cell>
          <cell r="W2309" t="str">
            <v>OK</v>
          </cell>
          <cell r="X2309">
            <v>865</v>
          </cell>
        </row>
        <row r="2310">
          <cell r="A2310">
            <v>197035</v>
          </cell>
          <cell r="B2310" t="str">
            <v>1804/8</v>
          </cell>
          <cell r="C2310">
            <v>0</v>
          </cell>
          <cell r="D2310">
            <v>96</v>
          </cell>
          <cell r="E2310" t="str">
            <v>NATACION</v>
          </cell>
          <cell r="F2310">
            <v>4092</v>
          </cell>
          <cell r="G2310" t="str">
            <v>Gorros</v>
          </cell>
          <cell r="H2310">
            <v>12</v>
          </cell>
          <cell r="I2310" t="str">
            <v>Sonnos S.A.</v>
          </cell>
          <cell r="J2310">
            <v>0</v>
          </cell>
          <cell r="K2310" t="str">
            <v>KIT 22kg DISCO PVC NEGRO (con manija / barra ez)</v>
          </cell>
          <cell r="L2310" t="str">
            <v>rentab a mano</v>
          </cell>
          <cell r="M2310">
            <v>483.0480172052508</v>
          </cell>
          <cell r="N2310">
            <v>0</v>
          </cell>
          <cell r="O2310">
            <v>483.0480172052508</v>
          </cell>
          <cell r="P2310">
            <v>0.21</v>
          </cell>
          <cell r="Q2310">
            <v>584.48810081835347</v>
          </cell>
          <cell r="R2310">
            <v>2.21</v>
          </cell>
          <cell r="S2310">
            <v>1067.5361180236043</v>
          </cell>
          <cell r="T2310">
            <v>2.6</v>
          </cell>
          <cell r="U2310">
            <v>1255.9248447336522</v>
          </cell>
          <cell r="V2310">
            <v>1.120700440425848E-2</v>
          </cell>
          <cell r="W2310" t="str">
            <v>OK</v>
          </cell>
          <cell r="X2310">
            <v>1270</v>
          </cell>
        </row>
        <row r="2311">
          <cell r="A2311">
            <v>197036</v>
          </cell>
          <cell r="B2311" t="str">
            <v>1804/9</v>
          </cell>
          <cell r="C2311">
            <v>0</v>
          </cell>
          <cell r="D2311">
            <v>96</v>
          </cell>
          <cell r="E2311" t="str">
            <v>NATACION</v>
          </cell>
          <cell r="F2311">
            <v>4092</v>
          </cell>
          <cell r="G2311" t="str">
            <v>Gorros</v>
          </cell>
          <cell r="H2311">
            <v>12</v>
          </cell>
          <cell r="I2311" t="str">
            <v>Sonnos S.A.</v>
          </cell>
          <cell r="J2311">
            <v>0</v>
          </cell>
          <cell r="K2311" t="str">
            <v>KIT 22kg DISCO PVC ROJO (con manija / barra ez)</v>
          </cell>
          <cell r="L2311" t="str">
            <v>rentab a mano</v>
          </cell>
          <cell r="M2311">
            <v>483.0480172052508</v>
          </cell>
          <cell r="N2311">
            <v>0</v>
          </cell>
          <cell r="O2311">
            <v>483.0480172052508</v>
          </cell>
          <cell r="P2311">
            <v>0.21</v>
          </cell>
          <cell r="Q2311">
            <v>584.48810081835347</v>
          </cell>
          <cell r="R2311">
            <v>2.21</v>
          </cell>
          <cell r="S2311">
            <v>1067.5361180236043</v>
          </cell>
          <cell r="T2311">
            <v>2.6</v>
          </cell>
          <cell r="U2311">
            <v>1255.9248447336522</v>
          </cell>
          <cell r="V2311">
            <v>1.120700440425848E-2</v>
          </cell>
          <cell r="W2311" t="str">
            <v>OK</v>
          </cell>
          <cell r="X2311">
            <v>1270</v>
          </cell>
        </row>
        <row r="2312">
          <cell r="A2312">
            <v>197037</v>
          </cell>
          <cell r="B2312" t="str">
            <v>1800/9996</v>
          </cell>
          <cell r="C2312">
            <v>0</v>
          </cell>
          <cell r="D2312">
            <v>96</v>
          </cell>
          <cell r="E2312" t="str">
            <v>NATACION</v>
          </cell>
          <cell r="F2312">
            <v>4092</v>
          </cell>
          <cell r="G2312" t="str">
            <v>Gorros</v>
          </cell>
          <cell r="H2312">
            <v>12</v>
          </cell>
          <cell r="I2312" t="str">
            <v>Sonnos S.A.</v>
          </cell>
          <cell r="J2312">
            <v>0</v>
          </cell>
          <cell r="K2312" t="str">
            <v>KIT 24kg DISCO PVC NEGRO</v>
          </cell>
          <cell r="L2312" t="str">
            <v>rentab a mano</v>
          </cell>
          <cell r="M2312">
            <v>505.10507413218158</v>
          </cell>
          <cell r="N2312">
            <v>0.12</v>
          </cell>
          <cell r="O2312">
            <v>444.49246523631979</v>
          </cell>
          <cell r="P2312">
            <v>0.21</v>
          </cell>
          <cell r="Q2312">
            <v>611.17713969993974</v>
          </cell>
          <cell r="S2312">
            <v>0</v>
          </cell>
          <cell r="T2312">
            <v>2.15</v>
          </cell>
          <cell r="U2312">
            <v>955.65880025808747</v>
          </cell>
          <cell r="V2312">
            <v>4.5426251929456818E-3</v>
          </cell>
          <cell r="W2312" t="str">
            <v>OK</v>
          </cell>
          <cell r="X2312">
            <v>960</v>
          </cell>
        </row>
        <row r="2313">
          <cell r="A2313">
            <v>197038</v>
          </cell>
          <cell r="B2313" t="str">
            <v>1800/9997</v>
          </cell>
          <cell r="C2313">
            <v>0</v>
          </cell>
          <cell r="D2313">
            <v>96</v>
          </cell>
          <cell r="E2313" t="str">
            <v>NATACION</v>
          </cell>
          <cell r="F2313">
            <v>4092</v>
          </cell>
          <cell r="G2313" t="str">
            <v>Gorros</v>
          </cell>
          <cell r="H2313">
            <v>12</v>
          </cell>
          <cell r="I2313" t="str">
            <v>Sonnos S.A.</v>
          </cell>
          <cell r="J2313">
            <v>0</v>
          </cell>
          <cell r="K2313" t="str">
            <v>KIT 24kg DISCO PVC ROJO</v>
          </cell>
          <cell r="L2313" t="str">
            <v>rentab a mano</v>
          </cell>
          <cell r="M2313">
            <v>505.10507413218158</v>
          </cell>
          <cell r="N2313">
            <v>0.12</v>
          </cell>
          <cell r="O2313">
            <v>444.49246523631979</v>
          </cell>
          <cell r="P2313">
            <v>0.21</v>
          </cell>
          <cell r="Q2313">
            <v>611.17713969993974</v>
          </cell>
          <cell r="S2313">
            <v>0</v>
          </cell>
          <cell r="T2313">
            <v>2.15</v>
          </cell>
          <cell r="U2313">
            <v>955.65880025808747</v>
          </cell>
          <cell r="V2313">
            <v>4.5426251929456818E-3</v>
          </cell>
          <cell r="W2313" t="str">
            <v>OK</v>
          </cell>
          <cell r="X2313">
            <v>960</v>
          </cell>
        </row>
        <row r="2314">
          <cell r="A2314">
            <v>197039</v>
          </cell>
          <cell r="B2314" t="str">
            <v>1805/1</v>
          </cell>
          <cell r="C2314">
            <v>0</v>
          </cell>
          <cell r="D2314">
            <v>96</v>
          </cell>
          <cell r="E2314" t="str">
            <v>NATACION</v>
          </cell>
          <cell r="F2314">
            <v>4092</v>
          </cell>
          <cell r="G2314" t="str">
            <v>Gorros</v>
          </cell>
          <cell r="H2314">
            <v>12</v>
          </cell>
          <cell r="I2314" t="str">
            <v>Sonnos S.A.</v>
          </cell>
          <cell r="J2314">
            <v>0</v>
          </cell>
          <cell r="K2314" t="str">
            <v>KIT 24kg DISCO PVC NEGRO (con manija)</v>
          </cell>
          <cell r="L2314" t="str">
            <v>rentab a mano</v>
          </cell>
          <cell r="M2314">
            <v>617.93146328926946</v>
          </cell>
          <cell r="N2314">
            <v>0</v>
          </cell>
          <cell r="O2314">
            <v>617.93146328926946</v>
          </cell>
          <cell r="P2314">
            <v>0.21</v>
          </cell>
          <cell r="Q2314">
            <v>747.69707058001609</v>
          </cell>
          <cell r="S2314">
            <v>0</v>
          </cell>
          <cell r="T2314">
            <v>2.2000000000000002</v>
          </cell>
          <cell r="U2314">
            <v>1359.449219236393</v>
          </cell>
          <cell r="V2314">
            <v>1.5116990375815931E-2</v>
          </cell>
          <cell r="W2314" t="str">
            <v>OK</v>
          </cell>
          <cell r="X2314">
            <v>1380</v>
          </cell>
        </row>
        <row r="2315">
          <cell r="A2315">
            <v>197040</v>
          </cell>
          <cell r="B2315" t="str">
            <v>1805/2</v>
          </cell>
          <cell r="C2315">
            <v>0</v>
          </cell>
          <cell r="D2315">
            <v>96</v>
          </cell>
          <cell r="E2315" t="str">
            <v>NATACION</v>
          </cell>
          <cell r="F2315">
            <v>4092</v>
          </cell>
          <cell r="G2315" t="str">
            <v>Gorros</v>
          </cell>
          <cell r="H2315">
            <v>12</v>
          </cell>
          <cell r="I2315" t="str">
            <v>Sonnos S.A.</v>
          </cell>
          <cell r="J2315">
            <v>0</v>
          </cell>
          <cell r="K2315" t="str">
            <v>KIT 24kg DISCO PVC ROJO (con manija)</v>
          </cell>
          <cell r="L2315" t="str">
            <v>rentab a mano</v>
          </cell>
          <cell r="M2315">
            <v>617.93146328926946</v>
          </cell>
          <cell r="N2315">
            <v>0</v>
          </cell>
          <cell r="O2315">
            <v>617.93146328926946</v>
          </cell>
          <cell r="P2315">
            <v>0.21</v>
          </cell>
          <cell r="Q2315">
            <v>747.69707058001609</v>
          </cell>
          <cell r="S2315">
            <v>0</v>
          </cell>
          <cell r="T2315">
            <v>2.2000000000000002</v>
          </cell>
          <cell r="U2315">
            <v>1359.449219236393</v>
          </cell>
          <cell r="V2315">
            <v>1.5116990375815931E-2</v>
          </cell>
          <cell r="W2315" t="str">
            <v>OK</v>
          </cell>
          <cell r="X2315">
            <v>1380</v>
          </cell>
        </row>
        <row r="2316">
          <cell r="A2316">
            <v>197041</v>
          </cell>
          <cell r="B2316">
            <v>197041</v>
          </cell>
          <cell r="C2316">
            <v>0</v>
          </cell>
          <cell r="D2316">
            <v>96</v>
          </cell>
          <cell r="E2316" t="str">
            <v>NATACION</v>
          </cell>
          <cell r="F2316">
            <v>4092</v>
          </cell>
          <cell r="G2316" t="str">
            <v>Gorros</v>
          </cell>
          <cell r="H2316">
            <v>12</v>
          </cell>
          <cell r="I2316" t="str">
            <v>Sonnos S.A.</v>
          </cell>
          <cell r="J2316">
            <v>0</v>
          </cell>
          <cell r="K2316" t="str">
            <v>KIT 25kg DISCO PVC NEGRO (barra maciza 1,50)</v>
          </cell>
          <cell r="L2316" t="str">
            <v>rentab a mano</v>
          </cell>
          <cell r="M2316">
            <v>626.94375439861096</v>
          </cell>
          <cell r="N2316">
            <v>0</v>
          </cell>
          <cell r="O2316">
            <v>626.94375439861096</v>
          </cell>
          <cell r="P2316">
            <v>0.21</v>
          </cell>
          <cell r="Q2316">
            <v>758.6019428223193</v>
          </cell>
          <cell r="R2316">
            <v>2.21</v>
          </cell>
          <cell r="S2316">
            <v>1385.5456972209302</v>
          </cell>
          <cell r="T2316">
            <v>2.6</v>
          </cell>
          <cell r="U2316">
            <v>1630.0537614363886</v>
          </cell>
          <cell r="V2316">
            <v>2.4506086552882111E-2</v>
          </cell>
          <cell r="W2316" t="str">
            <v>OK</v>
          </cell>
          <cell r="X2316">
            <v>1670</v>
          </cell>
        </row>
        <row r="2317">
          <cell r="A2317">
            <v>197042</v>
          </cell>
          <cell r="B2317">
            <v>197042</v>
          </cell>
          <cell r="C2317">
            <v>0</v>
          </cell>
          <cell r="D2317">
            <v>96</v>
          </cell>
          <cell r="E2317" t="str">
            <v>NATACION</v>
          </cell>
          <cell r="F2317">
            <v>4092</v>
          </cell>
          <cell r="G2317" t="str">
            <v>Gorros</v>
          </cell>
          <cell r="H2317">
            <v>12</v>
          </cell>
          <cell r="I2317" t="str">
            <v>Sonnos S.A.</v>
          </cell>
          <cell r="J2317">
            <v>0</v>
          </cell>
          <cell r="K2317" t="str">
            <v>KIT 25kg DISCO PVC NEGRO (con manija / barra maciza 1,50)</v>
          </cell>
          <cell r="L2317" t="str">
            <v>rentab a mano</v>
          </cell>
          <cell r="M2317">
            <v>745.74781333810665</v>
          </cell>
          <cell r="N2317">
            <v>0</v>
          </cell>
          <cell r="O2317">
            <v>745.74781333810665</v>
          </cell>
          <cell r="P2317">
            <v>0.21</v>
          </cell>
          <cell r="Q2317">
            <v>902.35485413910908</v>
          </cell>
          <cell r="R2317">
            <v>2.21</v>
          </cell>
          <cell r="S2317">
            <v>1648.1026674772156</v>
          </cell>
          <cell r="T2317">
            <v>2.6</v>
          </cell>
          <cell r="U2317">
            <v>1938.9443146790773</v>
          </cell>
          <cell r="V2317">
            <v>1.601680104261427E-2</v>
          </cell>
          <cell r="W2317" t="str">
            <v>OK</v>
          </cell>
          <cell r="X2317">
            <v>1970</v>
          </cell>
        </row>
        <row r="2318">
          <cell r="A2318">
            <v>197043</v>
          </cell>
          <cell r="B2318">
            <v>197043</v>
          </cell>
          <cell r="C2318">
            <v>0</v>
          </cell>
          <cell r="D2318">
            <v>96</v>
          </cell>
          <cell r="E2318" t="str">
            <v>NATACION</v>
          </cell>
          <cell r="F2318">
            <v>4092</v>
          </cell>
          <cell r="G2318" t="str">
            <v>Gorros</v>
          </cell>
          <cell r="H2318">
            <v>12</v>
          </cell>
          <cell r="I2318" t="str">
            <v>Sonnos S.A.</v>
          </cell>
          <cell r="J2318">
            <v>0</v>
          </cell>
          <cell r="K2318" t="str">
            <v>KIT 25kg DISCO PVC ROJO (barra maciza 1,50)</v>
          </cell>
          <cell r="L2318" t="str">
            <v>rentab a mano</v>
          </cell>
          <cell r="M2318">
            <v>626.94375439861096</v>
          </cell>
          <cell r="N2318">
            <v>0</v>
          </cell>
          <cell r="O2318">
            <v>626.94375439861096</v>
          </cell>
          <cell r="P2318">
            <v>0.21</v>
          </cell>
          <cell r="Q2318">
            <v>758.6019428223193</v>
          </cell>
          <cell r="R2318">
            <v>2.21</v>
          </cell>
          <cell r="S2318">
            <v>1385.5456972209302</v>
          </cell>
          <cell r="T2318">
            <v>2.6</v>
          </cell>
          <cell r="U2318">
            <v>1630.0537614363886</v>
          </cell>
          <cell r="V2318">
            <v>2.4506086552882111E-2</v>
          </cell>
          <cell r="W2318" t="str">
            <v>OK</v>
          </cell>
          <cell r="X2318">
            <v>1670</v>
          </cell>
        </row>
        <row r="2319">
          <cell r="A2319">
            <v>197044</v>
          </cell>
          <cell r="B2319">
            <v>197044</v>
          </cell>
          <cell r="C2319">
            <v>0</v>
          </cell>
          <cell r="D2319">
            <v>96</v>
          </cell>
          <cell r="E2319" t="str">
            <v>NATACION</v>
          </cell>
          <cell r="F2319">
            <v>4092</v>
          </cell>
          <cell r="G2319" t="str">
            <v>Gorros</v>
          </cell>
          <cell r="H2319">
            <v>12</v>
          </cell>
          <cell r="I2319" t="str">
            <v>Sonnos S.A.</v>
          </cell>
          <cell r="J2319">
            <v>0</v>
          </cell>
          <cell r="K2319" t="str">
            <v>KIT 25kg DISCO PVC ROJO (con manija / barra maciza 1,50)</v>
          </cell>
          <cell r="L2319" t="str">
            <v>rentab a mano</v>
          </cell>
          <cell r="M2319">
            <v>745.74781333810665</v>
          </cell>
          <cell r="N2319">
            <v>0</v>
          </cell>
          <cell r="O2319">
            <v>745.74781333810665</v>
          </cell>
          <cell r="P2319">
            <v>0.21</v>
          </cell>
          <cell r="Q2319">
            <v>902.35485413910908</v>
          </cell>
          <cell r="R2319">
            <v>2.21</v>
          </cell>
          <cell r="S2319">
            <v>1648.1026674772156</v>
          </cell>
          <cell r="T2319">
            <v>2.6</v>
          </cell>
          <cell r="U2319">
            <v>1938.9443146790773</v>
          </cell>
          <cell r="V2319">
            <v>1.601680104261427E-2</v>
          </cell>
          <cell r="W2319" t="str">
            <v>OK</v>
          </cell>
          <cell r="X2319">
            <v>1970</v>
          </cell>
        </row>
        <row r="2320">
          <cell r="A2320">
            <v>197045</v>
          </cell>
          <cell r="B2320" t="str">
            <v>1800/9994</v>
          </cell>
          <cell r="C2320">
            <v>0</v>
          </cell>
          <cell r="D2320">
            <v>96</v>
          </cell>
          <cell r="E2320" t="str">
            <v>NATACION</v>
          </cell>
          <cell r="F2320">
            <v>4092</v>
          </cell>
          <cell r="G2320" t="str">
            <v>Gorros</v>
          </cell>
          <cell r="H2320">
            <v>12</v>
          </cell>
          <cell r="I2320" t="str">
            <v>Sonnos S.A.</v>
          </cell>
          <cell r="J2320">
            <v>0</v>
          </cell>
          <cell r="K2320" t="str">
            <v>KIT 30kg DISCO PVC NEGRO</v>
          </cell>
          <cell r="L2320" t="str">
            <v>rentab a mano</v>
          </cell>
          <cell r="M2320">
            <v>518.98747068320199</v>
          </cell>
          <cell r="N2320">
            <v>0</v>
          </cell>
          <cell r="O2320">
            <v>518.98747068320199</v>
          </cell>
          <cell r="P2320">
            <v>0.21</v>
          </cell>
          <cell r="Q2320">
            <v>627.97483952667437</v>
          </cell>
          <cell r="R2320">
            <v>2.16</v>
          </cell>
          <cell r="S2320">
            <v>1121.0129366757164</v>
          </cell>
          <cell r="T2320">
            <v>2.4</v>
          </cell>
          <cell r="U2320">
            <v>1245.5699296396847</v>
          </cell>
          <cell r="V2320">
            <v>1.1585114586452505E-2</v>
          </cell>
          <cell r="W2320" t="str">
            <v>OK</v>
          </cell>
          <cell r="X2320">
            <v>1260</v>
          </cell>
        </row>
        <row r="2321">
          <cell r="A2321">
            <v>197046</v>
          </cell>
          <cell r="B2321" t="str">
            <v>1800/8</v>
          </cell>
          <cell r="C2321">
            <v>0</v>
          </cell>
          <cell r="D2321">
            <v>96</v>
          </cell>
          <cell r="E2321" t="str">
            <v>NATACION</v>
          </cell>
          <cell r="F2321">
            <v>4092</v>
          </cell>
          <cell r="G2321" t="str">
            <v>Gorros</v>
          </cell>
          <cell r="H2321">
            <v>12</v>
          </cell>
          <cell r="I2321" t="str">
            <v>Sonnos S.A.</v>
          </cell>
          <cell r="J2321">
            <v>0</v>
          </cell>
          <cell r="K2321" t="str">
            <v>KIT 30kg DISCO PVC ROJO</v>
          </cell>
          <cell r="L2321" t="str">
            <v>rentab a mano</v>
          </cell>
          <cell r="M2321">
            <v>518.98747068320199</v>
          </cell>
          <cell r="N2321">
            <v>0</v>
          </cell>
          <cell r="O2321">
            <v>518.98747068320199</v>
          </cell>
          <cell r="P2321">
            <v>0.21</v>
          </cell>
          <cell r="Q2321">
            <v>627.97483952667437</v>
          </cell>
          <cell r="R2321">
            <v>2.16</v>
          </cell>
          <cell r="S2321">
            <v>1121.0129366757164</v>
          </cell>
          <cell r="T2321">
            <v>2.4</v>
          </cell>
          <cell r="U2321">
            <v>1245.5699296396847</v>
          </cell>
          <cell r="V2321">
            <v>1.1585114586452505E-2</v>
          </cell>
          <cell r="W2321" t="str">
            <v>OK</v>
          </cell>
          <cell r="X2321">
            <v>1260</v>
          </cell>
        </row>
        <row r="2322">
          <cell r="A2322">
            <v>197047</v>
          </cell>
          <cell r="B2322" t="str">
            <v>1801/96</v>
          </cell>
          <cell r="C2322">
            <v>0</v>
          </cell>
          <cell r="D2322">
            <v>96</v>
          </cell>
          <cell r="E2322" t="str">
            <v>NATACION</v>
          </cell>
          <cell r="F2322">
            <v>4092</v>
          </cell>
          <cell r="G2322" t="str">
            <v>Gorros</v>
          </cell>
          <cell r="H2322">
            <v>12</v>
          </cell>
          <cell r="I2322" t="str">
            <v>Sonnos S.A.</v>
          </cell>
          <cell r="J2322">
            <v>0</v>
          </cell>
          <cell r="K2322" t="str">
            <v>KIT 30kg DISCO PVC NEGRO (barra ez)</v>
          </cell>
          <cell r="L2322" t="str">
            <v>rentab a mano</v>
          </cell>
          <cell r="M2322">
            <v>524.55040347573185</v>
          </cell>
          <cell r="N2322">
            <v>0</v>
          </cell>
          <cell r="O2322">
            <v>524.55040347573185</v>
          </cell>
          <cell r="P2322">
            <v>0.21</v>
          </cell>
          <cell r="Q2322">
            <v>634.70598820563555</v>
          </cell>
          <cell r="S2322">
            <v>0</v>
          </cell>
          <cell r="T2322">
            <v>2.2999999999999998</v>
          </cell>
          <cell r="U2322">
            <v>1206.4659279941832</v>
          </cell>
          <cell r="V2322">
            <v>3.6083963082318204E-2</v>
          </cell>
          <cell r="W2322" t="str">
            <v>OK</v>
          </cell>
          <cell r="X2322">
            <v>1250</v>
          </cell>
        </row>
        <row r="2323">
          <cell r="A2323">
            <v>197048</v>
          </cell>
          <cell r="B2323" t="str">
            <v>1801/97</v>
          </cell>
          <cell r="C2323">
            <v>0</v>
          </cell>
          <cell r="D2323">
            <v>96</v>
          </cell>
          <cell r="E2323" t="str">
            <v>NATACION</v>
          </cell>
          <cell r="F2323">
            <v>4092</v>
          </cell>
          <cell r="G2323" t="str">
            <v>Gorros</v>
          </cell>
          <cell r="H2323">
            <v>12</v>
          </cell>
          <cell r="I2323" t="str">
            <v>Sonnos S.A.</v>
          </cell>
          <cell r="J2323">
            <v>0</v>
          </cell>
          <cell r="K2323" t="str">
            <v>KIT 30kg DISCO PVC ROJO (barra ez)</v>
          </cell>
          <cell r="L2323" t="str">
            <v>rentab a mano</v>
          </cell>
          <cell r="M2323">
            <v>524.55040347573185</v>
          </cell>
          <cell r="N2323">
            <v>0</v>
          </cell>
          <cell r="O2323">
            <v>524.55040347573185</v>
          </cell>
          <cell r="P2323">
            <v>0.21</v>
          </cell>
          <cell r="Q2323">
            <v>634.70598820563555</v>
          </cell>
          <cell r="S2323">
            <v>0</v>
          </cell>
          <cell r="T2323">
            <v>2.2999999999999998</v>
          </cell>
          <cell r="U2323">
            <v>1206.4659279941832</v>
          </cell>
          <cell r="V2323">
            <v>3.6083963082318204E-2</v>
          </cell>
          <cell r="W2323" t="str">
            <v>OK</v>
          </cell>
          <cell r="X2323">
            <v>1250</v>
          </cell>
        </row>
        <row r="2324">
          <cell r="A2324">
            <v>197049</v>
          </cell>
          <cell r="B2324" t="str">
            <v>1800/9993</v>
          </cell>
          <cell r="C2324">
            <v>0</v>
          </cell>
          <cell r="D2324">
            <v>96</v>
          </cell>
          <cell r="E2324" t="str">
            <v>NATACION</v>
          </cell>
          <cell r="F2324">
            <v>4092</v>
          </cell>
          <cell r="G2324" t="str">
            <v>Gorros</v>
          </cell>
          <cell r="H2324">
            <v>12</v>
          </cell>
          <cell r="I2324" t="str">
            <v>Sonnos S.A.</v>
          </cell>
          <cell r="J2324">
            <v>0</v>
          </cell>
          <cell r="K2324" t="str">
            <v>KIT 30kg DISCO PVC NEGRO (con manija / 2 barras)</v>
          </cell>
          <cell r="L2324" t="str">
            <v>rentab a mano</v>
          </cell>
          <cell r="M2324">
            <v>776.19589881146953</v>
          </cell>
          <cell r="N2324">
            <v>0.12</v>
          </cell>
          <cell r="O2324">
            <v>683.0523909540932</v>
          </cell>
          <cell r="P2324">
            <v>0.21</v>
          </cell>
          <cell r="Q2324">
            <v>939.19703756187812</v>
          </cell>
          <cell r="R2324">
            <v>2.21</v>
          </cell>
          <cell r="S2324">
            <v>1509.545784008546</v>
          </cell>
          <cell r="T2324">
            <v>2.6</v>
          </cell>
          <cell r="U2324">
            <v>1775.9362164806423</v>
          </cell>
          <cell r="V2324">
            <v>7.9190814336946858E-3</v>
          </cell>
          <cell r="W2324" t="str">
            <v>OK</v>
          </cell>
          <cell r="X2324">
            <v>1790</v>
          </cell>
        </row>
        <row r="2325">
          <cell r="A2325">
            <v>197050</v>
          </cell>
          <cell r="B2325" t="str">
            <v>1800/4</v>
          </cell>
          <cell r="C2325">
            <v>0</v>
          </cell>
          <cell r="D2325">
            <v>96</v>
          </cell>
          <cell r="E2325" t="str">
            <v>NATACION</v>
          </cell>
          <cell r="F2325">
            <v>4092</v>
          </cell>
          <cell r="G2325" t="str">
            <v>Gorros</v>
          </cell>
          <cell r="H2325">
            <v>12</v>
          </cell>
          <cell r="I2325" t="str">
            <v>Sonnos S.A.</v>
          </cell>
          <cell r="J2325">
            <v>0</v>
          </cell>
          <cell r="K2325" t="str">
            <v>KIT 30kg DISCO PVC ROJO (con manija / 2  barras)</v>
          </cell>
          <cell r="L2325" t="str">
            <v>rentab a mano</v>
          </cell>
          <cell r="M2325">
            <v>776.19589881146953</v>
          </cell>
          <cell r="N2325">
            <v>0.12</v>
          </cell>
          <cell r="O2325">
            <v>683.0523909540932</v>
          </cell>
          <cell r="P2325">
            <v>0.21</v>
          </cell>
          <cell r="Q2325">
            <v>939.19703756187812</v>
          </cell>
          <cell r="R2325">
            <v>2.21</v>
          </cell>
          <cell r="S2325">
            <v>1509.545784008546</v>
          </cell>
          <cell r="T2325">
            <v>2.6</v>
          </cell>
          <cell r="U2325">
            <v>1775.9362164806423</v>
          </cell>
          <cell r="V2325">
            <v>7.9190814336946858E-3</v>
          </cell>
          <cell r="W2325" t="str">
            <v>OK</v>
          </cell>
          <cell r="X2325">
            <v>1790</v>
          </cell>
        </row>
        <row r="2326">
          <cell r="A2326">
            <v>197051</v>
          </cell>
          <cell r="B2326" t="str">
            <v>1800/7</v>
          </cell>
          <cell r="C2326">
            <v>0</v>
          </cell>
          <cell r="D2326">
            <v>96</v>
          </cell>
          <cell r="E2326" t="str">
            <v>NATACION</v>
          </cell>
          <cell r="F2326">
            <v>4092</v>
          </cell>
          <cell r="G2326" t="str">
            <v>Gorros</v>
          </cell>
          <cell r="H2326">
            <v>12</v>
          </cell>
          <cell r="I2326" t="str">
            <v>Sonnos S.A.</v>
          </cell>
          <cell r="J2326">
            <v>0</v>
          </cell>
          <cell r="K2326" t="str">
            <v>KIT 30kg DISCO FUNDICION (barra ez)</v>
          </cell>
          <cell r="L2326" t="str">
            <v>rentab a mano</v>
          </cell>
          <cell r="M2326">
            <v>2003.8764080450624</v>
          </cell>
          <cell r="N2326">
            <v>0</v>
          </cell>
          <cell r="O2326">
            <v>2003.8764080450624</v>
          </cell>
          <cell r="P2326">
            <v>0.21</v>
          </cell>
          <cell r="Q2326">
            <v>2424.6904537345254</v>
          </cell>
          <cell r="S2326">
            <v>0</v>
          </cell>
          <cell r="T2326">
            <v>1.55</v>
          </cell>
          <cell r="U2326">
            <v>3106.0084324698469</v>
          </cell>
          <cell r="V2326">
            <v>4.5046778958766076E-3</v>
          </cell>
          <cell r="W2326" t="str">
            <v>OK</v>
          </cell>
          <cell r="X2326">
            <v>3120</v>
          </cell>
        </row>
        <row r="2327">
          <cell r="A2327">
            <v>197052</v>
          </cell>
          <cell r="B2327" t="str">
            <v>1801/9992</v>
          </cell>
          <cell r="C2327">
            <v>0</v>
          </cell>
          <cell r="D2327">
            <v>96</v>
          </cell>
          <cell r="E2327" t="str">
            <v>NATACION</v>
          </cell>
          <cell r="F2327">
            <v>4092</v>
          </cell>
          <cell r="G2327" t="str">
            <v>Gorros</v>
          </cell>
          <cell r="H2327">
            <v>12</v>
          </cell>
          <cell r="I2327" t="str">
            <v>Sonnos S.A.</v>
          </cell>
          <cell r="J2327">
            <v>0</v>
          </cell>
          <cell r="K2327" t="str">
            <v>KIT 40kg DISCO PVC NEGRO</v>
          </cell>
          <cell r="L2327" t="str">
            <v>rentab a mano</v>
          </cell>
          <cell r="M2327">
            <v>628.76467139748775</v>
          </cell>
          <cell r="N2327">
            <v>0.12</v>
          </cell>
          <cell r="O2327">
            <v>553.31291082978919</v>
          </cell>
          <cell r="P2327">
            <v>0.21</v>
          </cell>
          <cell r="Q2327">
            <v>760.80525239096016</v>
          </cell>
          <cell r="R2327">
            <v>2.21</v>
          </cell>
          <cell r="S2327">
            <v>1222.8215329338341</v>
          </cell>
          <cell r="T2327">
            <v>2.6</v>
          </cell>
          <cell r="U2327">
            <v>1438.6135681574519</v>
          </cell>
          <cell r="V2327">
            <v>7.9148647660340909E-3</v>
          </cell>
          <cell r="W2327" t="str">
            <v>OK</v>
          </cell>
          <cell r="X2327">
            <v>1450</v>
          </cell>
        </row>
        <row r="2328">
          <cell r="A2328">
            <v>197053</v>
          </cell>
          <cell r="B2328" t="str">
            <v>1801/9993</v>
          </cell>
          <cell r="C2328">
            <v>0</v>
          </cell>
          <cell r="D2328">
            <v>96</v>
          </cell>
          <cell r="E2328" t="str">
            <v>NATACION</v>
          </cell>
          <cell r="F2328">
            <v>4092</v>
          </cell>
          <cell r="G2328" t="str">
            <v>Gorros</v>
          </cell>
          <cell r="H2328">
            <v>12</v>
          </cell>
          <cell r="I2328" t="str">
            <v>Sonnos S.A.</v>
          </cell>
          <cell r="J2328">
            <v>0</v>
          </cell>
          <cell r="K2328" t="str">
            <v>KIT 40kg DISCO PVC ROJO</v>
          </cell>
          <cell r="L2328" t="str">
            <v>rentab a mano</v>
          </cell>
          <cell r="M2328">
            <v>628.76467139748775</v>
          </cell>
          <cell r="N2328">
            <v>0.12</v>
          </cell>
          <cell r="O2328">
            <v>553.31291082978919</v>
          </cell>
          <cell r="P2328">
            <v>0.21</v>
          </cell>
          <cell r="Q2328">
            <v>760.80525239096016</v>
          </cell>
          <cell r="R2328">
            <v>2.21</v>
          </cell>
          <cell r="S2328">
            <v>1222.8215329338341</v>
          </cell>
          <cell r="T2328">
            <v>2.6</v>
          </cell>
          <cell r="U2328">
            <v>1438.6135681574519</v>
          </cell>
          <cell r="V2328">
            <v>7.9148647660340909E-3</v>
          </cell>
          <cell r="W2328" t="str">
            <v>OK</v>
          </cell>
          <cell r="X2328">
            <v>1450</v>
          </cell>
        </row>
        <row r="2329">
          <cell r="A2329">
            <v>197054</v>
          </cell>
          <cell r="B2329" t="str">
            <v>1800/6</v>
          </cell>
          <cell r="C2329">
            <v>0</v>
          </cell>
          <cell r="D2329">
            <v>96</v>
          </cell>
          <cell r="E2329" t="str">
            <v>NATACION</v>
          </cell>
          <cell r="F2329">
            <v>4092</v>
          </cell>
          <cell r="G2329" t="str">
            <v>Gorros</v>
          </cell>
          <cell r="H2329">
            <v>12</v>
          </cell>
          <cell r="I2329" t="str">
            <v>Sonnos S.A.</v>
          </cell>
          <cell r="J2329">
            <v>0</v>
          </cell>
          <cell r="K2329" t="str">
            <v>KIT 40kg DISCO PVC NEGRO (con manija)</v>
          </cell>
          <cell r="L2329" t="str">
            <v>rentab a mano</v>
          </cell>
          <cell r="M2329">
            <v>825.27558627815995</v>
          </cell>
          <cell r="N2329">
            <v>0.12</v>
          </cell>
          <cell r="O2329">
            <v>726.24251592478072</v>
          </cell>
          <cell r="P2329">
            <v>0.21</v>
          </cell>
          <cell r="Q2329">
            <v>998.58345939657352</v>
          </cell>
          <cell r="R2329">
            <v>2.21</v>
          </cell>
          <cell r="S2329">
            <v>1604.9959601937653</v>
          </cell>
          <cell r="T2329">
            <v>2.6</v>
          </cell>
          <cell r="U2329">
            <v>1888.2305414044299</v>
          </cell>
          <cell r="V2329">
            <v>5.9192697154680118E-2</v>
          </cell>
          <cell r="W2329" t="str">
            <v>OK</v>
          </cell>
          <cell r="X2329">
            <v>2000</v>
          </cell>
        </row>
        <row r="2330">
          <cell r="A2330">
            <v>197055</v>
          </cell>
          <cell r="B2330" t="str">
            <v>1801/93</v>
          </cell>
          <cell r="C2330">
            <v>0</v>
          </cell>
          <cell r="D2330">
            <v>96</v>
          </cell>
          <cell r="E2330" t="str">
            <v>NATACION</v>
          </cell>
          <cell r="F2330">
            <v>4092</v>
          </cell>
          <cell r="G2330" t="str">
            <v>Gorros</v>
          </cell>
          <cell r="H2330">
            <v>12</v>
          </cell>
          <cell r="I2330" t="str">
            <v>Sonnos S.A.</v>
          </cell>
          <cell r="J2330">
            <v>0</v>
          </cell>
          <cell r="K2330" t="str">
            <v>KIT 40kg DISCO PVC ROJO (con manija)</v>
          </cell>
          <cell r="L2330" t="str">
            <v>rentab a mano</v>
          </cell>
          <cell r="M2330">
            <v>825.27558627815995</v>
          </cell>
          <cell r="N2330">
            <v>0.12</v>
          </cell>
          <cell r="O2330">
            <v>726.24251592478072</v>
          </cell>
          <cell r="P2330">
            <v>0.21</v>
          </cell>
          <cell r="Q2330">
            <v>998.58345939657352</v>
          </cell>
          <cell r="R2330">
            <v>2.21</v>
          </cell>
          <cell r="S2330">
            <v>1604.9959601937653</v>
          </cell>
          <cell r="T2330">
            <v>2.6</v>
          </cell>
          <cell r="U2330">
            <v>1888.2305414044299</v>
          </cell>
          <cell r="V2330">
            <v>5.9192697154680118E-2</v>
          </cell>
          <cell r="W2330" t="str">
            <v>OK</v>
          </cell>
          <cell r="X2330">
            <v>2000</v>
          </cell>
        </row>
        <row r="2331">
          <cell r="A2331">
            <v>197056</v>
          </cell>
          <cell r="B2331" t="str">
            <v>1800/5</v>
          </cell>
          <cell r="C2331">
            <v>0</v>
          </cell>
          <cell r="D2331">
            <v>96</v>
          </cell>
          <cell r="E2331" t="str">
            <v>NATACION</v>
          </cell>
          <cell r="F2331">
            <v>4092</v>
          </cell>
          <cell r="G2331" t="str">
            <v>Gorros</v>
          </cell>
          <cell r="H2331">
            <v>12</v>
          </cell>
          <cell r="I2331" t="str">
            <v>Sonnos S.A.</v>
          </cell>
          <cell r="J2331">
            <v>0</v>
          </cell>
          <cell r="K2331" t="str">
            <v>KIT 40kg DISCO FUNDICION Ø25mm (barra 1,70 + 2 manc rosca)</v>
          </cell>
          <cell r="L2331" t="str">
            <v>rentab a mano</v>
          </cell>
          <cell r="M2331">
            <v>1569.0269159814561</v>
          </cell>
          <cell r="N2331">
            <v>0</v>
          </cell>
          <cell r="O2331">
            <v>1569.0269159814561</v>
          </cell>
          <cell r="P2331">
            <v>0.21</v>
          </cell>
          <cell r="Q2331">
            <v>1898.522568337562</v>
          </cell>
          <cell r="S2331">
            <v>0</v>
          </cell>
          <cell r="T2331">
            <v>1.55</v>
          </cell>
          <cell r="U2331">
            <v>2431.9917197712571</v>
          </cell>
          <cell r="V2331">
            <v>7.404745699725046E-3</v>
          </cell>
          <cell r="W2331" t="str">
            <v>OK</v>
          </cell>
          <cell r="X2331">
            <v>2450</v>
          </cell>
        </row>
        <row r="2332">
          <cell r="A2332">
            <v>197057</v>
          </cell>
          <cell r="B2332" t="str">
            <v>1800/2</v>
          </cell>
          <cell r="C2332">
            <v>0</v>
          </cell>
          <cell r="D2332">
            <v>96</v>
          </cell>
          <cell r="E2332" t="str">
            <v>NATACION</v>
          </cell>
          <cell r="F2332">
            <v>4092</v>
          </cell>
          <cell r="G2332" t="str">
            <v>Gorros</v>
          </cell>
          <cell r="H2332">
            <v>12</v>
          </cell>
          <cell r="I2332" t="str">
            <v>Sonnos S.A.</v>
          </cell>
          <cell r="J2332">
            <v>0</v>
          </cell>
          <cell r="K2332" t="str">
            <v>KIT 50kg DISCO PVC NEGRO</v>
          </cell>
          <cell r="L2332" t="str">
            <v>rentab a mano</v>
          </cell>
          <cell r="M2332">
            <v>1121.6440405593964</v>
          </cell>
          <cell r="N2332">
            <v>0.12</v>
          </cell>
          <cell r="O2332">
            <v>987.0467556922689</v>
          </cell>
          <cell r="P2332">
            <v>0.21</v>
          </cell>
          <cell r="Q2332">
            <v>1357.1892890768697</v>
          </cell>
          <cell r="R2332">
            <v>2.21</v>
          </cell>
          <cell r="S2332">
            <v>2181.3733300799145</v>
          </cell>
          <cell r="T2332">
            <v>2.6</v>
          </cell>
          <cell r="U2332">
            <v>2566.3215647998991</v>
          </cell>
          <cell r="V2332">
            <v>1.4292221093096247E-2</v>
          </cell>
          <cell r="W2332" t="str">
            <v>OK</v>
          </cell>
          <cell r="X2332">
            <v>2603</v>
          </cell>
        </row>
        <row r="2333">
          <cell r="A2333">
            <v>197058</v>
          </cell>
          <cell r="B2333" t="str">
            <v>1801/95</v>
          </cell>
          <cell r="C2333">
            <v>0</v>
          </cell>
          <cell r="D2333">
            <v>96</v>
          </cell>
          <cell r="E2333" t="str">
            <v>NATACION</v>
          </cell>
          <cell r="F2333">
            <v>4092</v>
          </cell>
          <cell r="G2333" t="str">
            <v>Gorros</v>
          </cell>
          <cell r="H2333">
            <v>12</v>
          </cell>
          <cell r="I2333" t="str">
            <v>Sonnos S.A.</v>
          </cell>
          <cell r="J2333">
            <v>0</v>
          </cell>
          <cell r="K2333" t="str">
            <v>KIT 50kg DISCO PVC ROJO</v>
          </cell>
          <cell r="L2333" t="str">
            <v>rentab a mano</v>
          </cell>
          <cell r="M2333">
            <v>1121.6440405593964</v>
          </cell>
          <cell r="N2333">
            <v>0.12</v>
          </cell>
          <cell r="O2333">
            <v>987.0467556922689</v>
          </cell>
          <cell r="P2333">
            <v>0.21</v>
          </cell>
          <cell r="Q2333">
            <v>1357.1892890768697</v>
          </cell>
          <cell r="R2333">
            <v>2.21</v>
          </cell>
          <cell r="S2333">
            <v>2181.3733300799145</v>
          </cell>
          <cell r="T2333">
            <v>2.6</v>
          </cell>
          <cell r="U2333">
            <v>2566.3215647998991</v>
          </cell>
          <cell r="V2333">
            <v>1.4292221093096247E-2</v>
          </cell>
          <cell r="W2333" t="str">
            <v>OK</v>
          </cell>
          <cell r="X2333">
            <v>2603</v>
          </cell>
        </row>
        <row r="2334">
          <cell r="A2334">
            <v>197059</v>
          </cell>
          <cell r="B2334" t="str">
            <v>1800/3</v>
          </cell>
          <cell r="C2334">
            <v>0</v>
          </cell>
          <cell r="D2334">
            <v>96</v>
          </cell>
          <cell r="E2334" t="str">
            <v>NATACION</v>
          </cell>
          <cell r="F2334">
            <v>4092</v>
          </cell>
          <cell r="G2334" t="str">
            <v>Gorros</v>
          </cell>
          <cell r="H2334">
            <v>12</v>
          </cell>
          <cell r="I2334" t="str">
            <v>Sonnos S.A.</v>
          </cell>
          <cell r="J2334">
            <v>0</v>
          </cell>
          <cell r="K2334" t="str">
            <v>KIT 50kg DISCO FUNDICION Ø25mm (standard)</v>
          </cell>
          <cell r="L2334" t="str">
            <v>rentab a mano</v>
          </cell>
          <cell r="M2334">
            <v>2458.3514043950286</v>
          </cell>
          <cell r="N2334">
            <v>0</v>
          </cell>
          <cell r="O2334">
            <v>2458.3514043950286</v>
          </cell>
          <cell r="P2334">
            <v>0.21</v>
          </cell>
          <cell r="Q2334">
            <v>2974.6051993179844</v>
          </cell>
          <cell r="S2334">
            <v>0</v>
          </cell>
          <cell r="T2334">
            <v>1.55</v>
          </cell>
          <cell r="U2334">
            <v>3810.4446768122943</v>
          </cell>
          <cell r="V2334">
            <v>1.0380763019185668E-2</v>
          </cell>
          <cell r="W2334" t="str">
            <v>OK</v>
          </cell>
          <cell r="X2334">
            <v>3850</v>
          </cell>
        </row>
        <row r="2335">
          <cell r="A2335">
            <v>197060</v>
          </cell>
          <cell r="B2335" t="str">
            <v>1800/999</v>
          </cell>
          <cell r="C2335">
            <v>0</v>
          </cell>
          <cell r="D2335">
            <v>96</v>
          </cell>
          <cell r="E2335" t="str">
            <v>NATACION</v>
          </cell>
          <cell r="F2335">
            <v>4092</v>
          </cell>
          <cell r="G2335" t="str">
            <v>Gorros</v>
          </cell>
          <cell r="H2335">
            <v>12</v>
          </cell>
          <cell r="I2335" t="str">
            <v>Sonnos S.A.</v>
          </cell>
          <cell r="J2335">
            <v>0</v>
          </cell>
          <cell r="K2335" t="str">
            <v>KIT 50kg DISCO FUNDICION Ø25mm (ALTERNATIVO)</v>
          </cell>
          <cell r="L2335" t="str">
            <v>rentab a mano</v>
          </cell>
          <cell r="M2335">
            <v>2464.8803877283617</v>
          </cell>
          <cell r="N2335">
            <v>0</v>
          </cell>
          <cell r="O2335">
            <v>2464.8803877283617</v>
          </cell>
          <cell r="P2335">
            <v>0.21</v>
          </cell>
          <cell r="Q2335">
            <v>2982.5052691513174</v>
          </cell>
          <cell r="S2335">
            <v>0</v>
          </cell>
          <cell r="T2335">
            <v>1.55</v>
          </cell>
          <cell r="U2335">
            <v>3820.5646009789607</v>
          </cell>
          <cell r="V2335">
            <v>7.7044631082789916E-3</v>
          </cell>
          <cell r="W2335" t="str">
            <v>OK</v>
          </cell>
          <cell r="X2335">
            <v>3850</v>
          </cell>
        </row>
        <row r="2336">
          <cell r="A2336">
            <v>197061</v>
          </cell>
          <cell r="B2336">
            <v>197061</v>
          </cell>
          <cell r="C2336">
            <v>0</v>
          </cell>
          <cell r="D2336">
            <v>96</v>
          </cell>
          <cell r="E2336" t="str">
            <v>NATACION</v>
          </cell>
          <cell r="F2336">
            <v>4092</v>
          </cell>
          <cell r="G2336" t="str">
            <v>Gorros</v>
          </cell>
          <cell r="H2336">
            <v>12</v>
          </cell>
          <cell r="I2336" t="str">
            <v>Sonnos S.A.</v>
          </cell>
          <cell r="J2336">
            <v>0</v>
          </cell>
          <cell r="K2336" t="str">
            <v>KIT 15kg DISCO PVC NEGRO (mancuerna semi maciza)</v>
          </cell>
          <cell r="L2336" t="str">
            <v>rentab a mano</v>
          </cell>
          <cell r="M2336">
            <v>267.47681790290756</v>
          </cell>
          <cell r="N2336">
            <v>0</v>
          </cell>
          <cell r="O2336">
            <v>267.47681790290756</v>
          </cell>
          <cell r="P2336">
            <v>0.21</v>
          </cell>
          <cell r="Q2336">
            <v>323.64694966251813</v>
          </cell>
          <cell r="S2336">
            <v>0</v>
          </cell>
          <cell r="T2336">
            <v>1.55</v>
          </cell>
          <cell r="U2336">
            <v>414.58906774950674</v>
          </cell>
          <cell r="V2336">
            <v>0.32661481641457102</v>
          </cell>
          <cell r="W2336" t="str">
            <v>SUBIO</v>
          </cell>
          <cell r="X2336">
            <v>550</v>
          </cell>
        </row>
        <row r="2337">
          <cell r="A2337">
            <v>197062</v>
          </cell>
          <cell r="B2337">
            <v>197062</v>
          </cell>
          <cell r="C2337">
            <v>0</v>
          </cell>
          <cell r="D2337">
            <v>96</v>
          </cell>
          <cell r="E2337" t="str">
            <v>NATACION</v>
          </cell>
          <cell r="F2337">
            <v>4092</v>
          </cell>
          <cell r="G2337" t="str">
            <v>Gorros</v>
          </cell>
          <cell r="H2337">
            <v>12</v>
          </cell>
          <cell r="I2337" t="str">
            <v>Sonnos S.A.</v>
          </cell>
          <cell r="J2337">
            <v>0</v>
          </cell>
          <cell r="K2337" t="str">
            <v>KIT 40kg DISCO PVC NEGRO (mancuernas y barra semi maciza)</v>
          </cell>
          <cell r="L2337" t="str">
            <v>rentab a mano</v>
          </cell>
          <cell r="M2337">
            <v>800.19227077643632</v>
          </cell>
          <cell r="N2337">
            <v>0</v>
          </cell>
          <cell r="O2337">
            <v>800.19227077643632</v>
          </cell>
          <cell r="P2337">
            <v>0.21</v>
          </cell>
          <cell r="Q2337">
            <v>968.23264763948794</v>
          </cell>
          <cell r="S2337">
            <v>0</v>
          </cell>
          <cell r="T2337">
            <v>1.55</v>
          </cell>
          <cell r="U2337">
            <v>1240.2980197034763</v>
          </cell>
          <cell r="V2337">
            <v>0.49157700053595832</v>
          </cell>
          <cell r="W2337" t="str">
            <v>SUBIO</v>
          </cell>
          <cell r="X2337">
            <v>1850</v>
          </cell>
        </row>
        <row r="2338">
          <cell r="A2338">
            <v>197063</v>
          </cell>
          <cell r="B2338">
            <v>197063</v>
          </cell>
          <cell r="C2338">
            <v>0</v>
          </cell>
          <cell r="D2338">
            <v>96</v>
          </cell>
          <cell r="E2338" t="str">
            <v>NATACION</v>
          </cell>
          <cell r="F2338">
            <v>4092</v>
          </cell>
          <cell r="G2338" t="str">
            <v>Gorros</v>
          </cell>
          <cell r="H2338">
            <v>12</v>
          </cell>
          <cell r="I2338" t="str">
            <v>Sonnos S.A.</v>
          </cell>
          <cell r="J2338">
            <v>0</v>
          </cell>
          <cell r="K2338" t="str">
            <v>KIT 50kg DISCO PVC NEGRO (mancuernas y barra semi maciza)</v>
          </cell>
          <cell r="L2338" t="str">
            <v>rentab a mano</v>
          </cell>
          <cell r="M2338">
            <v>933.69013377235478</v>
          </cell>
          <cell r="N2338">
            <v>0</v>
          </cell>
          <cell r="O2338">
            <v>933.69013377235478</v>
          </cell>
          <cell r="P2338">
            <v>0.21</v>
          </cell>
          <cell r="Q2338">
            <v>1129.7650618645494</v>
          </cell>
          <cell r="S2338">
            <v>0</v>
          </cell>
          <cell r="T2338">
            <v>1.55</v>
          </cell>
          <cell r="U2338">
            <v>1447.21970734715</v>
          </cell>
          <cell r="V2338">
            <v>0.71363061697522423</v>
          </cell>
          <cell r="W2338" t="str">
            <v>SUBIO</v>
          </cell>
          <cell r="X2338">
            <v>2480</v>
          </cell>
        </row>
        <row r="2339">
          <cell r="A2339">
            <v>197070</v>
          </cell>
          <cell r="B2339">
            <v>3001</v>
          </cell>
          <cell r="C2339">
            <v>0</v>
          </cell>
          <cell r="D2339">
            <v>96</v>
          </cell>
          <cell r="E2339" t="str">
            <v>NATACION</v>
          </cell>
          <cell r="F2339">
            <v>4092</v>
          </cell>
          <cell r="G2339" t="str">
            <v>Gorros</v>
          </cell>
          <cell r="H2339">
            <v>12</v>
          </cell>
          <cell r="I2339" t="str">
            <v>Sonnos S.A.</v>
          </cell>
          <cell r="J2339">
            <v>0</v>
          </cell>
          <cell r="K2339" t="str">
            <v>KIT FACEBOOK Presu 2124 (colchoneta)</v>
          </cell>
          <cell r="L2339" t="str">
            <v>rentab a mano</v>
          </cell>
          <cell r="M2339">
            <v>128.28930843011943</v>
          </cell>
          <cell r="N2339">
            <v>0</v>
          </cell>
          <cell r="O2339">
            <v>128.28930843011943</v>
          </cell>
          <cell r="P2339">
            <v>0.21</v>
          </cell>
          <cell r="Q2339">
            <v>155.2300632004445</v>
          </cell>
          <cell r="R2339">
            <v>2.2000000000000002</v>
          </cell>
          <cell r="S2339">
            <v>282.23647854626279</v>
          </cell>
          <cell r="T2339">
            <v>2.4500000000000002</v>
          </cell>
          <cell r="U2339">
            <v>314.30880565379266</v>
          </cell>
          <cell r="V2339">
            <v>4.9922859506173145E-2</v>
          </cell>
          <cell r="W2339" t="str">
            <v>OK</v>
          </cell>
          <cell r="X2339">
            <v>330</v>
          </cell>
        </row>
        <row r="2340">
          <cell r="A2340">
            <v>197071</v>
          </cell>
          <cell r="B2340">
            <v>3003</v>
          </cell>
          <cell r="C2340">
            <v>0</v>
          </cell>
          <cell r="D2340">
            <v>96</v>
          </cell>
          <cell r="E2340" t="str">
            <v>NATACION</v>
          </cell>
          <cell r="F2340">
            <v>4092</v>
          </cell>
          <cell r="G2340" t="str">
            <v>Gorros</v>
          </cell>
          <cell r="H2340">
            <v>12</v>
          </cell>
          <cell r="I2340" t="str">
            <v>Sonnos S.A.</v>
          </cell>
          <cell r="J2340">
            <v>0</v>
          </cell>
          <cell r="K2340" t="str">
            <v>KIT FACEBOOK Presu 2134 (gluteos)</v>
          </cell>
          <cell r="L2340" t="str">
            <v>rentab a mano</v>
          </cell>
          <cell r="M2340">
            <v>258.61536877682875</v>
          </cell>
          <cell r="N2340">
            <v>0</v>
          </cell>
          <cell r="O2340">
            <v>258.61536877682875</v>
          </cell>
          <cell r="P2340">
            <v>0.21</v>
          </cell>
          <cell r="Q2340">
            <v>312.92459621996278</v>
          </cell>
          <cell r="R2340">
            <v>2.2000000000000002</v>
          </cell>
          <cell r="S2340">
            <v>568.95381130902331</v>
          </cell>
          <cell r="T2340">
            <v>2.4500000000000002</v>
          </cell>
          <cell r="U2340">
            <v>633.60765350323049</v>
          </cell>
          <cell r="V2340">
            <v>6.2171513047496241E-2</v>
          </cell>
          <cell r="W2340" t="str">
            <v>OK</v>
          </cell>
          <cell r="X2340">
            <v>673</v>
          </cell>
        </row>
        <row r="2341">
          <cell r="A2341">
            <v>197072</v>
          </cell>
          <cell r="B2341">
            <v>3004</v>
          </cell>
          <cell r="C2341">
            <v>0</v>
          </cell>
          <cell r="D2341">
            <v>96</v>
          </cell>
          <cell r="E2341" t="str">
            <v>NATACION</v>
          </cell>
          <cell r="F2341">
            <v>4092</v>
          </cell>
          <cell r="G2341" t="str">
            <v>Gorros</v>
          </cell>
          <cell r="H2341">
            <v>12</v>
          </cell>
          <cell r="I2341" t="str">
            <v>Sonnos S.A.</v>
          </cell>
          <cell r="J2341">
            <v>0</v>
          </cell>
          <cell r="K2341" t="str">
            <v>KIT FACEBOOK Presu 2133 (abdominales)</v>
          </cell>
          <cell r="L2341" t="str">
            <v>rentab a mano</v>
          </cell>
          <cell r="M2341">
            <v>259.08723685576877</v>
          </cell>
          <cell r="N2341">
            <v>0</v>
          </cell>
          <cell r="O2341">
            <v>259.08723685576877</v>
          </cell>
          <cell r="P2341">
            <v>0.21</v>
          </cell>
          <cell r="Q2341">
            <v>313.4955565954802</v>
          </cell>
          <cell r="R2341">
            <v>2.2000000000000002</v>
          </cell>
          <cell r="S2341">
            <v>569.99192108269131</v>
          </cell>
          <cell r="T2341">
            <v>2.4500000000000002</v>
          </cell>
          <cell r="U2341">
            <v>634.76373029663353</v>
          </cell>
          <cell r="V2341">
            <v>7.9141682653938616E-2</v>
          </cell>
          <cell r="W2341" t="str">
            <v>SUBIO</v>
          </cell>
          <cell r="X2341">
            <v>685</v>
          </cell>
        </row>
        <row r="2342">
          <cell r="A2342">
            <v>197073</v>
          </cell>
          <cell r="B2342">
            <v>3005</v>
          </cell>
          <cell r="C2342">
            <v>0</v>
          </cell>
          <cell r="D2342">
            <v>96</v>
          </cell>
          <cell r="E2342" t="str">
            <v>NATACION</v>
          </cell>
          <cell r="F2342">
            <v>4092</v>
          </cell>
          <cell r="G2342" t="str">
            <v>Gorros</v>
          </cell>
          <cell r="H2342">
            <v>12</v>
          </cell>
          <cell r="I2342" t="str">
            <v>Sonnos S.A.</v>
          </cell>
          <cell r="J2342">
            <v>0</v>
          </cell>
          <cell r="K2342" t="str">
            <v>KIT FACEBOOK Presu 2132 (biceps y espalda)</v>
          </cell>
          <cell r="L2342" t="str">
            <v>rentab a mano</v>
          </cell>
          <cell r="M2342">
            <v>867.95797153400508</v>
          </cell>
          <cell r="N2342">
            <v>0</v>
          </cell>
          <cell r="O2342">
            <v>867.95797153400508</v>
          </cell>
          <cell r="P2342">
            <v>0.21</v>
          </cell>
          <cell r="Q2342">
            <v>1050.2291455561462</v>
          </cell>
          <cell r="R2342">
            <v>2.4</v>
          </cell>
          <cell r="S2342">
            <v>2083.0991316816121</v>
          </cell>
          <cell r="T2342">
            <v>2.35</v>
          </cell>
          <cell r="U2342">
            <v>2039.701233104912</v>
          </cell>
          <cell r="V2342">
            <v>6.675427002994061E-2</v>
          </cell>
          <cell r="W2342" t="str">
            <v>OK</v>
          </cell>
          <cell r="X2342">
            <v>2175.86</v>
          </cell>
        </row>
        <row r="2343">
          <cell r="A2343">
            <v>197074</v>
          </cell>
          <cell r="B2343">
            <v>3007</v>
          </cell>
          <cell r="C2343">
            <v>0</v>
          </cell>
          <cell r="D2343">
            <v>96</v>
          </cell>
          <cell r="E2343" t="str">
            <v>NATACION</v>
          </cell>
          <cell r="F2343">
            <v>4092</v>
          </cell>
          <cell r="G2343" t="str">
            <v>Gorros</v>
          </cell>
          <cell r="H2343">
            <v>12</v>
          </cell>
          <cell r="I2343" t="str">
            <v>Sonnos S.A.</v>
          </cell>
          <cell r="J2343">
            <v>0</v>
          </cell>
          <cell r="K2343" t="str">
            <v>KIT FACEBOOK Presu 2154 (crossfit)</v>
          </cell>
          <cell r="L2343" t="str">
            <v>rentab a mano</v>
          </cell>
          <cell r="M2343">
            <v>129.99750992562599</v>
          </cell>
          <cell r="N2343">
            <v>0</v>
          </cell>
          <cell r="O2343">
            <v>129.99750992562599</v>
          </cell>
          <cell r="P2343">
            <v>0.21</v>
          </cell>
          <cell r="Q2343">
            <v>157.29698701000746</v>
          </cell>
          <cell r="R2343">
            <v>2.2000000000000002</v>
          </cell>
          <cell r="S2343">
            <v>285.9945218363772</v>
          </cell>
          <cell r="T2343">
            <v>2.25</v>
          </cell>
          <cell r="U2343">
            <v>292.49439733265848</v>
          </cell>
          <cell r="V2343">
            <v>4.9182489642632499E-2</v>
          </cell>
          <cell r="W2343" t="str">
            <v>OK</v>
          </cell>
          <cell r="X2343">
            <v>306.88</v>
          </cell>
        </row>
        <row r="2344">
          <cell r="A2344">
            <v>197075</v>
          </cell>
          <cell r="B2344">
            <v>3008</v>
          </cell>
          <cell r="C2344">
            <v>0</v>
          </cell>
          <cell r="D2344">
            <v>96</v>
          </cell>
          <cell r="E2344" t="str">
            <v>NATACION</v>
          </cell>
          <cell r="F2344">
            <v>4092</v>
          </cell>
          <cell r="G2344" t="str">
            <v>Gorros</v>
          </cell>
          <cell r="H2344">
            <v>12</v>
          </cell>
          <cell r="I2344" t="str">
            <v>Sonnos S.A.</v>
          </cell>
          <cell r="J2344">
            <v>0</v>
          </cell>
          <cell r="K2344" t="str">
            <v>KIT FACEBOOK Presu 2151 (boxeo guantin + venda)</v>
          </cell>
          <cell r="L2344" t="str">
            <v>rentab a mano</v>
          </cell>
          <cell r="M2344">
            <v>264.86825195462217</v>
          </cell>
          <cell r="N2344">
            <v>0</v>
          </cell>
          <cell r="O2344">
            <v>264.86825195462217</v>
          </cell>
          <cell r="P2344">
            <v>0.21</v>
          </cell>
          <cell r="Q2344">
            <v>320.49058486509284</v>
          </cell>
          <cell r="R2344">
            <v>2.2000000000000002</v>
          </cell>
          <cell r="S2344">
            <v>582.71015430016882</v>
          </cell>
          <cell r="T2344">
            <v>2.4</v>
          </cell>
          <cell r="U2344">
            <v>635.6838046910932</v>
          </cell>
          <cell r="V2344">
            <v>4.2971356368251223E-2</v>
          </cell>
          <cell r="W2344" t="str">
            <v>OK</v>
          </cell>
          <cell r="X2344">
            <v>663</v>
          </cell>
        </row>
        <row r="2345">
          <cell r="A2345">
            <v>197076</v>
          </cell>
          <cell r="B2345">
            <v>3009</v>
          </cell>
          <cell r="C2345">
            <v>0</v>
          </cell>
          <cell r="D2345">
            <v>96</v>
          </cell>
          <cell r="E2345" t="str">
            <v>NATACION</v>
          </cell>
          <cell r="F2345">
            <v>4092</v>
          </cell>
          <cell r="G2345" t="str">
            <v>Gorros</v>
          </cell>
          <cell r="H2345">
            <v>12</v>
          </cell>
          <cell r="I2345" t="str">
            <v>Sonnos S.A.</v>
          </cell>
          <cell r="J2345">
            <v>0</v>
          </cell>
          <cell r="K2345" t="str">
            <v>KIT FACEBOOK Presu 2140 (pecho)</v>
          </cell>
          <cell r="L2345" t="str">
            <v>rentab a mano</v>
          </cell>
          <cell r="M2345">
            <v>360.70964599115109</v>
          </cell>
          <cell r="N2345">
            <v>0</v>
          </cell>
          <cell r="O2345">
            <v>360.70964599115109</v>
          </cell>
          <cell r="P2345">
            <v>0.21</v>
          </cell>
          <cell r="Q2345">
            <v>436.4586716492928</v>
          </cell>
          <cell r="R2345">
            <v>2.2000000000000002</v>
          </cell>
          <cell r="S2345">
            <v>793.56122118053247</v>
          </cell>
          <cell r="T2345">
            <v>2.25</v>
          </cell>
          <cell r="U2345">
            <v>811.5967034800899</v>
          </cell>
          <cell r="V2345">
            <v>5.8407453254365027E-2</v>
          </cell>
          <cell r="W2345" t="str">
            <v>OK</v>
          </cell>
          <cell r="X2345">
            <v>859</v>
          </cell>
        </row>
        <row r="2346">
          <cell r="A2346">
            <v>197077</v>
          </cell>
          <cell r="B2346">
            <v>3010</v>
          </cell>
          <cell r="C2346">
            <v>0</v>
          </cell>
          <cell r="D2346">
            <v>96</v>
          </cell>
          <cell r="E2346" t="str">
            <v>NATACION</v>
          </cell>
          <cell r="F2346">
            <v>4092</v>
          </cell>
          <cell r="G2346" t="str">
            <v>Gorros</v>
          </cell>
          <cell r="H2346">
            <v>12</v>
          </cell>
          <cell r="I2346" t="str">
            <v>Sonnos S.A.</v>
          </cell>
          <cell r="J2346">
            <v>0</v>
          </cell>
          <cell r="K2346" t="str">
            <v>KIT FACEBOOK Presu 2139 (boxeo full)</v>
          </cell>
          <cell r="L2346" t="str">
            <v>rentab a mano</v>
          </cell>
          <cell r="M2346">
            <v>640.66824769278116</v>
          </cell>
          <cell r="N2346">
            <v>0</v>
          </cell>
          <cell r="O2346">
            <v>640.66824769278116</v>
          </cell>
          <cell r="P2346">
            <v>0.21</v>
          </cell>
          <cell r="Q2346">
            <v>775.20857970826523</v>
          </cell>
          <cell r="R2346">
            <v>2.2000000000000002</v>
          </cell>
          <cell r="S2346">
            <v>1409.4701449241186</v>
          </cell>
          <cell r="T2346">
            <v>2.1</v>
          </cell>
          <cell r="U2346">
            <v>1345.4033201548405</v>
          </cell>
          <cell r="V2346">
            <v>0.115323544635896</v>
          </cell>
          <cell r="W2346" t="str">
            <v>SUBIO</v>
          </cell>
          <cell r="X2346">
            <v>1500.56</v>
          </cell>
        </row>
        <row r="2347">
          <cell r="A2347">
            <v>197078</v>
          </cell>
          <cell r="B2347">
            <v>3011</v>
          </cell>
          <cell r="C2347">
            <v>0</v>
          </cell>
          <cell r="D2347">
            <v>96</v>
          </cell>
          <cell r="E2347" t="str">
            <v>NATACION</v>
          </cell>
          <cell r="F2347">
            <v>4092</v>
          </cell>
          <cell r="G2347" t="str">
            <v>Gorros</v>
          </cell>
          <cell r="H2347">
            <v>12</v>
          </cell>
          <cell r="I2347" t="str">
            <v>Sonnos S.A.</v>
          </cell>
          <cell r="J2347">
            <v>0</v>
          </cell>
          <cell r="K2347" t="str">
            <v>KIT FACEBOOK Presu 2130 (soga speed rope 2x1)</v>
          </cell>
          <cell r="L2347" t="str">
            <v>rentab a mano</v>
          </cell>
          <cell r="M2347">
            <v>230.4</v>
          </cell>
          <cell r="N2347">
            <v>0</v>
          </cell>
          <cell r="O2347">
            <v>230.4</v>
          </cell>
          <cell r="P2347">
            <v>0.21</v>
          </cell>
          <cell r="Q2347">
            <v>278.78399999999999</v>
          </cell>
          <cell r="R2347">
            <v>2.2000000000000002</v>
          </cell>
          <cell r="S2347">
            <v>506.88000000000005</v>
          </cell>
          <cell r="T2347">
            <v>1.5</v>
          </cell>
          <cell r="U2347">
            <v>345.6</v>
          </cell>
          <cell r="V2347">
            <v>0.1333333333333333</v>
          </cell>
          <cell r="W2347" t="str">
            <v>SUBIO</v>
          </cell>
          <cell r="X2347">
            <v>391.68</v>
          </cell>
        </row>
        <row r="2348">
          <cell r="A2348">
            <v>197079</v>
          </cell>
          <cell r="B2348">
            <v>3012</v>
          </cell>
          <cell r="C2348">
            <v>0</v>
          </cell>
          <cell r="D2348">
            <v>96</v>
          </cell>
          <cell r="E2348" t="str">
            <v>NATACION</v>
          </cell>
          <cell r="F2348">
            <v>4092</v>
          </cell>
          <cell r="G2348" t="str">
            <v>Gorros</v>
          </cell>
          <cell r="H2348">
            <v>12</v>
          </cell>
          <cell r="I2348" t="str">
            <v>Sonnos S.A.</v>
          </cell>
          <cell r="J2348">
            <v>0</v>
          </cell>
          <cell r="K2348" t="str">
            <v>KIT FACEBOOK Presu 2126 (anillas crossfit)</v>
          </cell>
          <cell r="L2348" t="str">
            <v>rentab a mano</v>
          </cell>
          <cell r="M2348">
            <v>457.5036521830225</v>
          </cell>
          <cell r="N2348">
            <v>0</v>
          </cell>
          <cell r="O2348">
            <v>457.5036521830225</v>
          </cell>
          <cell r="P2348">
            <v>0.21</v>
          </cell>
          <cell r="Q2348">
            <v>553.57941914145727</v>
          </cell>
          <cell r="R2348">
            <v>2.2000000000000002</v>
          </cell>
          <cell r="S2348">
            <v>1006.5080348026496</v>
          </cell>
          <cell r="T2348">
            <v>2.4500000000000002</v>
          </cell>
          <cell r="U2348">
            <v>1120.8839478484051</v>
          </cell>
          <cell r="V2348">
            <v>0.23563193375958269</v>
          </cell>
          <cell r="W2348" t="str">
            <v>SUBIO</v>
          </cell>
          <cell r="X2348">
            <v>1385</v>
          </cell>
        </row>
        <row r="2349">
          <cell r="A2349">
            <v>197080</v>
          </cell>
          <cell r="B2349">
            <v>3013</v>
          </cell>
          <cell r="C2349">
            <v>0</v>
          </cell>
          <cell r="D2349">
            <v>96</v>
          </cell>
          <cell r="E2349" t="str">
            <v>NATACION</v>
          </cell>
          <cell r="F2349">
            <v>4092</v>
          </cell>
          <cell r="G2349" t="str">
            <v>Gorros</v>
          </cell>
          <cell r="H2349">
            <v>12</v>
          </cell>
          <cell r="I2349" t="str">
            <v>Sonnos S.A.</v>
          </cell>
          <cell r="J2349">
            <v>0</v>
          </cell>
          <cell r="K2349" t="str">
            <v>KIT FACEBOOK Presu 2125 (minitramp eco)</v>
          </cell>
          <cell r="L2349" t="str">
            <v>rentab a mano</v>
          </cell>
          <cell r="M2349">
            <v>805.34744042923489</v>
          </cell>
          <cell r="N2349">
            <v>0</v>
          </cell>
          <cell r="O2349">
            <v>805.34744042923489</v>
          </cell>
          <cell r="P2349">
            <v>0.21</v>
          </cell>
          <cell r="Q2349">
            <v>974.47040291937424</v>
          </cell>
          <cell r="R2349">
            <v>2.2000000000000002</v>
          </cell>
          <cell r="S2349">
            <v>1771.7643689443169</v>
          </cell>
          <cell r="T2349">
            <v>2.1</v>
          </cell>
          <cell r="U2349">
            <v>1691.2296249013934</v>
          </cell>
          <cell r="V2349">
            <v>5.5445087833104756E-2</v>
          </cell>
          <cell r="W2349" t="str">
            <v>OK</v>
          </cell>
          <cell r="X2349">
            <v>1785</v>
          </cell>
        </row>
        <row r="2350">
          <cell r="A2350">
            <v>197081</v>
          </cell>
          <cell r="B2350">
            <v>3500</v>
          </cell>
          <cell r="C2350">
            <v>0</v>
          </cell>
          <cell r="D2350">
            <v>96</v>
          </cell>
          <cell r="E2350" t="str">
            <v>NATACION</v>
          </cell>
          <cell r="F2350">
            <v>4092</v>
          </cell>
          <cell r="G2350" t="str">
            <v>Gorros</v>
          </cell>
          <cell r="H2350">
            <v>12</v>
          </cell>
          <cell r="I2350" t="str">
            <v>Sonnos S.A.</v>
          </cell>
          <cell r="J2350">
            <v>0</v>
          </cell>
          <cell r="K2350" t="str">
            <v>KIT 10kg DISCO PVC NEGRO + BARRA DOMINADA AMURABLE (espalda y bicep)</v>
          </cell>
          <cell r="L2350">
            <v>1</v>
          </cell>
          <cell r="M2350">
            <v>399.90371884599512</v>
          </cell>
          <cell r="N2350">
            <v>0</v>
          </cell>
          <cell r="O2350">
            <v>399.90371884599512</v>
          </cell>
          <cell r="P2350">
            <v>0.21</v>
          </cell>
          <cell r="Q2350">
            <v>483.8834998036541</v>
          </cell>
          <cell r="R2350">
            <v>7.6923076923077094E-2</v>
          </cell>
          <cell r="S2350">
            <v>910.94769230769214</v>
          </cell>
          <cell r="T2350">
            <v>2.35</v>
          </cell>
          <cell r="U2350">
            <v>939.77373928808856</v>
          </cell>
          <cell r="V2350">
            <v>5.0103826850472544E-2</v>
          </cell>
          <cell r="W2350" t="str">
            <v>OK</v>
          </cell>
          <cell r="X2350">
            <v>986.86</v>
          </cell>
        </row>
        <row r="2351">
          <cell r="A2351">
            <v>197082</v>
          </cell>
          <cell r="B2351">
            <v>3600</v>
          </cell>
          <cell r="C2351">
            <v>0</v>
          </cell>
          <cell r="D2351">
            <v>96</v>
          </cell>
          <cell r="E2351" t="str">
            <v>NATACION</v>
          </cell>
          <cell r="F2351">
            <v>4092</v>
          </cell>
          <cell r="G2351" t="str">
            <v>Gorros</v>
          </cell>
          <cell r="H2351">
            <v>12</v>
          </cell>
          <cell r="I2351" t="str">
            <v>Sonnos S.A.</v>
          </cell>
          <cell r="J2351">
            <v>0</v>
          </cell>
          <cell r="K2351" t="str">
            <v>KIT BOXEO 1 (soporte desarmable/cadena/bolsa 90cm opaca/guantin senior/venda/soga de saltar)</v>
          </cell>
          <cell r="L2351">
            <v>1</v>
          </cell>
          <cell r="M2351">
            <v>722.56200000118542</v>
          </cell>
          <cell r="N2351">
            <v>0</v>
          </cell>
          <cell r="O2351">
            <v>722.56200000118542</v>
          </cell>
          <cell r="P2351">
            <v>0.21</v>
          </cell>
          <cell r="Q2351">
            <v>874.3000200014344</v>
          </cell>
          <cell r="R2351">
            <v>7.6923076923077094E-2</v>
          </cell>
          <cell r="S2351">
            <v>1530.2399999999998</v>
          </cell>
          <cell r="T2351">
            <v>2</v>
          </cell>
          <cell r="U2351">
            <v>1445.1240000023708</v>
          </cell>
          <cell r="V2351">
            <v>0.14714031460087873</v>
          </cell>
          <cell r="W2351" t="str">
            <v>SUBIO</v>
          </cell>
          <cell r="X2351">
            <v>1657.76</v>
          </cell>
        </row>
        <row r="2352">
          <cell r="A2352">
            <v>197083</v>
          </cell>
          <cell r="B2352">
            <v>3601</v>
          </cell>
          <cell r="C2352">
            <v>0</v>
          </cell>
          <cell r="D2352">
            <v>96</v>
          </cell>
          <cell r="E2352" t="str">
            <v>NATACION</v>
          </cell>
          <cell r="F2352">
            <v>4092</v>
          </cell>
          <cell r="G2352" t="str">
            <v>Gorros</v>
          </cell>
          <cell r="H2352">
            <v>12</v>
          </cell>
          <cell r="I2352" t="str">
            <v>Sonnos S.A.</v>
          </cell>
          <cell r="J2352">
            <v>0</v>
          </cell>
          <cell r="K2352" t="str">
            <v>KIT BOXEO 2 (soporte desarmable/bolsa cordura 90cm opaca/guantin T3/venda/soga de saltar)</v>
          </cell>
          <cell r="L2352">
            <v>1</v>
          </cell>
          <cell r="M2352">
            <v>829.99531021724124</v>
          </cell>
          <cell r="N2352">
            <v>0</v>
          </cell>
          <cell r="O2352">
            <v>829.99531021724124</v>
          </cell>
          <cell r="P2352">
            <v>0.21</v>
          </cell>
          <cell r="Q2352">
            <v>1004.2943253628619</v>
          </cell>
          <cell r="R2352">
            <v>7.6923076923077094E-2</v>
          </cell>
          <cell r="S2352">
            <v>1790.5476923076919</v>
          </cell>
          <cell r="T2352">
            <v>2</v>
          </cell>
          <cell r="U2352">
            <v>1659.9906204344825</v>
          </cell>
          <cell r="V2352">
            <v>0.16853672311250234</v>
          </cell>
          <cell r="W2352" t="str">
            <v>SUBIO</v>
          </cell>
          <cell r="X2352">
            <v>1939.76</v>
          </cell>
        </row>
        <row r="2353">
          <cell r="A2353">
            <v>197084</v>
          </cell>
          <cell r="B2353" t="str">
            <v>1800/9</v>
          </cell>
          <cell r="C2353">
            <v>0</v>
          </cell>
          <cell r="D2353">
            <v>96</v>
          </cell>
          <cell r="E2353" t="str">
            <v>NATACION</v>
          </cell>
          <cell r="F2353">
            <v>4092</v>
          </cell>
          <cell r="G2353" t="str">
            <v>Gorros</v>
          </cell>
          <cell r="H2353">
            <v>12</v>
          </cell>
          <cell r="I2353" t="str">
            <v>Sonnos S.A.</v>
          </cell>
          <cell r="J2353">
            <v>0</v>
          </cell>
          <cell r="K2353" t="str">
            <v>KIT COLCHONETA + TOBILLERAS + 2 MANC 1kg</v>
          </cell>
          <cell r="L2353" t="str">
            <v>rentab a mano</v>
          </cell>
          <cell r="M2353">
            <v>209.06758863113464</v>
          </cell>
          <cell r="N2353">
            <v>0</v>
          </cell>
          <cell r="O2353">
            <v>209.06758863113464</v>
          </cell>
          <cell r="P2353">
            <v>0.21</v>
          </cell>
          <cell r="Q2353">
            <v>252.97178224367292</v>
          </cell>
          <cell r="R2353">
            <v>2</v>
          </cell>
          <cell r="S2353">
            <v>418.13517726226928</v>
          </cell>
          <cell r="T2353">
            <v>2.4500000000000002</v>
          </cell>
          <cell r="U2353">
            <v>512.21559214627996</v>
          </cell>
          <cell r="V2353">
            <v>2.4959036877715723E-2</v>
          </cell>
          <cell r="W2353" t="str">
            <v>OK</v>
          </cell>
          <cell r="X2353">
            <v>525</v>
          </cell>
        </row>
        <row r="2354">
          <cell r="A2354">
            <v>197085</v>
          </cell>
          <cell r="B2354" t="str">
            <v>1800/91</v>
          </cell>
          <cell r="C2354">
            <v>0</v>
          </cell>
          <cell r="D2354">
            <v>96</v>
          </cell>
          <cell r="E2354" t="str">
            <v>NATACION</v>
          </cell>
          <cell r="F2354">
            <v>4092</v>
          </cell>
          <cell r="G2354" t="str">
            <v>Gorros</v>
          </cell>
          <cell r="H2354">
            <v>12</v>
          </cell>
          <cell r="I2354" t="str">
            <v>Sonnos S.A.</v>
          </cell>
          <cell r="J2354">
            <v>0</v>
          </cell>
          <cell r="K2354" t="str">
            <v>KIT COLCHONETA + TOBILLERAS + 2 MANC 2kg</v>
          </cell>
          <cell r="L2354" t="str">
            <v>rentab a mano</v>
          </cell>
          <cell r="M2354">
            <v>234.43922914963667</v>
          </cell>
          <cell r="N2354">
            <v>0</v>
          </cell>
          <cell r="O2354">
            <v>234.43922914963667</v>
          </cell>
          <cell r="P2354">
            <v>0.21</v>
          </cell>
          <cell r="Q2354">
            <v>283.67146727106035</v>
          </cell>
          <cell r="R2354">
            <v>2</v>
          </cell>
          <cell r="S2354">
            <v>468.87845829927335</v>
          </cell>
          <cell r="T2354">
            <v>2.4500000000000002</v>
          </cell>
          <cell r="U2354">
            <v>574.37611141660989</v>
          </cell>
          <cell r="V2354">
            <v>2.5460474926999543E-2</v>
          </cell>
          <cell r="W2354" t="str">
            <v>OK</v>
          </cell>
          <cell r="X2354">
            <v>589</v>
          </cell>
        </row>
        <row r="2355">
          <cell r="A2355">
            <v>197086</v>
          </cell>
          <cell r="B2355" t="str">
            <v>1800/92</v>
          </cell>
          <cell r="C2355">
            <v>0</v>
          </cell>
          <cell r="D2355">
            <v>96</v>
          </cell>
          <cell r="E2355" t="str">
            <v>NATACION</v>
          </cell>
          <cell r="F2355">
            <v>4092</v>
          </cell>
          <cell r="G2355" t="str">
            <v>Gorros</v>
          </cell>
          <cell r="H2355">
            <v>12</v>
          </cell>
          <cell r="I2355" t="str">
            <v>Sonnos S.A.</v>
          </cell>
          <cell r="J2355">
            <v>0</v>
          </cell>
          <cell r="K2355" t="str">
            <v>ARG-130 BANCO DE PESAS CON INCLINACION + REGALO</v>
          </cell>
          <cell r="L2355" t="str">
            <v>rentab a mano</v>
          </cell>
          <cell r="M2355">
            <v>2532.9335303142857</v>
          </cell>
          <cell r="N2355">
            <v>0</v>
          </cell>
          <cell r="O2355">
            <v>2532.9335303142857</v>
          </cell>
          <cell r="P2355">
            <v>0.21</v>
          </cell>
          <cell r="Q2355">
            <v>3064.8495716802854</v>
          </cell>
          <cell r="R2355">
            <v>1.4</v>
          </cell>
          <cell r="S2355">
            <v>3546.1069424399998</v>
          </cell>
          <cell r="T2355">
            <v>1.4</v>
          </cell>
          <cell r="U2355">
            <v>3546.1069424399998</v>
          </cell>
          <cell r="V2355">
            <v>9.9916926734364919E-2</v>
          </cell>
          <cell r="W2355" t="str">
            <v>SUBIO</v>
          </cell>
          <cell r="X2355">
            <v>3900.4230500000003</v>
          </cell>
        </row>
        <row r="2356">
          <cell r="A2356">
            <v>197087</v>
          </cell>
          <cell r="B2356" t="str">
            <v>1800/95</v>
          </cell>
          <cell r="C2356">
            <v>0</v>
          </cell>
          <cell r="D2356">
            <v>96</v>
          </cell>
          <cell r="E2356" t="str">
            <v>NATACION</v>
          </cell>
          <cell r="F2356">
            <v>4092</v>
          </cell>
          <cell r="G2356" t="str">
            <v>Gorros</v>
          </cell>
          <cell r="H2356">
            <v>12</v>
          </cell>
          <cell r="I2356" t="str">
            <v>Sonnos S.A.</v>
          </cell>
          <cell r="J2356">
            <v>0</v>
          </cell>
          <cell r="K2356" t="str">
            <v>KIT BOLSA 0,90CM LONA VINILICA OPACA C/RELLENO PROMO ML 22kg</v>
          </cell>
          <cell r="L2356" t="str">
            <v>rentab a mano</v>
          </cell>
          <cell r="M2356">
            <v>315.73249090355694</v>
          </cell>
          <cell r="N2356">
            <v>0</v>
          </cell>
          <cell r="O2356">
            <v>315.73249090355694</v>
          </cell>
          <cell r="P2356">
            <v>0.21</v>
          </cell>
          <cell r="Q2356">
            <v>382.03631399330391</v>
          </cell>
          <cell r="R2356">
            <v>1.7</v>
          </cell>
          <cell r="S2356">
            <v>536.74523453604672</v>
          </cell>
          <cell r="T2356">
            <v>2.5</v>
          </cell>
          <cell r="U2356">
            <v>789.33122725889234</v>
          </cell>
          <cell r="V2356">
            <v>-2.4490640419768783E-2</v>
          </cell>
          <cell r="W2356" t="str">
            <v>BAJO</v>
          </cell>
          <cell r="X2356">
            <v>770</v>
          </cell>
        </row>
        <row r="2357">
          <cell r="A2357">
            <v>197088</v>
          </cell>
          <cell r="B2357" t="str">
            <v>1800/99</v>
          </cell>
          <cell r="C2357">
            <v>0</v>
          </cell>
          <cell r="D2357">
            <v>96</v>
          </cell>
          <cell r="E2357" t="str">
            <v>NATACION</v>
          </cell>
          <cell r="F2357">
            <v>4092</v>
          </cell>
          <cell r="G2357" t="str">
            <v>Gorros</v>
          </cell>
          <cell r="H2357">
            <v>12</v>
          </cell>
          <cell r="I2357" t="str">
            <v>Sonnos S.A.</v>
          </cell>
          <cell r="J2357">
            <v>0</v>
          </cell>
          <cell r="K2357" t="str">
            <v>KIT ARG 140 + REGALO PROMO ML + 2 DISCOS DE 5 ROJO S/M</v>
          </cell>
          <cell r="L2357" t="str">
            <v>rentab a mano</v>
          </cell>
          <cell r="M2357">
            <v>3535.0835303142853</v>
          </cell>
          <cell r="N2357">
            <v>0</v>
          </cell>
          <cell r="O2357">
            <v>3535.0835303142853</v>
          </cell>
          <cell r="P2357">
            <v>0.21</v>
          </cell>
          <cell r="Q2357">
            <v>4277.4510716802852</v>
          </cell>
          <cell r="R2357">
            <v>1.4</v>
          </cell>
          <cell r="S2357">
            <v>4949.1169424399995</v>
          </cell>
          <cell r="T2357">
            <v>1.55</v>
          </cell>
          <cell r="U2357">
            <v>5479.3794719871421</v>
          </cell>
          <cell r="V2357">
            <v>-1.5467220772064194E-2</v>
          </cell>
          <cell r="W2357" t="str">
            <v>OK</v>
          </cell>
          <cell r="X2357">
            <v>5394.6287000000002</v>
          </cell>
        </row>
        <row r="2358">
          <cell r="A2358">
            <v>197089</v>
          </cell>
          <cell r="B2358">
            <v>265366</v>
          </cell>
          <cell r="C2358">
            <v>0</v>
          </cell>
          <cell r="D2358">
            <v>61</v>
          </cell>
          <cell r="E2358" t="str">
            <v>NATACION</v>
          </cell>
          <cell r="F2358">
            <v>3980</v>
          </cell>
          <cell r="G2358" t="str">
            <v>Gorros</v>
          </cell>
          <cell r="H2358">
            <v>12</v>
          </cell>
          <cell r="I2358" t="str">
            <v>Sonnos S.A.</v>
          </cell>
          <cell r="J2358">
            <v>0</v>
          </cell>
          <cell r="K2358" t="str">
            <v>MINITRAMP SONNOS ECO 32 resortes CON FUNDA (zonda)</v>
          </cell>
          <cell r="L2358">
            <v>0.2</v>
          </cell>
          <cell r="M2358">
            <v>692.22637492958336</v>
          </cell>
          <cell r="N2358">
            <v>0</v>
          </cell>
          <cell r="O2358">
            <v>692.22637492958336</v>
          </cell>
          <cell r="P2358">
            <v>0.21</v>
          </cell>
          <cell r="Q2358">
            <v>837.59391366479588</v>
          </cell>
          <cell r="R2358">
            <v>7.6923076923077094E-2</v>
          </cell>
          <cell r="S2358">
            <v>1384.6153846153843</v>
          </cell>
          <cell r="T2358">
            <v>2.1</v>
          </cell>
          <cell r="U2358">
            <v>1453.6753873521252</v>
          </cell>
          <cell r="V2358">
            <v>3.1867233256425376E-2</v>
          </cell>
          <cell r="W2358" t="str">
            <v>OK</v>
          </cell>
          <cell r="X2358">
            <v>1500</v>
          </cell>
        </row>
        <row r="2359">
          <cell r="A2359">
            <v>197090</v>
          </cell>
          <cell r="B2359" t="str">
            <v>1800/9999</v>
          </cell>
          <cell r="C2359">
            <v>0</v>
          </cell>
          <cell r="D2359">
            <v>96</v>
          </cell>
          <cell r="E2359" t="str">
            <v>NATACION</v>
          </cell>
          <cell r="F2359">
            <v>4092</v>
          </cell>
          <cell r="G2359" t="str">
            <v>Gorros</v>
          </cell>
          <cell r="H2359">
            <v>12</v>
          </cell>
          <cell r="I2359" t="str">
            <v>Sonnos S.A.</v>
          </cell>
          <cell r="J2359">
            <v>0</v>
          </cell>
          <cell r="K2359" t="str">
            <v>KIT 3 BANDAS (REDO+TOBI+LARGA) PROMO ML</v>
          </cell>
          <cell r="L2359" t="str">
            <v>rentab a mano</v>
          </cell>
          <cell r="M2359">
            <v>159.73075066615485</v>
          </cell>
          <cell r="N2359">
            <v>0</v>
          </cell>
          <cell r="O2359">
            <v>159.73075066615485</v>
          </cell>
          <cell r="P2359">
            <v>0.21</v>
          </cell>
          <cell r="Q2359">
            <v>193.27420830604737</v>
          </cell>
          <cell r="R2359">
            <v>2</v>
          </cell>
          <cell r="S2359">
            <v>319.46150133230969</v>
          </cell>
          <cell r="T2359">
            <v>2.6</v>
          </cell>
          <cell r="U2359">
            <v>415.29995173200263</v>
          </cell>
          <cell r="V2359">
            <v>8.5962081428401005E-2</v>
          </cell>
          <cell r="W2359" t="str">
            <v>SUBIO</v>
          </cell>
          <cell r="X2359">
            <v>451</v>
          </cell>
        </row>
        <row r="2360">
          <cell r="A2360">
            <v>197091</v>
          </cell>
          <cell r="B2360" t="str">
            <v>1800/99991</v>
          </cell>
          <cell r="C2360">
            <v>0</v>
          </cell>
          <cell r="D2360">
            <v>96</v>
          </cell>
          <cell r="E2360" t="str">
            <v>NATACION</v>
          </cell>
          <cell r="F2360">
            <v>4092</v>
          </cell>
          <cell r="G2360" t="str">
            <v>Gorros</v>
          </cell>
          <cell r="H2360">
            <v>12</v>
          </cell>
          <cell r="I2360" t="str">
            <v>Sonnos S.A.</v>
          </cell>
          <cell r="J2360">
            <v>0</v>
          </cell>
          <cell r="K2360" t="str">
            <v>PESA RUSA KETTLEBELL X KG. FUNDICION PROMO ML</v>
          </cell>
          <cell r="L2360">
            <v>3</v>
          </cell>
          <cell r="M2360">
            <v>53.164865975604265</v>
          </cell>
          <cell r="N2360">
            <v>0</v>
          </cell>
          <cell r="O2360">
            <v>53.164865975604265</v>
          </cell>
          <cell r="P2360">
            <v>0.21</v>
          </cell>
          <cell r="Q2360">
            <v>64.329487830481156</v>
          </cell>
          <cell r="R2360">
            <v>-3.1249999999999889E-2</v>
          </cell>
          <cell r="S2360">
            <v>87.722028859747027</v>
          </cell>
          <cell r="T2360">
            <v>1.55</v>
          </cell>
          <cell r="U2360">
            <v>82.405542262186614</v>
          </cell>
          <cell r="V2360">
            <v>3.2258064516129004E-2</v>
          </cell>
          <cell r="W2360" t="str">
            <v>OK</v>
          </cell>
          <cell r="X2360">
            <v>85.063785560966821</v>
          </cell>
        </row>
        <row r="2361">
          <cell r="A2361">
            <v>197092</v>
          </cell>
          <cell r="B2361" t="str">
            <v>1800/99992</v>
          </cell>
          <cell r="C2361">
            <v>0</v>
          </cell>
          <cell r="D2361">
            <v>96</v>
          </cell>
          <cell r="E2361" t="str">
            <v>NATACION</v>
          </cell>
          <cell r="F2361">
            <v>4092</v>
          </cell>
          <cell r="G2361" t="str">
            <v>Gorros</v>
          </cell>
          <cell r="H2361">
            <v>12</v>
          </cell>
          <cell r="I2361" t="str">
            <v>Sonnos S.A.</v>
          </cell>
          <cell r="J2361">
            <v>0</v>
          </cell>
          <cell r="K2361" t="str">
            <v>KIT BICICLETA DOBLE SUSPENSION "ANDES" PROMO ML</v>
          </cell>
          <cell r="L2361" t="str">
            <v>rentab a mano</v>
          </cell>
          <cell r="M2361">
            <v>2018.0826446280994</v>
          </cell>
          <cell r="N2361">
            <v>0</v>
          </cell>
          <cell r="O2361">
            <v>2018.0826446280994</v>
          </cell>
          <cell r="P2361">
            <v>0.21</v>
          </cell>
          <cell r="Q2361">
            <v>2441.88</v>
          </cell>
          <cell r="R2361">
            <v>1.4</v>
          </cell>
          <cell r="S2361">
            <v>2825.3157024793391</v>
          </cell>
          <cell r="T2361">
            <v>1.4</v>
          </cell>
          <cell r="U2361">
            <v>2825.3157024793391</v>
          </cell>
          <cell r="V2361">
            <v>0.10714285714285721</v>
          </cell>
          <cell r="W2361" t="str">
            <v>SUBIO</v>
          </cell>
          <cell r="X2361">
            <v>3128.028099173554</v>
          </cell>
        </row>
        <row r="2362">
          <cell r="A2362">
            <v>197093</v>
          </cell>
          <cell r="B2362" t="str">
            <v>1800/99993</v>
          </cell>
          <cell r="C2362">
            <v>0</v>
          </cell>
          <cell r="D2362">
            <v>96</v>
          </cell>
          <cell r="E2362" t="str">
            <v>NATACION</v>
          </cell>
          <cell r="F2362">
            <v>4092</v>
          </cell>
          <cell r="G2362" t="str">
            <v>Gorros</v>
          </cell>
          <cell r="H2362">
            <v>12</v>
          </cell>
          <cell r="I2362" t="str">
            <v>Sonnos S.A.</v>
          </cell>
          <cell r="J2362">
            <v>0</v>
          </cell>
          <cell r="K2362" t="str">
            <v>KIT BICICLETA FLONDING TOWN + bolso de regalo PROMO ML</v>
          </cell>
          <cell r="L2362" t="str">
            <v>rentab a mano</v>
          </cell>
          <cell r="M2362">
            <v>0</v>
          </cell>
          <cell r="N2362">
            <v>0</v>
          </cell>
          <cell r="O2362">
            <v>0</v>
          </cell>
          <cell r="P2362">
            <v>0.21</v>
          </cell>
          <cell r="Q2362">
            <v>0</v>
          </cell>
          <cell r="R2362">
            <v>1.4</v>
          </cell>
          <cell r="S2362">
            <v>0</v>
          </cell>
          <cell r="T2362">
            <v>1.4</v>
          </cell>
          <cell r="U2362">
            <v>0</v>
          </cell>
          <cell r="V2362" t="e">
            <v>#DIV/0!</v>
          </cell>
          <cell r="W2362" t="e">
            <v>#DIV/0!</v>
          </cell>
          <cell r="X2362">
            <v>0</v>
          </cell>
        </row>
        <row r="2363">
          <cell r="A2363">
            <v>197094</v>
          </cell>
          <cell r="B2363" t="str">
            <v>1800/99994</v>
          </cell>
          <cell r="C2363">
            <v>0</v>
          </cell>
          <cell r="D2363">
            <v>96</v>
          </cell>
          <cell r="E2363" t="str">
            <v>NATACION</v>
          </cell>
          <cell r="F2363">
            <v>4092</v>
          </cell>
          <cell r="G2363" t="str">
            <v>Gorros</v>
          </cell>
          <cell r="H2363">
            <v>12</v>
          </cell>
          <cell r="I2363" t="str">
            <v>Sonnos S.A.</v>
          </cell>
          <cell r="J2363">
            <v>0</v>
          </cell>
          <cell r="K2363" t="str">
            <v>KIT BICICLETA FLONDING CLASSIC  PROMO ML</v>
          </cell>
          <cell r="L2363" t="str">
            <v>rentab a mano</v>
          </cell>
          <cell r="M2363">
            <v>5879.2909090909088</v>
          </cell>
          <cell r="N2363">
            <v>0</v>
          </cell>
          <cell r="O2363">
            <v>5879.2909090909088</v>
          </cell>
          <cell r="P2363">
            <v>0.21</v>
          </cell>
          <cell r="Q2363">
            <v>7113.9419999999991</v>
          </cell>
          <cell r="R2363">
            <v>1.4</v>
          </cell>
          <cell r="S2363">
            <v>8231.0072727272727</v>
          </cell>
          <cell r="T2363">
            <v>1.4</v>
          </cell>
          <cell r="U2363">
            <v>8231.0072727272727</v>
          </cell>
          <cell r="V2363">
            <v>0.10714285714285721</v>
          </cell>
          <cell r="W2363" t="str">
            <v>SUBIO</v>
          </cell>
          <cell r="X2363">
            <v>9112.9009090909094</v>
          </cell>
        </row>
        <row r="2364">
          <cell r="A2364">
            <v>197095</v>
          </cell>
          <cell r="B2364" t="str">
            <v>1801/98</v>
          </cell>
          <cell r="C2364">
            <v>0</v>
          </cell>
          <cell r="D2364">
            <v>96</v>
          </cell>
          <cell r="E2364" t="str">
            <v>NATACION</v>
          </cell>
          <cell r="F2364">
            <v>4092</v>
          </cell>
          <cell r="G2364" t="str">
            <v>Gorros</v>
          </cell>
          <cell r="H2364">
            <v>12</v>
          </cell>
          <cell r="I2364" t="str">
            <v>Sonnos S.A.</v>
          </cell>
          <cell r="J2364">
            <v>0</v>
          </cell>
          <cell r="K2364" t="str">
            <v>KIT MULTIGYM OLMO FIT-44 + REGALO 0 PROMO ML</v>
          </cell>
          <cell r="L2364" t="str">
            <v>rentab a mano</v>
          </cell>
          <cell r="M2364">
            <v>6419.7520661157023</v>
          </cell>
          <cell r="N2364">
            <v>0</v>
          </cell>
          <cell r="O2364">
            <v>6419.7520661157023</v>
          </cell>
          <cell r="P2364">
            <v>0.21</v>
          </cell>
          <cell r="Q2364">
            <v>7767.9</v>
          </cell>
          <cell r="R2364">
            <v>1.4</v>
          </cell>
          <cell r="S2364">
            <v>8987.6528925619823</v>
          </cell>
          <cell r="T2364">
            <v>1.4</v>
          </cell>
          <cell r="U2364">
            <v>8987.6528925619823</v>
          </cell>
          <cell r="V2364">
            <v>6.5000000000000169E-2</v>
          </cell>
          <cell r="W2364" t="str">
            <v>OK</v>
          </cell>
          <cell r="X2364">
            <v>9571.8503305785125</v>
          </cell>
        </row>
        <row r="2365">
          <cell r="A2365">
            <v>197096</v>
          </cell>
          <cell r="B2365" t="str">
            <v>1801/992</v>
          </cell>
          <cell r="C2365">
            <v>0</v>
          </cell>
          <cell r="D2365">
            <v>96</v>
          </cell>
          <cell r="E2365" t="str">
            <v>NATACION</v>
          </cell>
          <cell r="F2365">
            <v>4092</v>
          </cell>
          <cell r="G2365" t="str">
            <v>Gorros</v>
          </cell>
          <cell r="H2365">
            <v>12</v>
          </cell>
          <cell r="I2365" t="str">
            <v>Sonnos S.A.</v>
          </cell>
          <cell r="J2365">
            <v>0</v>
          </cell>
          <cell r="K2365" t="str">
            <v xml:space="preserve">KIT MULTIGYM OLMO FIT-80 + REGALO 0 PROMO ML </v>
          </cell>
          <cell r="L2365" t="str">
            <v>rentab a mano</v>
          </cell>
          <cell r="M2365">
            <v>7490.8264462809921</v>
          </cell>
          <cell r="N2365">
            <v>0</v>
          </cell>
          <cell r="O2365">
            <v>7490.8264462809921</v>
          </cell>
          <cell r="P2365">
            <v>0.21</v>
          </cell>
          <cell r="Q2365">
            <v>9063.9</v>
          </cell>
          <cell r="R2365">
            <v>1.4</v>
          </cell>
          <cell r="S2365">
            <v>10487.157024793389</v>
          </cell>
          <cell r="T2365">
            <v>1.4</v>
          </cell>
          <cell r="U2365">
            <v>10487.157024793389</v>
          </cell>
          <cell r="V2365">
            <v>6.5000000000000169E-2</v>
          </cell>
          <cell r="W2365" t="str">
            <v>OK</v>
          </cell>
          <cell r="X2365">
            <v>11168.82223140496</v>
          </cell>
        </row>
        <row r="2366">
          <cell r="A2366">
            <v>197097</v>
          </cell>
          <cell r="B2366" t="str">
            <v>1801/993</v>
          </cell>
          <cell r="C2366">
            <v>0</v>
          </cell>
          <cell r="D2366">
            <v>96</v>
          </cell>
          <cell r="E2366" t="str">
            <v>NATACION</v>
          </cell>
          <cell r="F2366">
            <v>4092</v>
          </cell>
          <cell r="G2366" t="str">
            <v>Gorros</v>
          </cell>
          <cell r="H2366">
            <v>12</v>
          </cell>
          <cell r="I2366" t="str">
            <v>Sonnos S.A.</v>
          </cell>
          <cell r="J2366">
            <v>0</v>
          </cell>
          <cell r="K2366" t="str">
            <v>KIT BICICLETA OLMO FIT-85 + REGALO 1 PROMO ML</v>
          </cell>
          <cell r="L2366" t="str">
            <v>rentab a mano</v>
          </cell>
          <cell r="M2366">
            <v>4404.7933884297527</v>
          </cell>
          <cell r="N2366">
            <v>0</v>
          </cell>
          <cell r="O2366">
            <v>4404.7933884297527</v>
          </cell>
          <cell r="P2366">
            <v>0.21</v>
          </cell>
          <cell r="Q2366">
            <v>5329.8000000000011</v>
          </cell>
          <cell r="R2366">
            <v>1.4</v>
          </cell>
          <cell r="S2366">
            <v>6166.7107438016537</v>
          </cell>
          <cell r="T2366">
            <v>1.4</v>
          </cell>
          <cell r="U2366">
            <v>6166.7107438016537</v>
          </cell>
          <cell r="V2366">
            <v>6.4999999999999947E-2</v>
          </cell>
          <cell r="W2366" t="str">
            <v>OK</v>
          </cell>
          <cell r="X2366">
            <v>6567.5469421487614</v>
          </cell>
        </row>
        <row r="2367">
          <cell r="A2367">
            <v>197098</v>
          </cell>
          <cell r="B2367" t="str">
            <v>1801/994</v>
          </cell>
          <cell r="C2367">
            <v>0</v>
          </cell>
          <cell r="D2367">
            <v>96</v>
          </cell>
          <cell r="E2367" t="str">
            <v>NATACION</v>
          </cell>
          <cell r="F2367">
            <v>4092</v>
          </cell>
          <cell r="G2367" t="str">
            <v>Gorros</v>
          </cell>
          <cell r="H2367">
            <v>12</v>
          </cell>
          <cell r="I2367" t="str">
            <v>Sonnos S.A.</v>
          </cell>
          <cell r="J2367">
            <v>0</v>
          </cell>
          <cell r="K2367" t="str">
            <v>KIT CINTA OLMO FIT-35 + REGALO 3 PROMO ML</v>
          </cell>
          <cell r="L2367" t="str">
            <v>rentab a mano</v>
          </cell>
          <cell r="M2367">
            <v>4688.4223609829669</v>
          </cell>
          <cell r="N2367">
            <v>0</v>
          </cell>
          <cell r="O2367">
            <v>4688.4223609829669</v>
          </cell>
          <cell r="P2367">
            <v>0.21</v>
          </cell>
          <cell r="Q2367">
            <v>5672.9910567893894</v>
          </cell>
          <cell r="R2367">
            <v>1.4</v>
          </cell>
          <cell r="S2367">
            <v>6563.7913053761531</v>
          </cell>
          <cell r="T2367">
            <v>1.4</v>
          </cell>
          <cell r="U2367">
            <v>6563.7913053761531</v>
          </cell>
          <cell r="V2367">
            <v>-0.2857142857142857</v>
          </cell>
          <cell r="W2367" t="str">
            <v>BAJO</v>
          </cell>
          <cell r="X2367">
            <v>4688.4223609829669</v>
          </cell>
        </row>
        <row r="2368">
          <cell r="A2368">
            <v>197099</v>
          </cell>
          <cell r="B2368" t="str">
            <v>1801/995</v>
          </cell>
          <cell r="C2368">
            <v>0</v>
          </cell>
          <cell r="D2368">
            <v>96</v>
          </cell>
          <cell r="E2368" t="str">
            <v>NATACION</v>
          </cell>
          <cell r="F2368">
            <v>4092</v>
          </cell>
          <cell r="G2368" t="str">
            <v>Gorros</v>
          </cell>
          <cell r="H2368">
            <v>12</v>
          </cell>
          <cell r="I2368" t="str">
            <v>Sonnos S.A.</v>
          </cell>
          <cell r="J2368">
            <v>0</v>
          </cell>
          <cell r="K2368" t="str">
            <v>KIT CINTA RANDERS ARG-310 + REGALO 4 PROMO ML</v>
          </cell>
          <cell r="L2368">
            <v>2</v>
          </cell>
          <cell r="M2368">
            <v>13005</v>
          </cell>
          <cell r="N2368">
            <v>0</v>
          </cell>
          <cell r="O2368">
            <v>13005</v>
          </cell>
          <cell r="P2368">
            <v>0.21</v>
          </cell>
          <cell r="Q2368">
            <v>15736.05</v>
          </cell>
          <cell r="R2368">
            <v>-3.2258064516129115E-2</v>
          </cell>
          <cell r="S2368">
            <v>20015.9535483871</v>
          </cell>
          <cell r="T2368">
            <v>1.5</v>
          </cell>
          <cell r="U2368">
            <v>19507.5</v>
          </cell>
          <cell r="V2368">
            <v>-5.9999999999998943E-3</v>
          </cell>
          <cell r="W2368" t="str">
            <v>OK</v>
          </cell>
          <cell r="X2368">
            <v>19390.455000000002</v>
          </cell>
        </row>
        <row r="2369">
          <cell r="A2369">
            <v>197100</v>
          </cell>
          <cell r="B2369" t="str">
            <v>1801/996</v>
          </cell>
          <cell r="C2369">
            <v>0</v>
          </cell>
          <cell r="D2369">
            <v>96</v>
          </cell>
          <cell r="E2369" t="str">
            <v>NATACION</v>
          </cell>
          <cell r="F2369">
            <v>4092</v>
          </cell>
          <cell r="G2369" t="str">
            <v>Gorros</v>
          </cell>
          <cell r="H2369">
            <v>12</v>
          </cell>
          <cell r="I2369" t="str">
            <v>Sonnos S.A.</v>
          </cell>
          <cell r="J2369">
            <v>0</v>
          </cell>
          <cell r="K2369" t="str">
            <v>KIT BICICLETA RANDERS ARG-350 + REGALO 1 PROMO ML</v>
          </cell>
          <cell r="L2369">
            <v>2</v>
          </cell>
          <cell r="M2369">
            <v>8976</v>
          </cell>
          <cell r="N2369">
            <v>0</v>
          </cell>
          <cell r="O2369">
            <v>8976</v>
          </cell>
          <cell r="P2369">
            <v>0.21</v>
          </cell>
          <cell r="Q2369">
            <v>10860.96</v>
          </cell>
          <cell r="R2369">
            <v>-3.2258064516129115E-2</v>
          </cell>
          <cell r="S2369">
            <v>13814.932645161292</v>
          </cell>
          <cell r="T2369">
            <v>1.5</v>
          </cell>
          <cell r="U2369">
            <v>13464</v>
          </cell>
          <cell r="V2369">
            <v>-6.0000000000000053E-3</v>
          </cell>
          <cell r="W2369" t="str">
            <v>OK</v>
          </cell>
          <cell r="X2369">
            <v>13383.216</v>
          </cell>
        </row>
        <row r="2370">
          <cell r="A2370">
            <v>197101</v>
          </cell>
          <cell r="B2370" t="str">
            <v>1801/997</v>
          </cell>
          <cell r="C2370">
            <v>0</v>
          </cell>
          <cell r="D2370">
            <v>96</v>
          </cell>
          <cell r="E2370" t="str">
            <v>NATACION</v>
          </cell>
          <cell r="F2370">
            <v>4092</v>
          </cell>
          <cell r="G2370" t="str">
            <v>Gorros</v>
          </cell>
          <cell r="H2370">
            <v>12</v>
          </cell>
          <cell r="I2370" t="str">
            <v>Sonnos S.A.</v>
          </cell>
          <cell r="J2370">
            <v>0</v>
          </cell>
          <cell r="K2370" t="str">
            <v>KIT BICICLETA RANDERS ARG-950 + REGALO 5 PROMO ML</v>
          </cell>
          <cell r="L2370">
            <v>2</v>
          </cell>
          <cell r="M2370">
            <v>14735.6</v>
          </cell>
          <cell r="N2370">
            <v>0</v>
          </cell>
          <cell r="O2370">
            <v>14735.6</v>
          </cell>
          <cell r="P2370">
            <v>0.21</v>
          </cell>
          <cell r="Q2370">
            <v>17830.076000000001</v>
          </cell>
          <cell r="R2370">
            <v>-3.2258064516129115E-2</v>
          </cell>
          <cell r="S2370">
            <v>22679.514425806454</v>
          </cell>
          <cell r="T2370">
            <v>1.5</v>
          </cell>
          <cell r="U2370">
            <v>22103.4</v>
          </cell>
          <cell r="V2370">
            <v>-6.0000000000000053E-3</v>
          </cell>
          <cell r="W2370" t="str">
            <v>OK</v>
          </cell>
          <cell r="X2370">
            <v>21970.779600000002</v>
          </cell>
        </row>
        <row r="2371">
          <cell r="A2371">
            <v>197102</v>
          </cell>
          <cell r="B2371" t="str">
            <v>1801/998</v>
          </cell>
          <cell r="C2371">
            <v>0</v>
          </cell>
          <cell r="D2371">
            <v>96</v>
          </cell>
          <cell r="E2371" t="str">
            <v>NATACION</v>
          </cell>
          <cell r="F2371">
            <v>4092</v>
          </cell>
          <cell r="G2371" t="str">
            <v>Gorros</v>
          </cell>
          <cell r="H2371">
            <v>12</v>
          </cell>
          <cell r="I2371" t="str">
            <v>Sonnos S.A.</v>
          </cell>
          <cell r="J2371">
            <v>0</v>
          </cell>
          <cell r="K2371" t="str">
            <v>KIT ELIPTICO RANDERS ARG-3396 + REGALO 2 PROMO ML</v>
          </cell>
          <cell r="L2371">
            <v>2</v>
          </cell>
          <cell r="M2371">
            <v>13475.9</v>
          </cell>
          <cell r="N2371">
            <v>0</v>
          </cell>
          <cell r="O2371">
            <v>13475.9</v>
          </cell>
          <cell r="P2371">
            <v>0.21</v>
          </cell>
          <cell r="Q2371">
            <v>16305.839</v>
          </cell>
          <cell r="R2371">
            <v>-3.2258064516129115E-2</v>
          </cell>
          <cell r="S2371">
            <v>20740.714219354842</v>
          </cell>
          <cell r="T2371">
            <v>1.5</v>
          </cell>
          <cell r="U2371">
            <v>20213.849999999999</v>
          </cell>
          <cell r="V2371">
            <v>-5.9999999999998943E-3</v>
          </cell>
          <cell r="W2371" t="str">
            <v>OK</v>
          </cell>
          <cell r="X2371">
            <v>20092.566900000002</v>
          </cell>
        </row>
        <row r="2372">
          <cell r="A2372">
            <v>197103</v>
          </cell>
          <cell r="B2372" t="str">
            <v>1801/999</v>
          </cell>
          <cell r="C2372">
            <v>0</v>
          </cell>
          <cell r="D2372">
            <v>96</v>
          </cell>
          <cell r="E2372" t="str">
            <v>NATACION</v>
          </cell>
          <cell r="F2372">
            <v>4092</v>
          </cell>
          <cell r="G2372" t="str">
            <v>Gorros</v>
          </cell>
          <cell r="H2372">
            <v>12</v>
          </cell>
          <cell r="I2372" t="str">
            <v>Sonnos S.A.</v>
          </cell>
          <cell r="J2372">
            <v>0</v>
          </cell>
          <cell r="K2372" t="str">
            <v>KIT BICICLETA BH SB1 H9150 + REGALO 5 PROMO ML</v>
          </cell>
          <cell r="L2372">
            <v>2</v>
          </cell>
          <cell r="M2372">
            <v>1</v>
          </cell>
          <cell r="N2372">
            <v>0</v>
          </cell>
          <cell r="O2372">
            <v>1</v>
          </cell>
          <cell r="P2372">
            <v>0.21</v>
          </cell>
          <cell r="Q2372">
            <v>1.21</v>
          </cell>
          <cell r="R2372">
            <v>-3.2258064516129115E-2</v>
          </cell>
          <cell r="S2372">
            <v>0</v>
          </cell>
          <cell r="T2372">
            <v>1.5</v>
          </cell>
          <cell r="U2372">
            <v>1.5</v>
          </cell>
          <cell r="V2372">
            <v>-1</v>
          </cell>
          <cell r="W2372" t="str">
            <v>BAJO</v>
          </cell>
          <cell r="X2372">
            <v>0</v>
          </cell>
        </row>
        <row r="2373">
          <cell r="A2373">
            <v>197104</v>
          </cell>
          <cell r="B2373" t="str">
            <v>1801/9994</v>
          </cell>
          <cell r="C2373">
            <v>0</v>
          </cell>
          <cell r="D2373">
            <v>96</v>
          </cell>
          <cell r="E2373" t="str">
            <v>NATACION</v>
          </cell>
          <cell r="F2373">
            <v>4092</v>
          </cell>
          <cell r="G2373" t="str">
            <v>Gorros</v>
          </cell>
          <cell r="H2373">
            <v>12</v>
          </cell>
          <cell r="I2373" t="str">
            <v>Sonnos S.A.</v>
          </cell>
          <cell r="J2373">
            <v>0</v>
          </cell>
          <cell r="K2373" t="str">
            <v>KIT ELIPTICO FIT-46 OLMO + REGALO Nº2 PROMO ML</v>
          </cell>
          <cell r="L2373">
            <v>2</v>
          </cell>
          <cell r="M2373">
            <v>3541.2396694214876</v>
          </cell>
          <cell r="N2373">
            <v>0</v>
          </cell>
          <cell r="O2373">
            <v>3541.2396694214876</v>
          </cell>
          <cell r="P2373">
            <v>0.21</v>
          </cell>
          <cell r="Q2373">
            <v>4284.8999999999996</v>
          </cell>
          <cell r="R2373">
            <v>-3.2258064516129115E-2</v>
          </cell>
          <cell r="S2373">
            <v>5450.31055185284</v>
          </cell>
          <cell r="T2373">
            <v>1.5</v>
          </cell>
          <cell r="U2373">
            <v>5311.8595041322315</v>
          </cell>
          <cell r="V2373">
            <v>-6.0000000000000053E-3</v>
          </cell>
          <cell r="W2373" t="str">
            <v>OK</v>
          </cell>
          <cell r="X2373">
            <v>5279.9883471074381</v>
          </cell>
        </row>
        <row r="2374">
          <cell r="A2374">
            <v>197105</v>
          </cell>
          <cell r="B2374" t="str">
            <v>1802/9</v>
          </cell>
          <cell r="C2374">
            <v>0</v>
          </cell>
          <cell r="D2374">
            <v>96</v>
          </cell>
          <cell r="E2374" t="str">
            <v>NATACION</v>
          </cell>
          <cell r="F2374">
            <v>4092</v>
          </cell>
          <cell r="G2374" t="str">
            <v>Gorros</v>
          </cell>
          <cell r="H2374">
            <v>12</v>
          </cell>
          <cell r="I2374" t="str">
            <v>Sonnos S.A.</v>
          </cell>
          <cell r="J2374">
            <v>0</v>
          </cell>
          <cell r="K2374" t="str">
            <v>KIT DE DOS BANDAS 1 REDONDA 1 CON MANIJA HUECA SONNOS</v>
          </cell>
          <cell r="L2374" t="str">
            <v>rentab a mano</v>
          </cell>
          <cell r="M2374">
            <v>127.74640567013705</v>
          </cell>
          <cell r="N2374">
            <v>0</v>
          </cell>
          <cell r="O2374">
            <v>127.74640567013705</v>
          </cell>
          <cell r="P2374">
            <v>0.21</v>
          </cell>
          <cell r="Q2374">
            <v>154.57315086086584</v>
          </cell>
          <cell r="R2374">
            <v>2.2000000000000002</v>
          </cell>
          <cell r="S2374">
            <v>281.04209247430151</v>
          </cell>
          <cell r="T2374">
            <v>0</v>
          </cell>
          <cell r="U2374">
            <v>0</v>
          </cell>
          <cell r="V2374" t="e">
            <v>#DIV/0!</v>
          </cell>
          <cell r="W2374" t="e">
            <v>#DIV/0!</v>
          </cell>
          <cell r="X2374">
            <v>0</v>
          </cell>
        </row>
        <row r="2375">
          <cell r="A2375">
            <v>197106</v>
          </cell>
          <cell r="B2375" t="str">
            <v>1803/1</v>
          </cell>
          <cell r="C2375">
            <v>0</v>
          </cell>
          <cell r="D2375">
            <v>96</v>
          </cell>
          <cell r="E2375" t="str">
            <v>NATACION</v>
          </cell>
          <cell r="F2375">
            <v>4092</v>
          </cell>
          <cell r="G2375" t="str">
            <v>Gorros</v>
          </cell>
          <cell r="H2375">
            <v>12</v>
          </cell>
          <cell r="I2375" t="str">
            <v>Sonnos S.A.</v>
          </cell>
          <cell r="J2375">
            <v>0</v>
          </cell>
          <cell r="K2375" t="str">
            <v>ML BOLSA BOXEO SONNOS 90cm x Ø35cm (tela cordura) + RELLENO 22KG</v>
          </cell>
          <cell r="L2375" t="str">
            <v>rentab a mano</v>
          </cell>
          <cell r="M2375">
            <v>272.91331722087307</v>
          </cell>
          <cell r="N2375">
            <v>0</v>
          </cell>
          <cell r="O2375">
            <v>272.91331722087307</v>
          </cell>
          <cell r="P2375">
            <v>0.21</v>
          </cell>
          <cell r="Q2375">
            <v>330.2251138372564</v>
          </cell>
          <cell r="R2375">
            <v>1.85</v>
          </cell>
          <cell r="S2375">
            <v>504.88963685861518</v>
          </cell>
          <cell r="T2375">
            <v>0</v>
          </cell>
          <cell r="U2375">
            <v>0</v>
          </cell>
          <cell r="V2375" t="e">
            <v>#DIV/0!</v>
          </cell>
          <cell r="W2375" t="e">
            <v>#DIV/0!</v>
          </cell>
          <cell r="X2375">
            <v>670</v>
          </cell>
        </row>
        <row r="2376">
          <cell r="A2376">
            <v>197107</v>
          </cell>
          <cell r="B2376" t="str">
            <v>1803/2</v>
          </cell>
          <cell r="C2376">
            <v>0</v>
          </cell>
          <cell r="D2376">
            <v>96</v>
          </cell>
          <cell r="E2376" t="str">
            <v>NATACION</v>
          </cell>
          <cell r="F2376">
            <v>4092</v>
          </cell>
          <cell r="G2376" t="str">
            <v>Gorros</v>
          </cell>
          <cell r="H2376">
            <v>12</v>
          </cell>
          <cell r="I2376" t="str">
            <v>Sonnos S.A.</v>
          </cell>
          <cell r="J2376">
            <v>0</v>
          </cell>
          <cell r="K2376" t="str">
            <v>ML BOLSA BOXEO SONNOS 1,20mts x Ø35cm (tela cordura) + RELLENO DE 30KG</v>
          </cell>
          <cell r="L2376" t="str">
            <v>rentab a mano</v>
          </cell>
          <cell r="M2376">
            <v>302.96775508156634</v>
          </cell>
          <cell r="N2376">
            <v>0</v>
          </cell>
          <cell r="O2376">
            <v>302.96775508156634</v>
          </cell>
          <cell r="P2376">
            <v>0.21</v>
          </cell>
          <cell r="Q2376">
            <v>366.59098364869527</v>
          </cell>
          <cell r="R2376">
            <v>1.85</v>
          </cell>
          <cell r="S2376">
            <v>560.49034690089775</v>
          </cell>
          <cell r="T2376">
            <v>0</v>
          </cell>
          <cell r="U2376">
            <v>0</v>
          </cell>
          <cell r="V2376" t="e">
            <v>#DIV/0!</v>
          </cell>
          <cell r="W2376" t="e">
            <v>#DIV/0!</v>
          </cell>
          <cell r="X2376">
            <v>740</v>
          </cell>
        </row>
        <row r="2377">
          <cell r="A2377">
            <v>197108</v>
          </cell>
          <cell r="B2377" t="str">
            <v>1803/3</v>
          </cell>
          <cell r="C2377">
            <v>0</v>
          </cell>
          <cell r="D2377">
            <v>96</v>
          </cell>
          <cell r="E2377" t="str">
            <v>NATACION</v>
          </cell>
          <cell r="F2377">
            <v>4092</v>
          </cell>
          <cell r="G2377" t="str">
            <v>Gorros</v>
          </cell>
          <cell r="H2377">
            <v>12</v>
          </cell>
          <cell r="I2377" t="str">
            <v>Sonnos S.A.</v>
          </cell>
          <cell r="J2377">
            <v>0</v>
          </cell>
          <cell r="K2377" t="str">
            <v>ML BOLSA BOXEO SONNOS 1,50mts x Ø35cm (tela cordura) +  RELLENO DE 38KG</v>
          </cell>
          <cell r="L2377" t="str">
            <v>rentab a mano</v>
          </cell>
          <cell r="M2377">
            <v>349.04055509352042</v>
          </cell>
          <cell r="N2377">
            <v>0</v>
          </cell>
          <cell r="O2377">
            <v>349.04055509352042</v>
          </cell>
          <cell r="P2377">
            <v>0.21</v>
          </cell>
          <cell r="Q2377">
            <v>422.3390716631597</v>
          </cell>
          <cell r="R2377">
            <v>1.85</v>
          </cell>
          <cell r="S2377">
            <v>645.72502692301282</v>
          </cell>
          <cell r="T2377">
            <v>0</v>
          </cell>
          <cell r="U2377">
            <v>0</v>
          </cell>
          <cell r="V2377" t="e">
            <v>#DIV/0!</v>
          </cell>
          <cell r="W2377" t="e">
            <v>#DIV/0!</v>
          </cell>
          <cell r="X2377">
            <v>850</v>
          </cell>
        </row>
        <row r="2378">
          <cell r="A2378">
            <v>197109</v>
          </cell>
          <cell r="B2378" t="str">
            <v>1803/4</v>
          </cell>
          <cell r="C2378">
            <v>0</v>
          </cell>
          <cell r="D2378">
            <v>96</v>
          </cell>
          <cell r="E2378" t="str">
            <v>NATACION</v>
          </cell>
          <cell r="F2378">
            <v>4092</v>
          </cell>
          <cell r="G2378" t="str">
            <v>Gorros</v>
          </cell>
          <cell r="H2378">
            <v>12</v>
          </cell>
          <cell r="I2378" t="str">
            <v>Sonnos S.A.</v>
          </cell>
          <cell r="J2378">
            <v>0</v>
          </cell>
          <cell r="K2378" t="str">
            <v>ML BOLSA BOXEO SONNOS 90cm x Ø35cm (tela OPACA) + RELLENO 22KG</v>
          </cell>
          <cell r="L2378" t="str">
            <v>rentab a mano</v>
          </cell>
          <cell r="M2378">
            <v>315.73249090355694</v>
          </cell>
          <cell r="N2378">
            <v>0</v>
          </cell>
          <cell r="O2378">
            <v>315.73249090355694</v>
          </cell>
          <cell r="P2378">
            <v>0.21</v>
          </cell>
          <cell r="Q2378">
            <v>382.03631399330391</v>
          </cell>
          <cell r="R2378">
            <v>1.85</v>
          </cell>
          <cell r="S2378">
            <v>584.10510817158035</v>
          </cell>
          <cell r="T2378">
            <v>0</v>
          </cell>
          <cell r="U2378">
            <v>0</v>
          </cell>
          <cell r="V2378" t="e">
            <v>#DIV/0!</v>
          </cell>
          <cell r="W2378" t="e">
            <v>#DIV/0!</v>
          </cell>
          <cell r="X2378">
            <v>770</v>
          </cell>
        </row>
        <row r="2379">
          <cell r="A2379">
            <v>197110</v>
          </cell>
          <cell r="B2379" t="str">
            <v>1804/1</v>
          </cell>
          <cell r="C2379">
            <v>0</v>
          </cell>
          <cell r="D2379">
            <v>96</v>
          </cell>
          <cell r="E2379" t="str">
            <v>NATACION</v>
          </cell>
          <cell r="F2379">
            <v>4092</v>
          </cell>
          <cell r="G2379" t="str">
            <v>Gorros</v>
          </cell>
          <cell r="H2379">
            <v>12</v>
          </cell>
          <cell r="I2379" t="str">
            <v>Sonnos S.A.</v>
          </cell>
          <cell r="J2379">
            <v>0</v>
          </cell>
          <cell r="K2379" t="str">
            <v>DISCO DE GOMA BUMPER OLIMPICO MERCADO LIBRE</v>
          </cell>
          <cell r="L2379" t="str">
            <v>rentab a mano</v>
          </cell>
          <cell r="M2379">
            <v>1</v>
          </cell>
          <cell r="N2379">
            <v>0</v>
          </cell>
          <cell r="O2379">
            <v>1</v>
          </cell>
          <cell r="P2379">
            <v>0.21</v>
          </cell>
          <cell r="Q2379">
            <v>1.21</v>
          </cell>
          <cell r="R2379">
            <v>1.5</v>
          </cell>
          <cell r="S2379">
            <v>1.5</v>
          </cell>
          <cell r="T2379">
            <v>0</v>
          </cell>
          <cell r="U2379">
            <v>0</v>
          </cell>
          <cell r="V2379" t="e">
            <v>#DIV/0!</v>
          </cell>
          <cell r="W2379" t="e">
            <v>#DIV/0!</v>
          </cell>
          <cell r="X2379">
            <v>0</v>
          </cell>
        </row>
        <row r="2380">
          <cell r="A2380">
            <v>197111</v>
          </cell>
          <cell r="B2380">
            <v>197111</v>
          </cell>
          <cell r="C2380">
            <v>0</v>
          </cell>
          <cell r="D2380">
            <v>61</v>
          </cell>
          <cell r="E2380" t="str">
            <v>NATACION</v>
          </cell>
          <cell r="F2380">
            <v>3980</v>
          </cell>
          <cell r="G2380" t="str">
            <v>Gorros</v>
          </cell>
          <cell r="H2380">
            <v>12</v>
          </cell>
          <cell r="I2380" t="str">
            <v>Sonnos S.A.</v>
          </cell>
          <cell r="J2380">
            <v>0</v>
          </cell>
          <cell r="K2380" t="str">
            <v>MINITRAMP SONNOS RIVER PLATE 32 resortes CON FUNDA (zonda)</v>
          </cell>
          <cell r="L2380">
            <v>6.3</v>
          </cell>
          <cell r="M2380">
            <v>1247.9416979904315</v>
          </cell>
          <cell r="N2380">
            <v>0</v>
          </cell>
          <cell r="O2380">
            <v>1247.9416979904315</v>
          </cell>
          <cell r="P2380">
            <v>0.21</v>
          </cell>
          <cell r="Q2380">
            <v>1510.0094545684221</v>
          </cell>
          <cell r="R2380">
            <v>0.31578947368421062</v>
          </cell>
          <cell r="S2380">
            <v>1368.4210526315787</v>
          </cell>
          <cell r="T2380">
            <v>2.5</v>
          </cell>
          <cell r="U2380">
            <v>3119.8542449760789</v>
          </cell>
          <cell r="V2380">
            <v>-0.35894441119465348</v>
          </cell>
          <cell r="W2380" t="str">
            <v>BAJO</v>
          </cell>
          <cell r="X2380">
            <v>2000</v>
          </cell>
        </row>
        <row r="2381">
          <cell r="A2381">
            <v>197112</v>
          </cell>
          <cell r="B2381">
            <v>197111</v>
          </cell>
          <cell r="C2381">
            <v>0</v>
          </cell>
          <cell r="D2381">
            <v>61</v>
          </cell>
          <cell r="E2381" t="str">
            <v>NATACION</v>
          </cell>
          <cell r="F2381">
            <v>3980</v>
          </cell>
          <cell r="G2381" t="str">
            <v>Gorros</v>
          </cell>
          <cell r="H2381">
            <v>12</v>
          </cell>
          <cell r="I2381" t="str">
            <v>Sonnos S.A.</v>
          </cell>
          <cell r="J2381">
            <v>0</v>
          </cell>
          <cell r="K2381" t="str">
            <v>MINITRAMP SONNOS BOCA JRS 32 resortes CON FUNDA (zonda)</v>
          </cell>
          <cell r="L2381">
            <v>6.3</v>
          </cell>
          <cell r="M2381">
            <v>1122.915457826552</v>
          </cell>
          <cell r="N2381">
            <v>0</v>
          </cell>
          <cell r="O2381">
            <v>1122.915457826552</v>
          </cell>
          <cell r="P2381">
            <v>0.21</v>
          </cell>
          <cell r="Q2381">
            <v>1358.727703970128</v>
          </cell>
          <cell r="R2381">
            <v>0.31578947368421062</v>
          </cell>
          <cell r="S2381">
            <v>1368.4210526315787</v>
          </cell>
          <cell r="T2381">
            <v>2.5</v>
          </cell>
          <cell r="U2381">
            <v>2807.2886445663798</v>
          </cell>
          <cell r="V2381">
            <v>-0.28756880633878512</v>
          </cell>
          <cell r="W2381" t="str">
            <v>BAJO</v>
          </cell>
          <cell r="X2381">
            <v>2000</v>
          </cell>
        </row>
        <row r="2382">
          <cell r="A2382">
            <v>197121</v>
          </cell>
          <cell r="B2382">
            <v>197121</v>
          </cell>
          <cell r="C2382">
            <v>0</v>
          </cell>
          <cell r="D2382">
            <v>96</v>
          </cell>
          <cell r="E2382" t="str">
            <v>NATACION</v>
          </cell>
          <cell r="F2382">
            <v>4092</v>
          </cell>
          <cell r="G2382" t="str">
            <v>Gorros</v>
          </cell>
          <cell r="H2382">
            <v>12</v>
          </cell>
          <cell r="I2382" t="str">
            <v>Sonnos S.A.</v>
          </cell>
          <cell r="J2382">
            <v>0</v>
          </cell>
          <cell r="K2382" t="str">
            <v>KIT 15kg DISCO PVC NEGRO + Creatina 300grms Mervick (57008)</v>
          </cell>
          <cell r="L2382" t="str">
            <v>rentab a mano diferente</v>
          </cell>
          <cell r="M2382">
            <v>318.28728163143762</v>
          </cell>
          <cell r="N2382">
            <v>0</v>
          </cell>
          <cell r="O2382">
            <v>318.28728163143762</v>
          </cell>
          <cell r="P2382">
            <v>0.21</v>
          </cell>
          <cell r="Q2382">
            <v>385.12761077403951</v>
          </cell>
          <cell r="R2382">
            <v>1</v>
          </cell>
          <cell r="S2382">
            <v>318.28728163143762</v>
          </cell>
          <cell r="T2382">
            <v>1</v>
          </cell>
          <cell r="U2382">
            <v>318.28728163143762</v>
          </cell>
          <cell r="V2382">
            <v>1.1059772846976363</v>
          </cell>
          <cell r="W2382" t="str">
            <v>SUBIO</v>
          </cell>
          <cell r="X2382">
            <v>670.30578512396687</v>
          </cell>
        </row>
        <row r="2383">
          <cell r="A2383">
            <v>197122</v>
          </cell>
          <cell r="B2383">
            <v>197122</v>
          </cell>
          <cell r="C2383">
            <v>0</v>
          </cell>
          <cell r="D2383">
            <v>96</v>
          </cell>
          <cell r="E2383" t="str">
            <v>NATACION</v>
          </cell>
          <cell r="F2383">
            <v>4092</v>
          </cell>
          <cell r="G2383" t="str">
            <v>Gorros</v>
          </cell>
          <cell r="H2383">
            <v>12</v>
          </cell>
          <cell r="I2383" t="str">
            <v>Sonnos S.A.</v>
          </cell>
          <cell r="J2383">
            <v>0</v>
          </cell>
          <cell r="K2383" t="str">
            <v>KIT 15kg DISCO PVC ROJO + Creatina 300grms Mervick (57008)</v>
          </cell>
          <cell r="L2383" t="str">
            <v>rentab a mano diferente</v>
          </cell>
          <cell r="M2383">
            <v>318.28728163143762</v>
          </cell>
          <cell r="N2383">
            <v>0</v>
          </cell>
          <cell r="O2383">
            <v>318.28728163143762</v>
          </cell>
          <cell r="P2383">
            <v>0.21</v>
          </cell>
          <cell r="Q2383">
            <v>385.12761077403951</v>
          </cell>
          <cell r="R2383">
            <v>1</v>
          </cell>
          <cell r="S2383">
            <v>318.28728163143762</v>
          </cell>
          <cell r="T2383">
            <v>1</v>
          </cell>
          <cell r="U2383">
            <v>318.28728163143762</v>
          </cell>
          <cell r="V2383">
            <v>1.1059772846976363</v>
          </cell>
          <cell r="W2383" t="str">
            <v>SUBIO</v>
          </cell>
          <cell r="X2383">
            <v>670.30578512396687</v>
          </cell>
        </row>
        <row r="2384">
          <cell r="A2384">
            <v>197131</v>
          </cell>
          <cell r="B2384">
            <v>197131</v>
          </cell>
          <cell r="C2384">
            <v>0</v>
          </cell>
          <cell r="D2384">
            <v>96</v>
          </cell>
          <cell r="E2384" t="str">
            <v>NATACION</v>
          </cell>
          <cell r="F2384">
            <v>4092</v>
          </cell>
          <cell r="G2384" t="str">
            <v>Gorros</v>
          </cell>
          <cell r="H2384">
            <v>12</v>
          </cell>
          <cell r="I2384" t="str">
            <v>Sonnos S.A.</v>
          </cell>
          <cell r="J2384">
            <v>0</v>
          </cell>
          <cell r="K2384" t="str">
            <v>KIT 17kg DISCO PVC NEGRO (con manija) + Carnitina 90caps Mervick (57013)</v>
          </cell>
          <cell r="L2384" t="str">
            <v>rentab a mano diferente</v>
          </cell>
          <cell r="M2384">
            <v>565.34157062736085</v>
          </cell>
          <cell r="N2384">
            <v>0</v>
          </cell>
          <cell r="O2384">
            <v>565.34157062736085</v>
          </cell>
          <cell r="P2384">
            <v>0.21</v>
          </cell>
          <cell r="Q2384">
            <v>684.06330045910659</v>
          </cell>
          <cell r="R2384">
            <v>1</v>
          </cell>
          <cell r="S2384">
            <v>565.34157062736085</v>
          </cell>
          <cell r="T2384">
            <v>1</v>
          </cell>
          <cell r="U2384">
            <v>565.34157062736085</v>
          </cell>
          <cell r="V2384">
            <v>1.0373260764970875</v>
          </cell>
          <cell r="W2384" t="str">
            <v>SUBIO</v>
          </cell>
          <cell r="X2384">
            <v>1151.7851239669421</v>
          </cell>
        </row>
        <row r="2385">
          <cell r="A2385">
            <v>197132</v>
          </cell>
          <cell r="B2385">
            <v>197132</v>
          </cell>
          <cell r="C2385">
            <v>0</v>
          </cell>
          <cell r="D2385">
            <v>96</v>
          </cell>
          <cell r="E2385" t="str">
            <v>NATACION</v>
          </cell>
          <cell r="F2385">
            <v>4092</v>
          </cell>
          <cell r="G2385" t="str">
            <v>Gorros</v>
          </cell>
          <cell r="H2385">
            <v>12</v>
          </cell>
          <cell r="I2385" t="str">
            <v>Sonnos S.A.</v>
          </cell>
          <cell r="J2385">
            <v>0</v>
          </cell>
          <cell r="K2385" t="str">
            <v>KIT 17kg DISCO PVC ROJO (con manija) + Carnitina 90caps Mervick (57013)</v>
          </cell>
          <cell r="L2385" t="str">
            <v>rentab a mano diferente</v>
          </cell>
          <cell r="M2385">
            <v>565.34157062736085</v>
          </cell>
          <cell r="N2385">
            <v>0</v>
          </cell>
          <cell r="O2385">
            <v>565.34157062736085</v>
          </cell>
          <cell r="P2385">
            <v>0.21</v>
          </cell>
          <cell r="Q2385">
            <v>684.06330045910659</v>
          </cell>
          <cell r="R2385">
            <v>1</v>
          </cell>
          <cell r="S2385">
            <v>565.34157062736085</v>
          </cell>
          <cell r="T2385">
            <v>1</v>
          </cell>
          <cell r="U2385">
            <v>565.34157062736085</v>
          </cell>
          <cell r="V2385">
            <v>1.0373260764970875</v>
          </cell>
          <cell r="W2385" t="str">
            <v>SUBIO</v>
          </cell>
          <cell r="X2385">
            <v>1151.7851239669421</v>
          </cell>
        </row>
        <row r="2386">
          <cell r="A2386">
            <v>197137</v>
          </cell>
          <cell r="B2386">
            <v>197137</v>
          </cell>
          <cell r="C2386">
            <v>0</v>
          </cell>
          <cell r="D2386">
            <v>96</v>
          </cell>
          <cell r="E2386" t="str">
            <v>NATACION</v>
          </cell>
          <cell r="F2386">
            <v>4092</v>
          </cell>
          <cell r="G2386" t="str">
            <v>Gorros</v>
          </cell>
          <cell r="H2386">
            <v>12</v>
          </cell>
          <cell r="I2386" t="str">
            <v>Sonnos S.A.</v>
          </cell>
          <cell r="J2386">
            <v>0</v>
          </cell>
          <cell r="K2386" t="str">
            <v>KIT 24kg DISCO PVC NEGRO + Quemador 120tabs Mervick (57011)</v>
          </cell>
          <cell r="L2386" t="str">
            <v>rentab a mano diferente</v>
          </cell>
          <cell r="M2386">
            <v>626.94495184789014</v>
          </cell>
          <cell r="N2386">
            <v>0</v>
          </cell>
          <cell r="O2386">
            <v>626.94495184789014</v>
          </cell>
          <cell r="P2386">
            <v>0.21</v>
          </cell>
          <cell r="Q2386">
            <v>758.60339173594707</v>
          </cell>
          <cell r="R2386">
            <v>1</v>
          </cell>
          <cell r="S2386">
            <v>626.94495184789014</v>
          </cell>
          <cell r="T2386">
            <v>1</v>
          </cell>
          <cell r="U2386">
            <v>626.94495184789014</v>
          </cell>
          <cell r="V2386">
            <v>0.95442047340077085</v>
          </cell>
          <cell r="W2386" t="str">
            <v>SUBIO</v>
          </cell>
          <cell r="X2386">
            <v>1225.3140495867769</v>
          </cell>
        </row>
        <row r="2387">
          <cell r="A2387">
            <v>197138</v>
          </cell>
          <cell r="B2387">
            <v>197138</v>
          </cell>
          <cell r="C2387">
            <v>0</v>
          </cell>
          <cell r="D2387">
            <v>96</v>
          </cell>
          <cell r="E2387" t="str">
            <v>NATACION</v>
          </cell>
          <cell r="F2387">
            <v>4092</v>
          </cell>
          <cell r="G2387" t="str">
            <v>Gorros</v>
          </cell>
          <cell r="H2387">
            <v>12</v>
          </cell>
          <cell r="I2387" t="str">
            <v>Sonnos S.A.</v>
          </cell>
          <cell r="J2387">
            <v>0</v>
          </cell>
          <cell r="K2387" t="str">
            <v>KIT 24kg DISCO PVC ROJO + Quemador 120tabs Mervick (57011)</v>
          </cell>
          <cell r="L2387" t="str">
            <v>rentab a mano diferente</v>
          </cell>
          <cell r="M2387">
            <v>626.94495184789014</v>
          </cell>
          <cell r="N2387">
            <v>0</v>
          </cell>
          <cell r="O2387">
            <v>626.94495184789014</v>
          </cell>
          <cell r="P2387">
            <v>0.21</v>
          </cell>
          <cell r="Q2387">
            <v>758.60339173594707</v>
          </cell>
          <cell r="R2387">
            <v>1</v>
          </cell>
          <cell r="S2387">
            <v>626.94495184789014</v>
          </cell>
          <cell r="T2387">
            <v>1</v>
          </cell>
          <cell r="U2387">
            <v>626.94495184789014</v>
          </cell>
          <cell r="V2387">
            <v>0.95442047340077085</v>
          </cell>
          <cell r="W2387" t="str">
            <v>SUBIO</v>
          </cell>
          <cell r="X2387">
            <v>1225.3140495867769</v>
          </cell>
        </row>
        <row r="2388">
          <cell r="A2388">
            <v>197149</v>
          </cell>
          <cell r="B2388">
            <v>197149</v>
          </cell>
          <cell r="C2388">
            <v>0</v>
          </cell>
          <cell r="D2388">
            <v>96</v>
          </cell>
          <cell r="E2388" t="str">
            <v>NATACION</v>
          </cell>
          <cell r="F2388">
            <v>4092</v>
          </cell>
          <cell r="G2388" t="str">
            <v>Gorros</v>
          </cell>
          <cell r="H2388">
            <v>12</v>
          </cell>
          <cell r="I2388" t="str">
            <v>Sonnos S.A.</v>
          </cell>
          <cell r="J2388">
            <v>0</v>
          </cell>
          <cell r="K2388" t="str">
            <v>KIT 30kg DISCO PVC NEGRO (con manija / 2 barras) + Proteinas Whey 1Kg Mervick (57002)</v>
          </cell>
          <cell r="L2388" t="str">
            <v>rentab a mano diferente</v>
          </cell>
          <cell r="M2388">
            <v>979.13229045822527</v>
          </cell>
          <cell r="N2388">
            <v>0</v>
          </cell>
          <cell r="O2388">
            <v>979.13229045822527</v>
          </cell>
          <cell r="P2388">
            <v>0.21</v>
          </cell>
          <cell r="Q2388">
            <v>1184.7500714544526</v>
          </cell>
          <cell r="R2388">
            <v>1</v>
          </cell>
          <cell r="S2388">
            <v>979.13229045822527</v>
          </cell>
          <cell r="T2388">
            <v>1</v>
          </cell>
          <cell r="U2388">
            <v>979.13229045822527</v>
          </cell>
          <cell r="V2388">
            <v>1.267647046184023</v>
          </cell>
          <cell r="W2388" t="str">
            <v>SUBIO</v>
          </cell>
          <cell r="X2388">
            <v>2220.3264462809916</v>
          </cell>
        </row>
        <row r="2389">
          <cell r="A2389">
            <v>197150</v>
          </cell>
          <cell r="B2389">
            <v>197150</v>
          </cell>
          <cell r="C2389">
            <v>0</v>
          </cell>
          <cell r="D2389">
            <v>96</v>
          </cell>
          <cell r="E2389" t="str">
            <v>NATACION</v>
          </cell>
          <cell r="F2389">
            <v>4092</v>
          </cell>
          <cell r="G2389" t="str">
            <v>Gorros</v>
          </cell>
          <cell r="H2389">
            <v>12</v>
          </cell>
          <cell r="I2389" t="str">
            <v>Sonnos S.A.</v>
          </cell>
          <cell r="J2389">
            <v>0</v>
          </cell>
          <cell r="K2389" t="str">
            <v>KIT 30kg DISCO PVC ROJO (con manija / 2  barras) + Proteinas Whey 1Kg Mervick (57002)</v>
          </cell>
          <cell r="L2389" t="str">
            <v>rentab a mano diferente</v>
          </cell>
          <cell r="M2389">
            <v>979.13229045822527</v>
          </cell>
          <cell r="N2389">
            <v>0</v>
          </cell>
          <cell r="O2389">
            <v>979.13229045822527</v>
          </cell>
          <cell r="P2389">
            <v>0.21</v>
          </cell>
          <cell r="Q2389">
            <v>1184.7500714544526</v>
          </cell>
          <cell r="R2389">
            <v>1</v>
          </cell>
          <cell r="S2389">
            <v>979.13229045822527</v>
          </cell>
          <cell r="T2389">
            <v>1</v>
          </cell>
          <cell r="U2389">
            <v>979.13229045822527</v>
          </cell>
          <cell r="V2389">
            <v>1.267647046184023</v>
          </cell>
          <cell r="W2389" t="str">
            <v>SUBIO</v>
          </cell>
          <cell r="X2389">
            <v>2220.3264462809916</v>
          </cell>
        </row>
        <row r="2390">
          <cell r="A2390">
            <v>197154</v>
          </cell>
          <cell r="B2390">
            <v>197154</v>
          </cell>
          <cell r="C2390">
            <v>0</v>
          </cell>
          <cell r="D2390">
            <v>96</v>
          </cell>
          <cell r="E2390" t="str">
            <v>NATACION</v>
          </cell>
          <cell r="F2390">
            <v>4092</v>
          </cell>
          <cell r="G2390" t="str">
            <v>Gorros</v>
          </cell>
          <cell r="H2390">
            <v>12</v>
          </cell>
          <cell r="I2390" t="str">
            <v>Sonnos S.A.</v>
          </cell>
          <cell r="J2390">
            <v>0</v>
          </cell>
          <cell r="K2390" t="str">
            <v>KIT 40kg DISCO PVC NEGRO (con manija) + Aminoacidos 120caps Mervick (57009)</v>
          </cell>
          <cell r="L2390" t="str">
            <v>rentab a mano diferente</v>
          </cell>
          <cell r="M2390">
            <v>895.30657278428498</v>
          </cell>
          <cell r="N2390">
            <v>0</v>
          </cell>
          <cell r="O2390">
            <v>895.30657278428498</v>
          </cell>
          <cell r="P2390">
            <v>0.21</v>
          </cell>
          <cell r="Q2390">
            <v>1083.3209530689849</v>
          </cell>
          <cell r="R2390">
            <v>1</v>
          </cell>
          <cell r="S2390">
            <v>895.30657278428498</v>
          </cell>
          <cell r="T2390">
            <v>1</v>
          </cell>
          <cell r="U2390">
            <v>895.30657278428498</v>
          </cell>
          <cell r="V2390">
            <v>1.508527128826751</v>
          </cell>
          <cell r="W2390" t="str">
            <v>SUBIO</v>
          </cell>
          <cell r="X2390">
            <v>2245.9008264462809</v>
          </cell>
        </row>
        <row r="2391">
          <cell r="A2391">
            <v>197155</v>
          </cell>
          <cell r="B2391">
            <v>197155</v>
          </cell>
          <cell r="C2391">
            <v>0</v>
          </cell>
          <cell r="D2391">
            <v>96</v>
          </cell>
          <cell r="E2391" t="str">
            <v>NATACION</v>
          </cell>
          <cell r="F2391">
            <v>4092</v>
          </cell>
          <cell r="G2391" t="str">
            <v>Gorros</v>
          </cell>
          <cell r="H2391">
            <v>12</v>
          </cell>
          <cell r="I2391" t="str">
            <v>Sonnos S.A.</v>
          </cell>
          <cell r="J2391">
            <v>0</v>
          </cell>
          <cell r="K2391" t="str">
            <v>KIT 40kg DISCO PVC ROJO (con manija) + Aminoacidos 120caps Mervick (57009)</v>
          </cell>
          <cell r="L2391" t="str">
            <v>rentab a mano diferente</v>
          </cell>
          <cell r="M2391">
            <v>895.30657278428498</v>
          </cell>
          <cell r="N2391">
            <v>0</v>
          </cell>
          <cell r="O2391">
            <v>895.30657278428498</v>
          </cell>
          <cell r="P2391">
            <v>0.21</v>
          </cell>
          <cell r="Q2391">
            <v>1083.3209530689849</v>
          </cell>
          <cell r="R2391">
            <v>1</v>
          </cell>
          <cell r="S2391">
            <v>895.30657278428498</v>
          </cell>
          <cell r="T2391">
            <v>1</v>
          </cell>
          <cell r="U2391">
            <v>895.30657278428498</v>
          </cell>
          <cell r="V2391">
            <v>1.508527128826751</v>
          </cell>
          <cell r="W2391" t="str">
            <v>SUBIO</v>
          </cell>
          <cell r="X2391">
            <v>2245.9008264462809</v>
          </cell>
        </row>
        <row r="2392">
          <cell r="A2392">
            <v>197157</v>
          </cell>
          <cell r="B2392">
            <v>197157</v>
          </cell>
          <cell r="C2392">
            <v>0</v>
          </cell>
          <cell r="D2392">
            <v>96</v>
          </cell>
          <cell r="E2392" t="str">
            <v>NATACION</v>
          </cell>
          <cell r="F2392">
            <v>4092</v>
          </cell>
          <cell r="G2392" t="str">
            <v>Gorros</v>
          </cell>
          <cell r="H2392">
            <v>12</v>
          </cell>
          <cell r="I2392" t="str">
            <v>Sonnos S.A.</v>
          </cell>
          <cell r="J2392">
            <v>0</v>
          </cell>
          <cell r="K2392" t="str">
            <v>KIT 50kg DISCO PVC NEGRO + Proteinas Mix 1Kg Mervick (57004)</v>
          </cell>
          <cell r="L2392" t="str">
            <v>rentab a mano diferente</v>
          </cell>
          <cell r="M2392">
            <v>1299.4434499071449</v>
          </cell>
          <cell r="N2392">
            <v>0</v>
          </cell>
          <cell r="O2392">
            <v>1299.4434499071449</v>
          </cell>
          <cell r="P2392">
            <v>0.21</v>
          </cell>
          <cell r="Q2392">
            <v>1572.3265743876455</v>
          </cell>
          <cell r="R2392">
            <v>1</v>
          </cell>
          <cell r="S2392">
            <v>1299.4434499071449</v>
          </cell>
          <cell r="T2392">
            <v>1</v>
          </cell>
          <cell r="U2392">
            <v>1299.4434499071449</v>
          </cell>
          <cell r="V2392">
            <v>1.3517569824450173</v>
          </cell>
          <cell r="W2392" t="str">
            <v>SUBIO</v>
          </cell>
          <cell r="X2392">
            <v>3055.9752066115702</v>
          </cell>
        </row>
        <row r="2393">
          <cell r="A2393">
            <v>197158</v>
          </cell>
          <cell r="B2393">
            <v>197158</v>
          </cell>
          <cell r="C2393">
            <v>0</v>
          </cell>
          <cell r="D2393">
            <v>96</v>
          </cell>
          <cell r="E2393" t="str">
            <v>NATACION</v>
          </cell>
          <cell r="F2393">
            <v>4092</v>
          </cell>
          <cell r="G2393" t="str">
            <v>Gorros</v>
          </cell>
          <cell r="H2393">
            <v>12</v>
          </cell>
          <cell r="I2393" t="str">
            <v>Sonnos S.A.</v>
          </cell>
          <cell r="J2393">
            <v>0</v>
          </cell>
          <cell r="K2393" t="str">
            <v>KIT 50kg DISCO PVC ROJO + Proteinas Mix 1Kg Mervick (57004)</v>
          </cell>
          <cell r="L2393" t="str">
            <v>rentab a mano diferente</v>
          </cell>
          <cell r="M2393">
            <v>1299.4434499071449</v>
          </cell>
          <cell r="N2393">
            <v>0</v>
          </cell>
          <cell r="O2393">
            <v>1299.4434499071449</v>
          </cell>
          <cell r="P2393">
            <v>0.21</v>
          </cell>
          <cell r="Q2393">
            <v>1572.3265743876455</v>
          </cell>
          <cell r="R2393">
            <v>1</v>
          </cell>
          <cell r="S2393">
            <v>1299.4434499071449</v>
          </cell>
          <cell r="T2393">
            <v>1</v>
          </cell>
          <cell r="U2393">
            <v>1299.4434499071449</v>
          </cell>
          <cell r="V2393">
            <v>1.3517569824450173</v>
          </cell>
          <cell r="W2393" t="str">
            <v>SUBIO</v>
          </cell>
          <cell r="X2393">
            <v>3055.9752066115702</v>
          </cell>
        </row>
        <row r="2394">
          <cell r="A2394">
            <v>197160</v>
          </cell>
          <cell r="B2394">
            <v>197160</v>
          </cell>
          <cell r="C2394">
            <v>0</v>
          </cell>
          <cell r="D2394">
            <v>80</v>
          </cell>
          <cell r="E2394" t="str">
            <v>NATACION</v>
          </cell>
          <cell r="F2394">
            <v>4044</v>
          </cell>
          <cell r="G2394" t="str">
            <v>Gorros</v>
          </cell>
          <cell r="H2394">
            <v>160</v>
          </cell>
          <cell r="I2394" t="str">
            <v>Grudzien Claudia Laura</v>
          </cell>
          <cell r="J2394" t="str">
            <v>INDU103</v>
          </cell>
          <cell r="K2394" t="str">
            <v>ML RESORTE CINCADO (para minitramp pro) x 5unid.</v>
          </cell>
          <cell r="L2394">
            <v>1.4</v>
          </cell>
          <cell r="M2394">
            <v>25.55</v>
          </cell>
          <cell r="N2394">
            <v>0</v>
          </cell>
          <cell r="O2394">
            <v>25.55</v>
          </cell>
          <cell r="P2394">
            <v>0.21</v>
          </cell>
          <cell r="Q2394">
            <v>30.915500000000002</v>
          </cell>
          <cell r="R2394">
            <v>0.14893617021276606</v>
          </cell>
          <cell r="S2394">
            <v>58.710638297872343</v>
          </cell>
          <cell r="T2394">
            <v>2.7</v>
          </cell>
          <cell r="U2394">
            <v>68.984999999999999</v>
          </cell>
          <cell r="X2394">
            <v>68.985000000000014</v>
          </cell>
        </row>
        <row r="2395">
          <cell r="A2395">
            <v>197161</v>
          </cell>
          <cell r="B2395">
            <v>197161</v>
          </cell>
          <cell r="C2395">
            <v>0</v>
          </cell>
          <cell r="D2395">
            <v>60</v>
          </cell>
          <cell r="E2395" t="str">
            <v>NATACION</v>
          </cell>
          <cell r="F2395">
            <v>4090</v>
          </cell>
          <cell r="G2395" t="str">
            <v>Gorros</v>
          </cell>
          <cell r="H2395">
            <v>90</v>
          </cell>
          <cell r="I2395" t="str">
            <v>Dario Di Cocco</v>
          </cell>
          <cell r="J2395" t="str">
            <v>10121-A</v>
          </cell>
          <cell r="K2395" t="str">
            <v>ML CONO RIGIDO 16cm (base cuadrada) x 3unid.</v>
          </cell>
          <cell r="L2395">
            <v>6.05</v>
          </cell>
          <cell r="M2395">
            <v>51.029999999999994</v>
          </cell>
          <cell r="N2395">
            <v>0</v>
          </cell>
          <cell r="O2395">
            <v>51.029999999999994</v>
          </cell>
          <cell r="P2395">
            <v>0.21</v>
          </cell>
          <cell r="Q2395">
            <v>61.746299999999991</v>
          </cell>
          <cell r="R2395">
            <v>0</v>
          </cell>
          <cell r="S2395">
            <v>82.668599999999998</v>
          </cell>
          <cell r="T2395">
            <v>1.62</v>
          </cell>
          <cell r="U2395">
            <v>82.668599999999998</v>
          </cell>
          <cell r="X2395">
            <v>82.668599999999998</v>
          </cell>
        </row>
        <row r="2396">
          <cell r="A2396">
            <v>197162</v>
          </cell>
          <cell r="B2396">
            <v>197162</v>
          </cell>
          <cell r="C2396">
            <v>0</v>
          </cell>
          <cell r="D2396">
            <v>60</v>
          </cell>
          <cell r="E2396" t="str">
            <v>NATACION</v>
          </cell>
          <cell r="F2396">
            <v>4090</v>
          </cell>
          <cell r="G2396" t="str">
            <v>Gorros</v>
          </cell>
          <cell r="H2396">
            <v>90</v>
          </cell>
          <cell r="I2396" t="str">
            <v>Dario Di Cocco</v>
          </cell>
          <cell r="J2396" t="str">
            <v>10103-B</v>
          </cell>
          <cell r="K2396" t="str">
            <v>ML AROS 60cm x 3unid</v>
          </cell>
          <cell r="L2396">
            <v>6.05</v>
          </cell>
          <cell r="M2396">
            <v>72</v>
          </cell>
          <cell r="N2396">
            <v>0</v>
          </cell>
          <cell r="O2396">
            <v>72</v>
          </cell>
          <cell r="P2396">
            <v>0.21</v>
          </cell>
          <cell r="Q2396">
            <v>87.12</v>
          </cell>
          <cell r="R2396">
            <v>0</v>
          </cell>
          <cell r="S2396">
            <v>116.64000000000001</v>
          </cell>
          <cell r="T2396">
            <v>1.62</v>
          </cell>
          <cell r="U2396">
            <v>116.64000000000001</v>
          </cell>
          <cell r="X2396">
            <v>116.64000000000001</v>
          </cell>
        </row>
        <row r="2397">
          <cell r="A2397">
            <v>197163</v>
          </cell>
          <cell r="B2397">
            <v>197163</v>
          </cell>
          <cell r="C2397">
            <v>0</v>
          </cell>
          <cell r="D2397">
            <v>60</v>
          </cell>
          <cell r="E2397" t="str">
            <v>NATACION</v>
          </cell>
          <cell r="F2397">
            <v>4090</v>
          </cell>
          <cell r="G2397" t="str">
            <v>Gorros</v>
          </cell>
          <cell r="H2397">
            <v>90</v>
          </cell>
          <cell r="I2397" t="str">
            <v>Dario Di Cocco</v>
          </cell>
          <cell r="J2397" t="str">
            <v>10102-C</v>
          </cell>
          <cell r="K2397" t="str">
            <v>ML AROS 50cm Irrompible x 3unid.</v>
          </cell>
          <cell r="L2397">
            <v>6.05</v>
          </cell>
          <cell r="M2397">
            <v>72</v>
          </cell>
          <cell r="N2397">
            <v>0</v>
          </cell>
          <cell r="O2397">
            <v>72</v>
          </cell>
          <cell r="P2397">
            <v>0.21</v>
          </cell>
          <cell r="Q2397">
            <v>87.12</v>
          </cell>
          <cell r="R2397">
            <v>0</v>
          </cell>
          <cell r="S2397">
            <v>116.64000000000001</v>
          </cell>
          <cell r="T2397">
            <v>1.62</v>
          </cell>
          <cell r="U2397">
            <v>116.64000000000001</v>
          </cell>
          <cell r="X2397">
            <v>116.64000000000001</v>
          </cell>
        </row>
        <row r="2398">
          <cell r="A2398">
            <v>197164</v>
          </cell>
          <cell r="B2398">
            <v>197164</v>
          </cell>
          <cell r="C2398">
            <v>0</v>
          </cell>
          <cell r="D2398">
            <v>60</v>
          </cell>
          <cell r="E2398" t="str">
            <v>NATACION</v>
          </cell>
          <cell r="F2398">
            <v>4090</v>
          </cell>
          <cell r="G2398" t="str">
            <v>Gorros</v>
          </cell>
          <cell r="H2398">
            <v>90</v>
          </cell>
          <cell r="I2398" t="str">
            <v>Dario Di Cocco</v>
          </cell>
          <cell r="J2398" t="str">
            <v>10103-C</v>
          </cell>
          <cell r="K2398" t="str">
            <v>ML AROS 60cm Irrompible x 3unid.</v>
          </cell>
          <cell r="L2398">
            <v>6.05</v>
          </cell>
          <cell r="M2398">
            <v>78</v>
          </cell>
          <cell r="N2398">
            <v>0</v>
          </cell>
          <cell r="O2398">
            <v>78</v>
          </cell>
          <cell r="P2398">
            <v>0.21</v>
          </cell>
          <cell r="Q2398">
            <v>94.38</v>
          </cell>
          <cell r="R2398">
            <v>0</v>
          </cell>
          <cell r="S2398">
            <v>126.36000000000001</v>
          </cell>
          <cell r="T2398">
            <v>1.62</v>
          </cell>
          <cell r="U2398">
            <v>126.36000000000001</v>
          </cell>
          <cell r="X2398">
            <v>126.36000000000001</v>
          </cell>
        </row>
        <row r="2399">
          <cell r="A2399">
            <v>197172</v>
          </cell>
          <cell r="B2399">
            <v>197172</v>
          </cell>
          <cell r="C2399">
            <v>0</v>
          </cell>
          <cell r="D2399">
            <v>96</v>
          </cell>
          <cell r="E2399" t="str">
            <v>NATACION</v>
          </cell>
          <cell r="F2399">
            <v>4092</v>
          </cell>
          <cell r="G2399" t="str">
            <v>Gorros</v>
          </cell>
          <cell r="H2399">
            <v>12</v>
          </cell>
          <cell r="I2399" t="str">
            <v>Sonnos S.A.</v>
          </cell>
          <cell r="J2399">
            <v>0</v>
          </cell>
          <cell r="K2399" t="str">
            <v xml:space="preserve">KIT FACEBOOK Presu 2133 (abdominales) + Quemador 120tabs Mervick (57011) </v>
          </cell>
          <cell r="L2399" t="str">
            <v>rentab a mano diferente</v>
          </cell>
          <cell r="M2399">
            <v>442.06244346733899</v>
          </cell>
          <cell r="N2399">
            <v>0</v>
          </cell>
          <cell r="O2399">
            <v>442.06244346733899</v>
          </cell>
          <cell r="P2399">
            <v>0.21</v>
          </cell>
          <cell r="Q2399">
            <v>534.89555659548023</v>
          </cell>
          <cell r="R2399">
            <v>1</v>
          </cell>
          <cell r="S2399">
            <v>442.06244346733899</v>
          </cell>
          <cell r="T2399">
            <v>1</v>
          </cell>
          <cell r="U2399">
            <v>442.06244346733899</v>
          </cell>
          <cell r="V2399">
            <v>1.1497280839623945</v>
          </cell>
          <cell r="W2399" t="str">
            <v>SUBIO</v>
          </cell>
          <cell r="X2399">
            <v>950.31404958677695</v>
          </cell>
        </row>
        <row r="2400">
          <cell r="A2400">
            <v>197175</v>
          </cell>
          <cell r="B2400">
            <v>197175</v>
          </cell>
          <cell r="C2400">
            <v>0</v>
          </cell>
          <cell r="D2400">
            <v>96</v>
          </cell>
          <cell r="E2400" t="str">
            <v>NATACION</v>
          </cell>
          <cell r="F2400">
            <v>4092</v>
          </cell>
          <cell r="G2400" t="str">
            <v>Gorros</v>
          </cell>
          <cell r="H2400">
            <v>12</v>
          </cell>
          <cell r="I2400" t="str">
            <v>Sonnos S.A.</v>
          </cell>
          <cell r="J2400">
            <v>0</v>
          </cell>
          <cell r="K2400" t="str">
            <v>KIT FACEBOOK Presu 2151 (boxeo guantin + venda) + Energizante 900grms Mervick (57026)</v>
          </cell>
          <cell r="L2400" t="str">
            <v>rentab a mano diferente</v>
          </cell>
          <cell r="M2400">
            <v>552.71949162404371</v>
          </cell>
          <cell r="N2400">
            <v>0</v>
          </cell>
          <cell r="O2400">
            <v>552.71949162404371</v>
          </cell>
          <cell r="P2400">
            <v>0.21</v>
          </cell>
          <cell r="Q2400">
            <v>668.79058486509291</v>
          </cell>
          <cell r="R2400">
            <v>1</v>
          </cell>
          <cell r="S2400">
            <v>552.71949162404371</v>
          </cell>
          <cell r="T2400">
            <v>1</v>
          </cell>
          <cell r="U2400">
            <v>552.71949162404371</v>
          </cell>
          <cell r="V2400">
            <v>1.006749243144212</v>
          </cell>
          <cell r="W2400" t="str">
            <v>SUBIO</v>
          </cell>
          <cell r="X2400">
            <v>1109.1694214876034</v>
          </cell>
        </row>
        <row r="2401">
          <cell r="A2401">
            <v>197184</v>
          </cell>
          <cell r="B2401">
            <v>197184</v>
          </cell>
          <cell r="C2401">
            <v>0</v>
          </cell>
          <cell r="D2401">
            <v>96</v>
          </cell>
          <cell r="E2401" t="str">
            <v>NATACION</v>
          </cell>
          <cell r="F2401">
            <v>4092</v>
          </cell>
          <cell r="G2401" t="str">
            <v>Gorros</v>
          </cell>
          <cell r="H2401">
            <v>12</v>
          </cell>
          <cell r="I2401" t="str">
            <v>Sonnos S.A.</v>
          </cell>
          <cell r="J2401">
            <v>0</v>
          </cell>
          <cell r="K2401" t="str">
            <v>KIT COLCHONETA + TOBILLERAS + 2 MANC 1kg + Energizante 1Kg Mervick (57022)</v>
          </cell>
          <cell r="L2401" t="str">
            <v>rentab a mano diferente</v>
          </cell>
          <cell r="M2401">
            <v>347.1746960691512</v>
          </cell>
          <cell r="N2401">
            <v>0</v>
          </cell>
          <cell r="O2401">
            <v>347.1746960691512</v>
          </cell>
          <cell r="P2401">
            <v>0.21</v>
          </cell>
          <cell r="Q2401">
            <v>420.08138224367292</v>
          </cell>
          <cell r="R2401">
            <v>1</v>
          </cell>
          <cell r="S2401">
            <v>347.1746960691512</v>
          </cell>
          <cell r="T2401">
            <v>1</v>
          </cell>
          <cell r="U2401">
            <v>347.1746960691512</v>
          </cell>
          <cell r="V2401">
            <v>1.0900235933110642</v>
          </cell>
          <cell r="W2401" t="str">
            <v>SUBIO</v>
          </cell>
          <cell r="X2401">
            <v>725.60330578512401</v>
          </cell>
        </row>
        <row r="2402">
          <cell r="A2402">
            <v>197185</v>
          </cell>
          <cell r="B2402">
            <v>197185</v>
          </cell>
          <cell r="C2402">
            <v>0</v>
          </cell>
          <cell r="D2402">
            <v>96</v>
          </cell>
          <cell r="E2402" t="str">
            <v>NATACION</v>
          </cell>
          <cell r="F2402">
            <v>4092</v>
          </cell>
          <cell r="G2402" t="str">
            <v>Gorros</v>
          </cell>
          <cell r="H2402">
            <v>12</v>
          </cell>
          <cell r="I2402" t="str">
            <v>Sonnos S.A.</v>
          </cell>
          <cell r="J2402">
            <v>0</v>
          </cell>
          <cell r="K2402" t="str">
            <v xml:space="preserve">KIT COLCHONETA + TOBILLERAS + 2 MANC 2kg + Energizante 1Kg Mervick (57022) </v>
          </cell>
          <cell r="L2402" t="str">
            <v>rentab a mano diferente</v>
          </cell>
          <cell r="M2402">
            <v>372.54633658765323</v>
          </cell>
          <cell r="N2402">
            <v>0</v>
          </cell>
          <cell r="O2402">
            <v>372.54633658765323</v>
          </cell>
          <cell r="P2402">
            <v>0.21</v>
          </cell>
          <cell r="Q2402">
            <v>450.78106727106041</v>
          </cell>
          <cell r="R2402">
            <v>1</v>
          </cell>
          <cell r="S2402">
            <v>372.54633658765323</v>
          </cell>
          <cell r="T2402">
            <v>1</v>
          </cell>
          <cell r="U2402">
            <v>372.54633658765323</v>
          </cell>
          <cell r="V2402">
            <v>1.1194767690309715</v>
          </cell>
          <cell r="W2402" t="str">
            <v>SUBIO</v>
          </cell>
          <cell r="X2402">
            <v>789.60330578512401</v>
          </cell>
        </row>
        <row r="2403">
          <cell r="A2403">
            <v>197187</v>
          </cell>
          <cell r="B2403">
            <v>197187</v>
          </cell>
          <cell r="C2403">
            <v>0</v>
          </cell>
          <cell r="D2403">
            <v>96</v>
          </cell>
          <cell r="E2403" t="str">
            <v>NATACION</v>
          </cell>
          <cell r="F2403">
            <v>4092</v>
          </cell>
          <cell r="G2403" t="str">
            <v>Gorros</v>
          </cell>
          <cell r="H2403">
            <v>12</v>
          </cell>
          <cell r="I2403" t="str">
            <v>Sonnos S.A.</v>
          </cell>
          <cell r="J2403">
            <v>0</v>
          </cell>
          <cell r="K2403" t="str">
            <v>KIT BARRA DOMINADAS SONNOS ARTICULADA + Ganador 2Kg Mervick (57006)</v>
          </cell>
          <cell r="L2403" t="str">
            <v>rentab a mano diferente</v>
          </cell>
          <cell r="M2403">
            <v>581.40462068484635</v>
          </cell>
          <cell r="N2403">
            <v>0</v>
          </cell>
          <cell r="O2403">
            <v>581.40462068484635</v>
          </cell>
          <cell r="P2403">
            <v>0.21</v>
          </cell>
          <cell r="Q2403">
            <v>703.4995910286641</v>
          </cell>
          <cell r="R2403">
            <v>1</v>
          </cell>
          <cell r="S2403">
            <v>581.40462068484635</v>
          </cell>
          <cell r="T2403">
            <v>1</v>
          </cell>
          <cell r="U2403">
            <v>581.40462068484635</v>
          </cell>
          <cell r="V2403">
            <v>1.0169165953959838</v>
          </cell>
          <cell r="W2403" t="str">
            <v>SUBIO</v>
          </cell>
          <cell r="X2403">
            <v>1172.6446280991736</v>
          </cell>
        </row>
        <row r="2404">
          <cell r="A2404">
            <v>197190</v>
          </cell>
          <cell r="B2404">
            <v>197190</v>
          </cell>
          <cell r="C2404">
            <v>0</v>
          </cell>
          <cell r="D2404">
            <v>60</v>
          </cell>
          <cell r="E2404" t="str">
            <v>NATACION</v>
          </cell>
          <cell r="F2404">
            <v>4090</v>
          </cell>
          <cell r="G2404" t="str">
            <v>Gorros</v>
          </cell>
          <cell r="H2404">
            <v>90</v>
          </cell>
          <cell r="I2404" t="str">
            <v>Dario Di Cocco</v>
          </cell>
          <cell r="J2404" t="str">
            <v>10121-F</v>
          </cell>
          <cell r="K2404" t="str">
            <v>ML CONO RIGIDO FLUO 29cm x 5unid.</v>
          </cell>
          <cell r="L2404">
            <v>6.05</v>
          </cell>
          <cell r="M2404">
            <v>128.38499999999999</v>
          </cell>
          <cell r="N2404">
            <v>0</v>
          </cell>
          <cell r="O2404">
            <v>128.38499999999999</v>
          </cell>
          <cell r="P2404">
            <v>0.21</v>
          </cell>
          <cell r="Q2404">
            <v>155.34584999999998</v>
          </cell>
          <cell r="R2404">
            <v>0</v>
          </cell>
          <cell r="S2404">
            <v>207.98370000000003</v>
          </cell>
          <cell r="T2404">
            <v>1.62</v>
          </cell>
          <cell r="U2404">
            <v>207.9837</v>
          </cell>
          <cell r="X2404">
            <v>207.98370000000003</v>
          </cell>
        </row>
        <row r="2405">
          <cell r="A2405">
            <v>197191</v>
          </cell>
          <cell r="B2405">
            <v>197191</v>
          </cell>
          <cell r="C2405">
            <v>0</v>
          </cell>
          <cell r="D2405">
            <v>60</v>
          </cell>
          <cell r="E2405" t="str">
            <v>NATACION</v>
          </cell>
          <cell r="F2405">
            <v>4090</v>
          </cell>
          <cell r="G2405" t="str">
            <v>Gorros</v>
          </cell>
          <cell r="H2405">
            <v>90</v>
          </cell>
          <cell r="I2405" t="str">
            <v>Dario Di Cocco</v>
          </cell>
          <cell r="J2405" t="str">
            <v>10104-C</v>
          </cell>
          <cell r="K2405" t="str">
            <v>ML AROS 70cm Irrompible x 3unid.</v>
          </cell>
          <cell r="L2405">
            <v>6.05</v>
          </cell>
          <cell r="M2405">
            <v>84</v>
          </cell>
          <cell r="N2405">
            <v>0</v>
          </cell>
          <cell r="O2405">
            <v>84</v>
          </cell>
          <cell r="P2405">
            <v>0.21</v>
          </cell>
          <cell r="Q2405">
            <v>101.64</v>
          </cell>
          <cell r="R2405">
            <v>0</v>
          </cell>
          <cell r="S2405">
            <v>136.07999999999998</v>
          </cell>
          <cell r="T2405">
            <v>1.62</v>
          </cell>
          <cell r="U2405">
            <v>136.08000000000001</v>
          </cell>
          <cell r="X2405">
            <v>136.07999999999998</v>
          </cell>
        </row>
        <row r="2406">
          <cell r="A2406">
            <v>197192</v>
          </cell>
          <cell r="B2406">
            <v>197192</v>
          </cell>
          <cell r="C2406">
            <v>0</v>
          </cell>
          <cell r="D2406">
            <v>64</v>
          </cell>
          <cell r="E2406" t="str">
            <v>NATACION</v>
          </cell>
          <cell r="F2406">
            <v>3994</v>
          </cell>
          <cell r="G2406" t="str">
            <v>Gorros</v>
          </cell>
          <cell r="H2406">
            <v>362</v>
          </cell>
          <cell r="I2406" t="str">
            <v xml:space="preserve">Turby Toy S.A </v>
          </cell>
          <cell r="J2406" t="str">
            <v>*000116</v>
          </cell>
          <cell r="K2406" t="str">
            <v>ML PELOTA RITMICA 400grms NACIONAL x 3unid.</v>
          </cell>
          <cell r="L2406">
            <v>6.05</v>
          </cell>
          <cell r="M2406">
            <v>235.20000000000002</v>
          </cell>
          <cell r="N2406">
            <v>0</v>
          </cell>
          <cell r="O2406">
            <v>235.20000000000002</v>
          </cell>
          <cell r="P2406">
            <v>0.21</v>
          </cell>
          <cell r="Q2406">
            <v>284.59200000000004</v>
          </cell>
          <cell r="R2406">
            <v>0</v>
          </cell>
          <cell r="S2406">
            <v>381.02400000000006</v>
          </cell>
          <cell r="T2406">
            <v>1.62</v>
          </cell>
          <cell r="U2406">
            <v>381.02400000000006</v>
          </cell>
          <cell r="X2406">
            <v>381.02400000000006</v>
          </cell>
        </row>
        <row r="2407">
          <cell r="A2407">
            <v>197193</v>
          </cell>
          <cell r="B2407">
            <v>197193</v>
          </cell>
          <cell r="C2407">
            <v>0</v>
          </cell>
          <cell r="D2407">
            <v>1</v>
          </cell>
          <cell r="E2407" t="str">
            <v>NATACION</v>
          </cell>
          <cell r="F2407">
            <v>1</v>
          </cell>
          <cell r="G2407" t="str">
            <v>Gorros</v>
          </cell>
          <cell r="H2407">
            <v>362</v>
          </cell>
          <cell r="I2407" t="str">
            <v xml:space="preserve">Turby Toy S.A </v>
          </cell>
          <cell r="J2407" t="str">
            <v>*0112</v>
          </cell>
          <cell r="K2407" t="str">
            <v>ML PELOTA PULPO N º 2 x 3unid.</v>
          </cell>
          <cell r="L2407">
            <v>6.05</v>
          </cell>
          <cell r="M2407">
            <v>119.70000000000002</v>
          </cell>
          <cell r="N2407">
            <v>0</v>
          </cell>
          <cell r="O2407">
            <v>119.70000000000002</v>
          </cell>
          <cell r="P2407">
            <v>0.21</v>
          </cell>
          <cell r="Q2407">
            <v>144.83700000000002</v>
          </cell>
          <cell r="R2407">
            <v>0</v>
          </cell>
          <cell r="S2407">
            <v>193.91400000000004</v>
          </cell>
          <cell r="T2407">
            <v>1.62</v>
          </cell>
          <cell r="U2407">
            <v>193.91400000000004</v>
          </cell>
          <cell r="X2407">
            <v>193.91400000000004</v>
          </cell>
        </row>
        <row r="2408">
          <cell r="A2408">
            <v>197194</v>
          </cell>
          <cell r="B2408">
            <v>197194</v>
          </cell>
          <cell r="C2408">
            <v>0</v>
          </cell>
          <cell r="D2408">
            <v>60</v>
          </cell>
          <cell r="E2408" t="str">
            <v>NATACION</v>
          </cell>
          <cell r="F2408">
            <v>3975</v>
          </cell>
          <cell r="G2408" t="str">
            <v>Gorros</v>
          </cell>
          <cell r="H2408">
            <v>90</v>
          </cell>
          <cell r="I2408" t="str">
            <v>Dario Di Cocco</v>
          </cell>
          <cell r="J2408" t="str">
            <v>10429-E</v>
          </cell>
          <cell r="K2408" t="str">
            <v>ML VALLA PVC DESARMABLE 15cm (maciza) x 3unid.</v>
          </cell>
          <cell r="L2408">
            <v>6.05</v>
          </cell>
          <cell r="M2408">
            <v>143.37</v>
          </cell>
          <cell r="N2408">
            <v>0</v>
          </cell>
          <cell r="O2408">
            <v>143.37</v>
          </cell>
          <cell r="P2408">
            <v>0.21</v>
          </cell>
          <cell r="Q2408">
            <v>173.4777</v>
          </cell>
          <cell r="R2408">
            <v>0</v>
          </cell>
          <cell r="S2408">
            <v>232.25940000000003</v>
          </cell>
          <cell r="T2408">
            <v>1.62</v>
          </cell>
          <cell r="U2408">
            <v>232.25940000000003</v>
          </cell>
          <cell r="X2408">
            <v>232.25940000000003</v>
          </cell>
        </row>
        <row r="2409">
          <cell r="A2409">
            <v>197195</v>
          </cell>
          <cell r="B2409">
            <v>197195</v>
          </cell>
          <cell r="C2409">
            <v>0</v>
          </cell>
          <cell r="D2409">
            <v>1</v>
          </cell>
          <cell r="E2409" t="str">
            <v>NATACION</v>
          </cell>
          <cell r="F2409">
            <v>1</v>
          </cell>
          <cell r="G2409" t="str">
            <v>Gorros</v>
          </cell>
          <cell r="H2409">
            <v>362</v>
          </cell>
          <cell r="I2409" t="str">
            <v xml:space="preserve">Turby Toy S.A </v>
          </cell>
          <cell r="J2409" t="str">
            <v>*0112</v>
          </cell>
          <cell r="K2409" t="str">
            <v>ML PELOTA PULPO Nº 1 x 3unid.</v>
          </cell>
          <cell r="L2409">
            <v>6.05</v>
          </cell>
          <cell r="M2409">
            <v>119.70000000000002</v>
          </cell>
          <cell r="N2409">
            <v>0</v>
          </cell>
          <cell r="O2409">
            <v>119.70000000000002</v>
          </cell>
          <cell r="P2409">
            <v>0.21</v>
          </cell>
          <cell r="Q2409">
            <v>144.83700000000002</v>
          </cell>
          <cell r="R2409">
            <v>0</v>
          </cell>
          <cell r="S2409">
            <v>193.91400000000004</v>
          </cell>
          <cell r="T2409">
            <v>1.62</v>
          </cell>
          <cell r="U2409">
            <v>193.91400000000004</v>
          </cell>
          <cell r="X2409">
            <v>193.91400000000004</v>
          </cell>
        </row>
        <row r="2410">
          <cell r="A2410">
            <v>197196</v>
          </cell>
          <cell r="B2410">
            <v>197196</v>
          </cell>
          <cell r="C2410">
            <v>0</v>
          </cell>
          <cell r="D2410">
            <v>65</v>
          </cell>
          <cell r="E2410" t="str">
            <v>NATACION</v>
          </cell>
          <cell r="F2410">
            <v>3998</v>
          </cell>
          <cell r="G2410" t="str">
            <v>Gorros</v>
          </cell>
          <cell r="H2410">
            <v>187</v>
          </cell>
          <cell r="I2410" t="str">
            <v>Jomaro S.R.L.</v>
          </cell>
          <cell r="J2410">
            <v>70006</v>
          </cell>
          <cell r="K2410" t="str">
            <v xml:space="preserve">ML PELOTA GOMA ESPUMA TIPO HANDBALL Nº1 JOM (gajo pentagono Ø14) x 3unid. </v>
          </cell>
          <cell r="L2410">
            <v>1.2</v>
          </cell>
          <cell r="M2410">
            <v>115.02000000000001</v>
          </cell>
          <cell r="N2410">
            <v>0</v>
          </cell>
          <cell r="O2410">
            <v>115.02000000000001</v>
          </cell>
          <cell r="P2410">
            <v>0.21</v>
          </cell>
          <cell r="Q2410">
            <v>139.17420000000001</v>
          </cell>
          <cell r="R2410">
            <v>0.16666666666666674</v>
          </cell>
          <cell r="S2410">
            <v>201.285</v>
          </cell>
          <cell r="T2410">
            <v>1.8</v>
          </cell>
          <cell r="U2410">
            <v>207.03600000000003</v>
          </cell>
          <cell r="X2410">
            <v>241.54200000000003</v>
          </cell>
        </row>
        <row r="2411">
          <cell r="A2411">
            <v>197197</v>
          </cell>
          <cell r="B2411">
            <v>197197</v>
          </cell>
          <cell r="C2411">
            <v>0</v>
          </cell>
          <cell r="D2411">
            <v>65</v>
          </cell>
          <cell r="E2411" t="str">
            <v>NATACION</v>
          </cell>
          <cell r="F2411">
            <v>3998</v>
          </cell>
          <cell r="G2411" t="str">
            <v>Gorros</v>
          </cell>
          <cell r="H2411">
            <v>187</v>
          </cell>
          <cell r="I2411" t="str">
            <v>Jomaro S.R.L.</v>
          </cell>
          <cell r="J2411">
            <v>70001</v>
          </cell>
          <cell r="K2411" t="str">
            <v>ML PELOTA GOMA ESPUMA TIPO HANDBALL Nº2 JOM  (gajo largo Ø15) x 3unid.</v>
          </cell>
          <cell r="L2411">
            <v>7</v>
          </cell>
          <cell r="M2411">
            <v>130.92000000000002</v>
          </cell>
          <cell r="N2411">
            <v>0</v>
          </cell>
          <cell r="O2411">
            <v>130.92000000000002</v>
          </cell>
          <cell r="P2411">
            <v>0.21</v>
          </cell>
          <cell r="Q2411">
            <v>158.41320000000002</v>
          </cell>
          <cell r="R2411">
            <v>0</v>
          </cell>
          <cell r="S2411">
            <v>274.93200000000002</v>
          </cell>
          <cell r="T2411">
            <v>1.8</v>
          </cell>
          <cell r="U2411">
            <v>235.65600000000003</v>
          </cell>
          <cell r="X2411">
            <v>274.93200000000002</v>
          </cell>
        </row>
        <row r="2412">
          <cell r="A2412">
            <v>197198</v>
          </cell>
          <cell r="B2412">
            <v>197198</v>
          </cell>
          <cell r="C2412">
            <v>0</v>
          </cell>
          <cell r="D2412">
            <v>81</v>
          </cell>
          <cell r="E2412" t="str">
            <v>NATACION</v>
          </cell>
          <cell r="F2412">
            <v>4055</v>
          </cell>
          <cell r="G2412" t="str">
            <v>Gorros</v>
          </cell>
          <cell r="H2412">
            <v>187</v>
          </cell>
          <cell r="I2412" t="str">
            <v>Jomaro S.R.L.</v>
          </cell>
          <cell r="J2412">
            <v>70005</v>
          </cell>
          <cell r="K2412" t="str">
            <v>ML PELOTA GOMA ESPUMA TIPO FUTBOL AMERICANO JOM x 3unid.</v>
          </cell>
          <cell r="L2412">
            <v>7</v>
          </cell>
          <cell r="M2412">
            <v>136.488</v>
          </cell>
          <cell r="N2412">
            <v>0</v>
          </cell>
          <cell r="O2412">
            <v>136.488</v>
          </cell>
          <cell r="P2412">
            <v>0.21</v>
          </cell>
          <cell r="Q2412">
            <v>165.15047999999999</v>
          </cell>
          <cell r="R2412">
            <v>0</v>
          </cell>
          <cell r="S2412">
            <v>286.62479999999999</v>
          </cell>
          <cell r="T2412">
            <v>1.8</v>
          </cell>
          <cell r="U2412">
            <v>245.67840000000001</v>
          </cell>
          <cell r="X2412">
            <v>286.62479999999999</v>
          </cell>
        </row>
        <row r="2413">
          <cell r="A2413">
            <v>197199</v>
          </cell>
          <cell r="B2413">
            <v>197199</v>
          </cell>
          <cell r="C2413">
            <v>0</v>
          </cell>
          <cell r="D2413">
            <v>60</v>
          </cell>
          <cell r="E2413" t="str">
            <v>NATACION</v>
          </cell>
          <cell r="F2413">
            <v>3975</v>
          </cell>
          <cell r="G2413" t="str">
            <v>Gorros</v>
          </cell>
          <cell r="H2413">
            <v>90</v>
          </cell>
          <cell r="I2413" t="str">
            <v>Dario Di Cocco</v>
          </cell>
          <cell r="J2413">
            <v>10440</v>
          </cell>
          <cell r="K2413" t="str">
            <v>ML VALLA FERHER (regulable) x 3unid.</v>
          </cell>
          <cell r="L2413">
            <v>6.05</v>
          </cell>
          <cell r="M2413">
            <v>178.60499999999999</v>
          </cell>
          <cell r="N2413">
            <v>0</v>
          </cell>
          <cell r="O2413">
            <v>178.60499999999999</v>
          </cell>
          <cell r="P2413">
            <v>0.21</v>
          </cell>
          <cell r="Q2413">
            <v>216.11204999999998</v>
          </cell>
          <cell r="R2413">
            <v>0</v>
          </cell>
          <cell r="S2413">
            <v>289.34010000000001</v>
          </cell>
          <cell r="T2413">
            <v>1.62</v>
          </cell>
          <cell r="U2413">
            <v>289.34010000000001</v>
          </cell>
          <cell r="X2413">
            <v>289.34010000000001</v>
          </cell>
        </row>
        <row r="2414">
          <cell r="A2414">
            <v>197200</v>
          </cell>
          <cell r="B2414">
            <v>197200</v>
          </cell>
          <cell r="C2414">
            <v>0</v>
          </cell>
          <cell r="D2414">
            <v>65</v>
          </cell>
          <cell r="E2414" t="str">
            <v>NATACION</v>
          </cell>
          <cell r="F2414">
            <v>3998</v>
          </cell>
          <cell r="G2414" t="str">
            <v>Gorros</v>
          </cell>
          <cell r="H2414">
            <v>362</v>
          </cell>
          <cell r="I2414" t="str">
            <v xml:space="preserve">Turby Toy S.A </v>
          </cell>
          <cell r="J2414" t="str">
            <v>*000108</v>
          </cell>
          <cell r="K2414" t="str">
            <v>ML PELOTA HANDBALL Nº1 GOMA COLEGIAL x 3unid.</v>
          </cell>
          <cell r="L2414">
            <v>6.05</v>
          </cell>
          <cell r="M2414">
            <v>184.8</v>
          </cell>
          <cell r="N2414">
            <v>0</v>
          </cell>
          <cell r="O2414">
            <v>184.8</v>
          </cell>
          <cell r="P2414">
            <v>0.21</v>
          </cell>
          <cell r="Q2414">
            <v>223.608</v>
          </cell>
          <cell r="R2414">
            <v>0</v>
          </cell>
          <cell r="S2414">
            <v>299.37600000000003</v>
          </cell>
          <cell r="T2414">
            <v>1.62</v>
          </cell>
          <cell r="U2414">
            <v>299.37600000000003</v>
          </cell>
          <cell r="X2414">
            <v>299.37600000000003</v>
          </cell>
        </row>
        <row r="2415">
          <cell r="A2415">
            <v>197201</v>
          </cell>
          <cell r="B2415">
            <v>265101</v>
          </cell>
          <cell r="C2415">
            <v>0</v>
          </cell>
          <cell r="D2415">
            <v>68</v>
          </cell>
          <cell r="E2415" t="str">
            <v>NATACION</v>
          </cell>
          <cell r="F2415">
            <v>4003</v>
          </cell>
          <cell r="G2415" t="str">
            <v>Gorros</v>
          </cell>
          <cell r="H2415">
            <v>12</v>
          </cell>
          <cell r="I2415" t="str">
            <v>Sonnos S.A.</v>
          </cell>
          <cell r="J2415">
            <v>361001</v>
          </cell>
          <cell r="K2415" t="str">
            <v>ML MANCUERNA HUECA SONNOS 40cm x Ø25mm (CON topes)</v>
          </cell>
          <cell r="L2415">
            <v>1.3</v>
          </cell>
          <cell r="M2415">
            <v>49.220435929194402</v>
          </cell>
          <cell r="N2415">
            <v>0</v>
          </cell>
          <cell r="O2415">
            <v>49.220435929194402</v>
          </cell>
          <cell r="P2415">
            <v>0.21</v>
          </cell>
          <cell r="Q2415">
            <v>59.556727474325228</v>
          </cell>
          <cell r="R2415">
            <v>0.15555555555555567</v>
          </cell>
          <cell r="S2415">
            <v>102.904</v>
          </cell>
          <cell r="T2415">
            <v>2.4</v>
          </cell>
          <cell r="U2415">
            <v>118.12904623006656</v>
          </cell>
          <cell r="V2415">
            <v>3.1583711957405392E-2</v>
          </cell>
          <cell r="W2415" t="str">
            <v>OK</v>
          </cell>
          <cell r="X2415">
            <v>121.86000000000001</v>
          </cell>
        </row>
        <row r="2416">
          <cell r="A2416">
            <v>197202</v>
          </cell>
          <cell r="B2416">
            <v>265107</v>
          </cell>
          <cell r="C2416">
            <v>0</v>
          </cell>
          <cell r="D2416">
            <v>68</v>
          </cell>
          <cell r="E2416" t="str">
            <v>NATACION</v>
          </cell>
          <cell r="F2416">
            <v>4004</v>
          </cell>
          <cell r="G2416" t="str">
            <v>Gorros</v>
          </cell>
          <cell r="H2416">
            <v>12</v>
          </cell>
          <cell r="I2416" t="str">
            <v>Sonnos S.A.</v>
          </cell>
          <cell r="J2416">
            <v>361002</v>
          </cell>
          <cell r="K2416" t="str">
            <v>ML MANCUERNA MACIZA SONNOS PUÑO CROMADO 35cm x Ø30mm (CON topes)</v>
          </cell>
          <cell r="L2416">
            <v>1</v>
          </cell>
          <cell r="M2416">
            <v>161.00409457809383</v>
          </cell>
          <cell r="N2416">
            <v>0</v>
          </cell>
          <cell r="O2416">
            <v>161.00409457809383</v>
          </cell>
          <cell r="P2416">
            <v>0.21</v>
          </cell>
          <cell r="Q2416">
            <v>194.81495443949353</v>
          </cell>
          <cell r="R2416">
            <v>7.6923076923077094E-2</v>
          </cell>
          <cell r="S2416">
            <v>318.33230769230767</v>
          </cell>
          <cell r="T2416">
            <v>2.1</v>
          </cell>
          <cell r="U2416">
            <v>338.10859861399706</v>
          </cell>
          <cell r="V2416">
            <v>1.9968144595194692E-2</v>
          </cell>
          <cell r="W2416" t="str">
            <v>OK</v>
          </cell>
          <cell r="X2416">
            <v>344.86</v>
          </cell>
        </row>
        <row r="2417">
          <cell r="A2417">
            <v>197203</v>
          </cell>
          <cell r="B2417">
            <v>265116</v>
          </cell>
          <cell r="C2417">
            <v>0</v>
          </cell>
          <cell r="D2417">
            <v>61</v>
          </cell>
          <cell r="E2417" t="str">
            <v>NATACION</v>
          </cell>
          <cell r="F2417">
            <v>3980</v>
          </cell>
          <cell r="G2417" t="str">
            <v>Gorros</v>
          </cell>
          <cell r="H2417">
            <v>12</v>
          </cell>
          <cell r="I2417" t="str">
            <v>Sonnos S.A.</v>
          </cell>
          <cell r="J2417">
            <v>0</v>
          </cell>
          <cell r="K2417" t="str">
            <v>ML MANCUERNA PVC SONNOS 1kg (roja) VENTA x PAR</v>
          </cell>
          <cell r="L2417">
            <v>1.2</v>
          </cell>
          <cell r="M2417">
            <v>44.023885524442946</v>
          </cell>
          <cell r="N2417">
            <v>0</v>
          </cell>
          <cell r="O2417">
            <v>44.023885524442946</v>
          </cell>
          <cell r="P2417">
            <v>0.21</v>
          </cell>
          <cell r="Q2417">
            <v>53.268901484575963</v>
          </cell>
          <cell r="R2417">
            <v>0.16666666666666674</v>
          </cell>
          <cell r="S2417">
            <v>91.666666666666657</v>
          </cell>
          <cell r="T2417">
            <v>2.4</v>
          </cell>
          <cell r="U2417">
            <v>105.65732525866306</v>
          </cell>
          <cell r="V2417">
            <v>4.1101501771935833E-2</v>
          </cell>
          <cell r="W2417" t="str">
            <v>OK</v>
          </cell>
          <cell r="X2417">
            <v>110</v>
          </cell>
        </row>
        <row r="2418">
          <cell r="A2418">
            <v>197204</v>
          </cell>
          <cell r="B2418">
            <v>265117</v>
          </cell>
          <cell r="C2418">
            <v>0</v>
          </cell>
          <cell r="D2418">
            <v>61</v>
          </cell>
          <cell r="E2418" t="str">
            <v>NATACION</v>
          </cell>
          <cell r="F2418">
            <v>3980</v>
          </cell>
          <cell r="G2418" t="str">
            <v>Gorros</v>
          </cell>
          <cell r="H2418">
            <v>12</v>
          </cell>
          <cell r="I2418" t="str">
            <v>Sonnos S.A.</v>
          </cell>
          <cell r="J2418">
            <v>0</v>
          </cell>
          <cell r="K2418" t="str">
            <v>ML MANCUERNA PVC SONNOS 2kg (roja) VENTA x PAR</v>
          </cell>
          <cell r="L2418">
            <v>1.2</v>
          </cell>
          <cell r="M2418">
            <v>69.395526042944965</v>
          </cell>
          <cell r="N2418">
            <v>0</v>
          </cell>
          <cell r="O2418">
            <v>69.395526042944965</v>
          </cell>
          <cell r="P2418">
            <v>0.21</v>
          </cell>
          <cell r="Q2418">
            <v>83.968586511963409</v>
          </cell>
          <cell r="R2418">
            <v>0.16666666666666674</v>
          </cell>
          <cell r="S2418">
            <v>145</v>
          </cell>
          <cell r="T2418">
            <v>2.4</v>
          </cell>
          <cell r="U2418">
            <v>166.54926250306792</v>
          </cell>
          <cell r="V2418">
            <v>4.4735938093960925E-2</v>
          </cell>
          <cell r="W2418" t="str">
            <v>OK</v>
          </cell>
          <cell r="X2418">
            <v>174</v>
          </cell>
        </row>
        <row r="2419">
          <cell r="A2419">
            <v>197205</v>
          </cell>
          <cell r="B2419">
            <v>265116</v>
          </cell>
          <cell r="C2419">
            <v>0</v>
          </cell>
          <cell r="D2419">
            <v>61</v>
          </cell>
          <cell r="E2419" t="str">
            <v>NATACION</v>
          </cell>
          <cell r="F2419">
            <v>3980</v>
          </cell>
          <cell r="G2419" t="str">
            <v>Gorros</v>
          </cell>
          <cell r="H2419">
            <v>12</v>
          </cell>
          <cell r="I2419" t="str">
            <v>Sonnos S.A.</v>
          </cell>
          <cell r="J2419">
            <v>0</v>
          </cell>
          <cell r="K2419" t="str">
            <v>ML MANCUERNA PVC SONNOS 1kg (negra) VENTA x PAR</v>
          </cell>
          <cell r="L2419">
            <v>1.2</v>
          </cell>
          <cell r="M2419">
            <v>44.023885524442946</v>
          </cell>
          <cell r="N2419">
            <v>0</v>
          </cell>
          <cell r="O2419">
            <v>44.023885524442946</v>
          </cell>
          <cell r="P2419">
            <v>0.21</v>
          </cell>
          <cell r="Q2419">
            <v>53.268901484575963</v>
          </cell>
          <cell r="R2419">
            <v>0.16666666666666674</v>
          </cell>
          <cell r="S2419">
            <v>91.666666666666657</v>
          </cell>
          <cell r="T2419">
            <v>2.4</v>
          </cell>
          <cell r="U2419">
            <v>105.65732525866306</v>
          </cell>
          <cell r="V2419">
            <v>4.1101501771935833E-2</v>
          </cell>
          <cell r="W2419" t="str">
            <v>OK</v>
          </cell>
          <cell r="X2419">
            <v>110</v>
          </cell>
        </row>
        <row r="2420">
          <cell r="A2420">
            <v>197206</v>
          </cell>
          <cell r="B2420">
            <v>265117</v>
          </cell>
          <cell r="C2420">
            <v>0</v>
          </cell>
          <cell r="D2420">
            <v>61</v>
          </cell>
          <cell r="E2420" t="str">
            <v>NATACION</v>
          </cell>
          <cell r="F2420">
            <v>3980</v>
          </cell>
          <cell r="G2420" t="str">
            <v>Gorros</v>
          </cell>
          <cell r="H2420">
            <v>12</v>
          </cell>
          <cell r="I2420" t="str">
            <v>Sonnos S.A.</v>
          </cell>
          <cell r="J2420">
            <v>0</v>
          </cell>
          <cell r="K2420" t="str">
            <v>ML MANCUERNA PVC SONNOS 2kg (negra) VENTA x PAR</v>
          </cell>
          <cell r="L2420">
            <v>1.2</v>
          </cell>
          <cell r="M2420">
            <v>69.395526042944965</v>
          </cell>
          <cell r="N2420">
            <v>0</v>
          </cell>
          <cell r="O2420">
            <v>69.395526042944965</v>
          </cell>
          <cell r="P2420">
            <v>0.21</v>
          </cell>
          <cell r="Q2420">
            <v>83.968586511963409</v>
          </cell>
          <cell r="R2420">
            <v>0.16666666666666674</v>
          </cell>
          <cell r="S2420">
            <v>145</v>
          </cell>
          <cell r="T2420">
            <v>2.4</v>
          </cell>
          <cell r="U2420">
            <v>166.54926250306792</v>
          </cell>
          <cell r="V2420">
            <v>4.4735938093960925E-2</v>
          </cell>
          <cell r="W2420" t="str">
            <v>OK</v>
          </cell>
          <cell r="X2420">
            <v>174</v>
          </cell>
        </row>
        <row r="2421">
          <cell r="A2421">
            <v>197207</v>
          </cell>
          <cell r="B2421">
            <v>265112</v>
          </cell>
          <cell r="C2421">
            <v>0</v>
          </cell>
          <cell r="D2421">
            <v>68</v>
          </cell>
          <cell r="E2421" t="str">
            <v>NATACION</v>
          </cell>
          <cell r="F2421">
            <v>4004</v>
          </cell>
          <cell r="G2421" t="str">
            <v>Gorros</v>
          </cell>
          <cell r="H2421">
            <v>12</v>
          </cell>
          <cell r="I2421" t="str">
            <v>Sonnos S.A.</v>
          </cell>
          <cell r="J2421">
            <v>361003</v>
          </cell>
          <cell r="K2421" t="str">
            <v>MANCUERNA MACIZA SONNOS A ROSCA PUÑO PVC 35cm x Ø30mm (CON TUERCAS)</v>
          </cell>
          <cell r="L2421">
            <v>1.1100000000000001</v>
          </cell>
          <cell r="M2421">
            <v>123.06183850543981</v>
          </cell>
          <cell r="N2421">
            <v>0</v>
          </cell>
          <cell r="O2421">
            <v>123.06183850543981</v>
          </cell>
          <cell r="P2421">
            <v>0.21</v>
          </cell>
          <cell r="Q2421">
            <v>148.90482459158216</v>
          </cell>
          <cell r="R2421">
            <v>0.125</v>
          </cell>
          <cell r="S2421">
            <v>245</v>
          </cell>
          <cell r="T2421">
            <v>2.25</v>
          </cell>
          <cell r="U2421">
            <v>276.88913663723957</v>
          </cell>
          <cell r="V2421">
            <v>1.1235050246250822E-2</v>
          </cell>
          <cell r="W2421" t="str">
            <v>OK</v>
          </cell>
          <cell r="X2421">
            <v>280</v>
          </cell>
        </row>
        <row r="2422">
          <cell r="A2422">
            <v>197208</v>
          </cell>
          <cell r="B2422">
            <v>265112</v>
          </cell>
          <cell r="C2422">
            <v>0</v>
          </cell>
          <cell r="D2422">
            <v>68</v>
          </cell>
          <cell r="E2422" t="str">
            <v>NATACION</v>
          </cell>
          <cell r="F2422">
            <v>4004</v>
          </cell>
          <cell r="G2422" t="str">
            <v>Gorros</v>
          </cell>
          <cell r="H2422">
            <v>12</v>
          </cell>
          <cell r="I2422" t="str">
            <v>Sonnos S.A.</v>
          </cell>
          <cell r="J2422">
            <v>361003</v>
          </cell>
          <cell r="K2422" t="str">
            <v>ML MANCUERNA MACIZA SONNOS OLIMPICA 40cm x Ø50mm (CON topes)</v>
          </cell>
          <cell r="L2422">
            <v>0.1</v>
          </cell>
          <cell r="M2422">
            <v>648.76304058299115</v>
          </cell>
          <cell r="N2422">
            <v>0</v>
          </cell>
          <cell r="O2422">
            <v>648.76304058299115</v>
          </cell>
          <cell r="P2422">
            <v>0.21</v>
          </cell>
          <cell r="Q2422">
            <v>785.00327910541932</v>
          </cell>
          <cell r="R2422">
            <v>2.5641025641025772E-2</v>
          </cell>
          <cell r="S2422">
            <v>1360.3512820512819</v>
          </cell>
          <cell r="T2422">
            <v>2</v>
          </cell>
          <cell r="U2422">
            <v>1297.5260811659823</v>
          </cell>
          <cell r="V2422">
            <v>7.6009199557200757E-2</v>
          </cell>
          <cell r="W2422" t="str">
            <v>SUBIO</v>
          </cell>
          <cell r="X2422">
            <v>1396.15</v>
          </cell>
        </row>
        <row r="2423">
          <cell r="A2423">
            <v>197209</v>
          </cell>
          <cell r="B2423">
            <v>265234</v>
          </cell>
          <cell r="C2423">
            <v>0</v>
          </cell>
          <cell r="D2423">
            <v>48</v>
          </cell>
          <cell r="E2423" t="str">
            <v>NATACION</v>
          </cell>
          <cell r="F2423">
            <v>3931</v>
          </cell>
          <cell r="G2423" t="str">
            <v>Gorros</v>
          </cell>
          <cell r="H2423">
            <v>12</v>
          </cell>
          <cell r="I2423" t="str">
            <v>Sonnos S.A.</v>
          </cell>
          <cell r="J2423">
            <v>361001</v>
          </cell>
          <cell r="K2423" t="str">
            <v>ML BARRA EZ SONNOS HUECA 1,20mts x Ø25mm (CON topes)</v>
          </cell>
          <cell r="L2423">
            <v>1.41</v>
          </cell>
          <cell r="M2423">
            <v>101.79471624591454</v>
          </cell>
          <cell r="N2423">
            <v>0</v>
          </cell>
          <cell r="O2423">
            <v>101.79471624591454</v>
          </cell>
          <cell r="P2423">
            <v>0.21</v>
          </cell>
          <cell r="Q2423">
            <v>123.17160665755659</v>
          </cell>
          <cell r="R2423">
            <v>0.16666666666666674</v>
          </cell>
          <cell r="S2423">
            <v>245.71666666666664</v>
          </cell>
          <cell r="T2423">
            <v>2.8</v>
          </cell>
          <cell r="U2423">
            <v>285.02520548856069</v>
          </cell>
          <cell r="V2423">
            <v>3.4504999284472149E-2</v>
          </cell>
          <cell r="W2423" t="str">
            <v>OK</v>
          </cell>
          <cell r="X2423">
            <v>294.86</v>
          </cell>
        </row>
        <row r="2424">
          <cell r="A2424">
            <v>197210</v>
          </cell>
          <cell r="B2424">
            <v>265235</v>
          </cell>
          <cell r="C2424">
            <v>0</v>
          </cell>
          <cell r="D2424">
            <v>48</v>
          </cell>
          <cell r="E2424" t="str">
            <v>NATACION</v>
          </cell>
          <cell r="F2424">
            <v>3931</v>
          </cell>
          <cell r="G2424" t="str">
            <v>Gorros</v>
          </cell>
          <cell r="H2424">
            <v>12</v>
          </cell>
          <cell r="I2424" t="str">
            <v>Sonnos S.A.</v>
          </cell>
          <cell r="J2424">
            <v>361001</v>
          </cell>
          <cell r="K2424" t="str">
            <v>ML BARRA EZ SONNOS HUECA CROMADA 1,20mts x Ø25mm (CON topes)</v>
          </cell>
          <cell r="L2424">
            <v>1.1000000000000001</v>
          </cell>
          <cell r="M2424">
            <v>296.55744932360625</v>
          </cell>
          <cell r="N2424">
            <v>0</v>
          </cell>
          <cell r="O2424">
            <v>296.55744932360625</v>
          </cell>
          <cell r="P2424">
            <v>0.21</v>
          </cell>
          <cell r="Q2424">
            <v>358.83451368156358</v>
          </cell>
          <cell r="R2424">
            <v>0.125</v>
          </cell>
          <cell r="S2424">
            <v>594.87750000000005</v>
          </cell>
          <cell r="T2424">
            <v>2.25</v>
          </cell>
          <cell r="U2424">
            <v>667.25426097811408</v>
          </cell>
          <cell r="V2424">
            <v>1.889195732284632E-2</v>
          </cell>
          <cell r="W2424" t="str">
            <v>OK</v>
          </cell>
          <cell r="X2424">
            <v>679.86</v>
          </cell>
        </row>
        <row r="2425">
          <cell r="A2425">
            <v>197211</v>
          </cell>
          <cell r="B2425">
            <v>265239</v>
          </cell>
          <cell r="C2425">
            <v>0</v>
          </cell>
          <cell r="D2425">
            <v>48</v>
          </cell>
          <cell r="E2425" t="str">
            <v>NATACION</v>
          </cell>
          <cell r="F2425">
            <v>3932</v>
          </cell>
          <cell r="G2425" t="str">
            <v>Gorros</v>
          </cell>
          <cell r="H2425">
            <v>12</v>
          </cell>
          <cell r="I2425" t="str">
            <v>Sonnos S.A.</v>
          </cell>
          <cell r="J2425">
            <v>361002</v>
          </cell>
          <cell r="K2425" t="str">
            <v>ML BARRA RECTA SONNOS CROMADA 1,10mts Ø30mm (CON topes)</v>
          </cell>
          <cell r="L2425">
            <v>0.3</v>
          </cell>
          <cell r="M2425">
            <v>360.60322501661085</v>
          </cell>
          <cell r="N2425">
            <v>0</v>
          </cell>
          <cell r="O2425">
            <v>360.60322501661085</v>
          </cell>
          <cell r="P2425">
            <v>0.21</v>
          </cell>
          <cell r="Q2425">
            <v>436.32990227009913</v>
          </cell>
          <cell r="R2425">
            <v>0</v>
          </cell>
          <cell r="S2425">
            <v>835.12</v>
          </cell>
          <cell r="T2425">
            <v>1.95</v>
          </cell>
          <cell r="U2425">
            <v>703.17628878239111</v>
          </cell>
          <cell r="V2425">
            <v>0.18763959098518601</v>
          </cell>
          <cell r="W2425" t="str">
            <v>SUBIO</v>
          </cell>
          <cell r="X2425">
            <v>835.12</v>
          </cell>
        </row>
        <row r="2426">
          <cell r="A2426">
            <v>197212</v>
          </cell>
          <cell r="B2426">
            <v>265240</v>
          </cell>
          <cell r="C2426">
            <v>0</v>
          </cell>
          <cell r="D2426">
            <v>48</v>
          </cell>
          <cell r="E2426" t="str">
            <v>NATACION</v>
          </cell>
          <cell r="F2426">
            <v>3932</v>
          </cell>
          <cell r="G2426" t="str">
            <v>Gorros</v>
          </cell>
          <cell r="H2426">
            <v>12</v>
          </cell>
          <cell r="I2426" t="str">
            <v>Sonnos S.A.</v>
          </cell>
          <cell r="J2426">
            <v>361002</v>
          </cell>
          <cell r="K2426" t="str">
            <v>ML BARRA RECTA SONNOS CROMADA 1,50mts Ø30mm (CON topes)</v>
          </cell>
          <cell r="L2426">
            <v>0.3</v>
          </cell>
          <cell r="M2426">
            <v>454.07253185861089</v>
          </cell>
          <cell r="N2426">
            <v>0</v>
          </cell>
          <cell r="O2426">
            <v>454.07253185861089</v>
          </cell>
          <cell r="P2426">
            <v>0.21</v>
          </cell>
          <cell r="Q2426">
            <v>549.42776354891919</v>
          </cell>
          <cell r="R2426">
            <v>0</v>
          </cell>
          <cell r="S2426">
            <v>1056.1199999999999</v>
          </cell>
          <cell r="T2426">
            <v>1.95</v>
          </cell>
          <cell r="U2426">
            <v>885.44143712429116</v>
          </cell>
          <cell r="V2426">
            <v>0.19276098420470711</v>
          </cell>
          <cell r="W2426" t="str">
            <v>SUBIO</v>
          </cell>
          <cell r="X2426">
            <v>1056.1199999999999</v>
          </cell>
        </row>
        <row r="2427">
          <cell r="A2427">
            <v>197213</v>
          </cell>
          <cell r="B2427">
            <v>265241</v>
          </cell>
          <cell r="C2427">
            <v>0</v>
          </cell>
          <cell r="D2427">
            <v>48</v>
          </cell>
          <cell r="E2427" t="str">
            <v>NATACION</v>
          </cell>
          <cell r="F2427">
            <v>3932</v>
          </cell>
          <cell r="G2427" t="str">
            <v>Gorros</v>
          </cell>
          <cell r="H2427">
            <v>12</v>
          </cell>
          <cell r="I2427" t="str">
            <v>Sonnos S.A.</v>
          </cell>
          <cell r="J2427">
            <v>361002</v>
          </cell>
          <cell r="K2427" t="str">
            <v>ML BARRA RECTA SONNOS CROMADA 1,70mts Ø30mm (CON topes)</v>
          </cell>
          <cell r="L2427">
            <v>0.3</v>
          </cell>
          <cell r="M2427">
            <v>495.97272784661084</v>
          </cell>
          <cell r="N2427">
            <v>0</v>
          </cell>
          <cell r="O2427">
            <v>495.97272784661084</v>
          </cell>
          <cell r="P2427">
            <v>0.21</v>
          </cell>
          <cell r="Q2427">
            <v>600.12700069439916</v>
          </cell>
          <cell r="R2427">
            <v>0</v>
          </cell>
          <cell r="S2427">
            <v>1156.1199999999999</v>
          </cell>
          <cell r="T2427">
            <v>1.95</v>
          </cell>
          <cell r="U2427">
            <v>967.14681930089114</v>
          </cell>
          <cell r="V2427">
            <v>0.19539244396803102</v>
          </cell>
          <cell r="W2427" t="str">
            <v>SUBIO</v>
          </cell>
          <cell r="X2427">
            <v>1156.1199999999999</v>
          </cell>
        </row>
        <row r="2428">
          <cell r="A2428">
            <v>197214</v>
          </cell>
          <cell r="B2428">
            <v>265242</v>
          </cell>
          <cell r="C2428">
            <v>0</v>
          </cell>
          <cell r="D2428">
            <v>48</v>
          </cell>
          <cell r="E2428" t="str">
            <v>NATACION</v>
          </cell>
          <cell r="F2428">
            <v>3932</v>
          </cell>
          <cell r="G2428" t="str">
            <v>Gorros</v>
          </cell>
          <cell r="H2428">
            <v>12</v>
          </cell>
          <cell r="I2428" t="str">
            <v>Sonnos S.A.</v>
          </cell>
          <cell r="J2428">
            <v>361002</v>
          </cell>
          <cell r="K2428" t="str">
            <v>ML BARRA RECTA SONNOS CROMADA 2,20mts Ø30mm (CON topes)</v>
          </cell>
          <cell r="L2428">
            <v>0.3</v>
          </cell>
          <cell r="M2428">
            <v>657.61944971618777</v>
          </cell>
          <cell r="N2428">
            <v>0</v>
          </cell>
          <cell r="O2428">
            <v>657.61944971618777</v>
          </cell>
          <cell r="P2428">
            <v>0.21</v>
          </cell>
          <cell r="Q2428">
            <v>795.7195341565872</v>
          </cell>
          <cell r="R2428">
            <v>0</v>
          </cell>
          <cell r="S2428">
            <v>1536.12</v>
          </cell>
          <cell r="T2428">
            <v>1.95</v>
          </cell>
          <cell r="U2428">
            <v>1282.3579269465661</v>
          </cell>
          <cell r="V2428">
            <v>0.1978870857512216</v>
          </cell>
          <cell r="W2428" t="str">
            <v>SUBIO</v>
          </cell>
          <cell r="X2428">
            <v>1536.12</v>
          </cell>
        </row>
        <row r="2429">
          <cell r="A2429">
            <v>197215</v>
          </cell>
          <cell r="B2429">
            <v>265253</v>
          </cell>
          <cell r="C2429">
            <v>0</v>
          </cell>
          <cell r="D2429">
            <v>48</v>
          </cell>
          <cell r="E2429" t="str">
            <v>NATACION</v>
          </cell>
          <cell r="F2429">
            <v>3932</v>
          </cell>
          <cell r="G2429" t="str">
            <v>Gorros</v>
          </cell>
          <cell r="H2429">
            <v>12</v>
          </cell>
          <cell r="I2429" t="str">
            <v>Sonnos S.A.</v>
          </cell>
          <cell r="J2429">
            <v>361002</v>
          </cell>
          <cell r="K2429" t="str">
            <v>ML BARRA HEXAGONAL SONNOS Ø30mm (CON topes)</v>
          </cell>
          <cell r="L2429">
            <v>1.2</v>
          </cell>
          <cell r="M2429">
            <v>1197.6705645114848</v>
          </cell>
          <cell r="N2429">
            <v>0</v>
          </cell>
          <cell r="O2429">
            <v>1197.6705645114848</v>
          </cell>
          <cell r="P2429">
            <v>0.21</v>
          </cell>
          <cell r="Q2429">
            <v>1449.1813830588967</v>
          </cell>
          <cell r="R2429">
            <v>0.16666666666666674</v>
          </cell>
          <cell r="S2429">
            <v>2529.2666666666664</v>
          </cell>
          <cell r="T2429">
            <v>2.4500000000000002</v>
          </cell>
          <cell r="U2429">
            <v>2934.2928830531382</v>
          </cell>
          <cell r="V2429">
            <v>3.4361640424234174E-2</v>
          </cell>
          <cell r="W2429" t="str">
            <v>OK</v>
          </cell>
          <cell r="X2429">
            <v>3035.12</v>
          </cell>
        </row>
        <row r="2430">
          <cell r="A2430">
            <v>197216</v>
          </cell>
          <cell r="B2430">
            <v>265256</v>
          </cell>
          <cell r="C2430">
            <v>0</v>
          </cell>
          <cell r="D2430">
            <v>48</v>
          </cell>
          <cell r="E2430" t="str">
            <v>NATACION</v>
          </cell>
          <cell r="F2430">
            <v>3933</v>
          </cell>
          <cell r="G2430" t="str">
            <v>Gorros</v>
          </cell>
          <cell r="H2430">
            <v>12</v>
          </cell>
          <cell r="I2430" t="str">
            <v>Sonnos S.A.</v>
          </cell>
          <cell r="J2430">
            <v>361003</v>
          </cell>
          <cell r="K2430" t="str">
            <v>ML BARRA OLIMPICA SONNOS 1,20mts x Ø50mm 7kg (CON topes)</v>
          </cell>
          <cell r="L2430">
            <v>1.2</v>
          </cell>
          <cell r="M2430">
            <v>816.30245230193134</v>
          </cell>
          <cell r="N2430">
            <v>0</v>
          </cell>
          <cell r="O2430">
            <v>816.30245230193134</v>
          </cell>
          <cell r="P2430">
            <v>0.21</v>
          </cell>
          <cell r="Q2430">
            <v>987.72596728533688</v>
          </cell>
          <cell r="R2430">
            <v>0.16666666666666674</v>
          </cell>
          <cell r="S2430">
            <v>1720.9583333333333</v>
          </cell>
          <cell r="T2430">
            <v>2.4500000000000002</v>
          </cell>
          <cell r="U2430">
            <v>1999.9410081397318</v>
          </cell>
          <cell r="V2430">
            <v>3.2605457658435144E-2</v>
          </cell>
          <cell r="W2430" t="str">
            <v>OK</v>
          </cell>
          <cell r="X2430">
            <v>2065.15</v>
          </cell>
        </row>
        <row r="2431">
          <cell r="A2431">
            <v>197217</v>
          </cell>
          <cell r="B2431">
            <v>265257</v>
          </cell>
          <cell r="C2431">
            <v>0</v>
          </cell>
          <cell r="D2431">
            <v>48</v>
          </cell>
          <cell r="E2431" t="str">
            <v>NATACION</v>
          </cell>
          <cell r="F2431">
            <v>3933</v>
          </cell>
          <cell r="G2431" t="str">
            <v>Gorros</v>
          </cell>
          <cell r="H2431">
            <v>12</v>
          </cell>
          <cell r="I2431" t="str">
            <v>Sonnos S.A.</v>
          </cell>
          <cell r="J2431">
            <v>361003</v>
          </cell>
          <cell r="K2431" t="str">
            <v>ML BARRA OLIMPICA SONNOS 1,50mts x Ø50mm 8,5kg (CON topes)</v>
          </cell>
          <cell r="L2431">
            <v>1.1000000000000001</v>
          </cell>
          <cell r="M2431">
            <v>1076.9129000032476</v>
          </cell>
          <cell r="N2431">
            <v>0</v>
          </cell>
          <cell r="O2431">
            <v>1076.9129000032476</v>
          </cell>
          <cell r="P2431">
            <v>0.21</v>
          </cell>
          <cell r="Q2431">
            <v>1303.0646090039295</v>
          </cell>
          <cell r="R2431">
            <v>0.125</v>
          </cell>
          <cell r="S2431">
            <v>2201.6312499999999</v>
          </cell>
          <cell r="T2431">
            <v>2.25</v>
          </cell>
          <cell r="U2431">
            <v>2423.0540250073072</v>
          </cell>
          <cell r="V2431">
            <v>3.842092418571319E-2</v>
          </cell>
          <cell r="W2431" t="str">
            <v>OK</v>
          </cell>
          <cell r="X2431">
            <v>2516.15</v>
          </cell>
        </row>
        <row r="2432">
          <cell r="A2432">
            <v>197218</v>
          </cell>
          <cell r="B2432">
            <v>265258</v>
          </cell>
          <cell r="C2432">
            <v>0</v>
          </cell>
          <cell r="D2432">
            <v>48</v>
          </cell>
          <cell r="E2432" t="str">
            <v>NATACION</v>
          </cell>
          <cell r="F2432">
            <v>3933</v>
          </cell>
          <cell r="G2432" t="str">
            <v>Gorros</v>
          </cell>
          <cell r="H2432">
            <v>12</v>
          </cell>
          <cell r="I2432" t="str">
            <v>Sonnos S.A.</v>
          </cell>
          <cell r="J2432">
            <v>361003</v>
          </cell>
          <cell r="K2432" t="str">
            <v>ML BARRA OLIMPICA SONNOS 1,70mts x Ø50mm 11,5kg (CON topes)</v>
          </cell>
          <cell r="L2432">
            <v>1.1000000000000001</v>
          </cell>
          <cell r="M2432">
            <v>1155.4104668972475</v>
          </cell>
          <cell r="N2432">
            <v>0</v>
          </cell>
          <cell r="O2432">
            <v>1155.4104668972475</v>
          </cell>
          <cell r="P2432">
            <v>0.21</v>
          </cell>
          <cell r="Q2432">
            <v>1398.0466649456694</v>
          </cell>
          <cell r="R2432">
            <v>0.125</v>
          </cell>
          <cell r="S2432">
            <v>2332.8812499999999</v>
          </cell>
          <cell r="T2432">
            <v>2.25</v>
          </cell>
          <cell r="U2432">
            <v>2599.6735505188067</v>
          </cell>
          <cell r="V2432">
            <v>2.5571075825242318E-2</v>
          </cell>
          <cell r="W2432" t="str">
            <v>OK</v>
          </cell>
          <cell r="X2432">
            <v>2666.15</v>
          </cell>
        </row>
        <row r="2433">
          <cell r="A2433">
            <v>197219</v>
          </cell>
          <cell r="B2433">
            <v>265259</v>
          </cell>
          <cell r="C2433">
            <v>0</v>
          </cell>
          <cell r="D2433">
            <v>48</v>
          </cell>
          <cell r="E2433" t="str">
            <v>NATACION</v>
          </cell>
          <cell r="F2433">
            <v>3933</v>
          </cell>
          <cell r="G2433" t="str">
            <v>Gorros</v>
          </cell>
          <cell r="H2433">
            <v>12</v>
          </cell>
          <cell r="I2433" t="str">
            <v>Sonnos S.A.</v>
          </cell>
          <cell r="J2433">
            <v>361003</v>
          </cell>
          <cell r="K2433" t="str">
            <v>ML BARRA OLIMPICA SONNOS 2,20mts x Ø50mm 15kg "mujer" (CON topes)</v>
          </cell>
          <cell r="L2433">
            <v>0.1</v>
          </cell>
          <cell r="M2433">
            <v>1913.2003276070766</v>
          </cell>
          <cell r="N2433">
            <v>0</v>
          </cell>
          <cell r="O2433">
            <v>1913.2003276070766</v>
          </cell>
          <cell r="P2433">
            <v>0.21</v>
          </cell>
          <cell r="Q2433">
            <v>2314.9723964045625</v>
          </cell>
          <cell r="R2433">
            <v>2.5641025641025772E-2</v>
          </cell>
          <cell r="S2433">
            <v>3863.4794871794866</v>
          </cell>
          <cell r="T2433">
            <v>2</v>
          </cell>
          <cell r="U2433">
            <v>3826.4006552141532</v>
          </cell>
          <cell r="V2433">
            <v>3.6261060272602785E-2</v>
          </cell>
          <cell r="W2433" t="str">
            <v>OK</v>
          </cell>
          <cell r="X2433">
            <v>3965.15</v>
          </cell>
        </row>
        <row r="2434">
          <cell r="A2434">
            <v>197220</v>
          </cell>
          <cell r="B2434">
            <v>265260</v>
          </cell>
          <cell r="C2434">
            <v>0</v>
          </cell>
          <cell r="D2434">
            <v>48</v>
          </cell>
          <cell r="E2434" t="str">
            <v>NATACION</v>
          </cell>
          <cell r="F2434">
            <v>3933</v>
          </cell>
          <cell r="G2434" t="str">
            <v>Gorros</v>
          </cell>
          <cell r="H2434">
            <v>12</v>
          </cell>
          <cell r="I2434" t="str">
            <v>Sonnos S.A.</v>
          </cell>
          <cell r="J2434">
            <v>361003</v>
          </cell>
          <cell r="K2434" t="str">
            <v>ML BARRA OLIMPICA OPTIMUS 2,20mts x Ø50mm 17kg (CON topes)</v>
          </cell>
          <cell r="L2434">
            <v>7</v>
          </cell>
          <cell r="M2434">
            <v>1399.2845151319004</v>
          </cell>
          <cell r="N2434">
            <v>0</v>
          </cell>
          <cell r="O2434">
            <v>1399.2845151319004</v>
          </cell>
          <cell r="P2434">
            <v>0.21</v>
          </cell>
          <cell r="Q2434">
            <v>1693.1342633095996</v>
          </cell>
          <cell r="R2434">
            <v>0</v>
          </cell>
          <cell r="S2434">
            <v>3216.15</v>
          </cell>
          <cell r="T2434">
            <v>1.75</v>
          </cell>
          <cell r="U2434">
            <v>2448.7479014808259</v>
          </cell>
          <cell r="V2434">
            <v>0.3133855053250294</v>
          </cell>
          <cell r="W2434" t="str">
            <v>SUBIO</v>
          </cell>
          <cell r="X2434">
            <v>3216.15</v>
          </cell>
        </row>
        <row r="2435">
          <cell r="A2435">
            <v>197221</v>
          </cell>
          <cell r="B2435">
            <v>265262</v>
          </cell>
          <cell r="C2435">
            <v>0</v>
          </cell>
          <cell r="D2435">
            <v>48</v>
          </cell>
          <cell r="E2435" t="str">
            <v>NATACION</v>
          </cell>
          <cell r="F2435">
            <v>3933</v>
          </cell>
          <cell r="G2435" t="str">
            <v>Gorros</v>
          </cell>
          <cell r="H2435">
            <v>12</v>
          </cell>
          <cell r="I2435" t="str">
            <v>Sonnos S.A.</v>
          </cell>
          <cell r="J2435">
            <v>361003</v>
          </cell>
          <cell r="K2435" t="str">
            <v>ML BARRA OLIMPICA SONNOS 2,20mts x Ø50mm 20kg (CON topes / 4 rulemanes)</v>
          </cell>
          <cell r="L2435">
            <v>0.1</v>
          </cell>
          <cell r="M2435">
            <v>2317.1835151612167</v>
          </cell>
          <cell r="N2435">
            <v>0</v>
          </cell>
          <cell r="O2435">
            <v>2317.1835151612167</v>
          </cell>
          <cell r="P2435">
            <v>0.21</v>
          </cell>
          <cell r="Q2435">
            <v>2803.7920533450724</v>
          </cell>
          <cell r="R2435">
            <v>2.5641025641025772E-2</v>
          </cell>
          <cell r="S2435">
            <v>4595.2230769230755</v>
          </cell>
          <cell r="T2435">
            <v>2</v>
          </cell>
          <cell r="U2435">
            <v>4634.3670303224335</v>
          </cell>
          <cell r="V2435">
            <v>1.7647063588719814E-2</v>
          </cell>
          <cell r="W2435" t="str">
            <v>OK</v>
          </cell>
          <cell r="X2435">
            <v>4716.1499999999996</v>
          </cell>
        </row>
        <row r="2436">
          <cell r="A2436">
            <v>197222</v>
          </cell>
          <cell r="B2436">
            <v>265263</v>
          </cell>
          <cell r="C2436">
            <v>0</v>
          </cell>
          <cell r="D2436">
            <v>48</v>
          </cell>
          <cell r="E2436" t="str">
            <v>NATACION</v>
          </cell>
          <cell r="F2436">
            <v>3933</v>
          </cell>
          <cell r="G2436" t="str">
            <v>Gorros</v>
          </cell>
          <cell r="H2436">
            <v>12</v>
          </cell>
          <cell r="I2436" t="str">
            <v>Sonnos S.A.</v>
          </cell>
          <cell r="J2436">
            <v>361003</v>
          </cell>
          <cell r="K2436" t="str">
            <v>ML BARRA OLIMPICA SONNOS REGLAMENTARIA 2,20mts x Ø50mm 20kg (CON topes / 8 rulemanes)</v>
          </cell>
          <cell r="L2436">
            <v>0.1</v>
          </cell>
          <cell r="M2436">
            <v>2528.7547773371707</v>
          </cell>
          <cell r="N2436">
            <v>0</v>
          </cell>
          <cell r="O2436">
            <v>2528.7547773371707</v>
          </cell>
          <cell r="P2436">
            <v>0.21</v>
          </cell>
          <cell r="Q2436">
            <v>3059.7932805779765</v>
          </cell>
          <cell r="R2436">
            <v>2.5641025641025772E-2</v>
          </cell>
          <cell r="S2436">
            <v>5033.6846153846145</v>
          </cell>
          <cell r="T2436">
            <v>2</v>
          </cell>
          <cell r="U2436">
            <v>5057.5095546743414</v>
          </cell>
          <cell r="V2436">
            <v>2.1481016328530389E-2</v>
          </cell>
          <cell r="W2436" t="str">
            <v>OK</v>
          </cell>
          <cell r="X2436">
            <v>5166.1499999999996</v>
          </cell>
        </row>
        <row r="2437">
          <cell r="A2437">
            <v>197223</v>
          </cell>
          <cell r="B2437">
            <v>265342</v>
          </cell>
          <cell r="C2437">
            <v>0</v>
          </cell>
          <cell r="D2437">
            <v>61</v>
          </cell>
          <cell r="E2437" t="str">
            <v>NATACION</v>
          </cell>
          <cell r="F2437">
            <v>3980</v>
          </cell>
          <cell r="G2437" t="str">
            <v>Gorros</v>
          </cell>
          <cell r="H2437">
            <v>12</v>
          </cell>
          <cell r="I2437" t="str">
            <v>Sonnos S.A.</v>
          </cell>
          <cell r="J2437">
            <v>0</v>
          </cell>
          <cell r="K2437" t="str">
            <v>ML MANIJA FLEXIONES SONNOS VENTA x PAR</v>
          </cell>
          <cell r="L2437">
            <v>0.2</v>
          </cell>
          <cell r="M2437">
            <v>200.41747953008965</v>
          </cell>
          <cell r="N2437">
            <v>0</v>
          </cell>
          <cell r="O2437">
            <v>200.41747953008965</v>
          </cell>
          <cell r="P2437">
            <v>0.21</v>
          </cell>
          <cell r="Q2437">
            <v>242.50515023140849</v>
          </cell>
          <cell r="R2437">
            <v>7.6923076923077094E-2</v>
          </cell>
          <cell r="S2437">
            <v>406.15384615384608</v>
          </cell>
          <cell r="T2437">
            <v>2.1</v>
          </cell>
          <cell r="U2437">
            <v>420.87670701318831</v>
          </cell>
          <cell r="V2437">
            <v>4.5436805287997206E-2</v>
          </cell>
          <cell r="W2437" t="str">
            <v>OK</v>
          </cell>
          <cell r="X2437">
            <v>440</v>
          </cell>
        </row>
        <row r="2438">
          <cell r="A2438">
            <v>197224</v>
          </cell>
          <cell r="B2438">
            <v>265348</v>
          </cell>
          <cell r="C2438">
            <v>0</v>
          </cell>
          <cell r="D2438">
            <v>60</v>
          </cell>
          <cell r="E2438" t="str">
            <v>NATACION</v>
          </cell>
          <cell r="F2438">
            <v>3975</v>
          </cell>
          <cell r="G2438" t="str">
            <v>Gorros</v>
          </cell>
          <cell r="H2438">
            <v>12</v>
          </cell>
          <cell r="I2438" t="str">
            <v>Sonnos S.A.</v>
          </cell>
          <cell r="J2438">
            <v>0</v>
          </cell>
          <cell r="K2438" t="str">
            <v>ML VALLA SONNOS PARALELA EQUALIZER 76cm (altura) VENTA x PAR</v>
          </cell>
          <cell r="L2438">
            <v>1.1000000000000001</v>
          </cell>
          <cell r="M2438">
            <v>647.42209088280538</v>
          </cell>
          <cell r="N2438">
            <v>0</v>
          </cell>
          <cell r="O2438">
            <v>647.42209088280538</v>
          </cell>
          <cell r="P2438">
            <v>0.21</v>
          </cell>
          <cell r="Q2438">
            <v>783.38072996819449</v>
          </cell>
          <cell r="R2438">
            <v>0.125</v>
          </cell>
          <cell r="S2438">
            <v>1321.25</v>
          </cell>
          <cell r="T2438">
            <v>2.25</v>
          </cell>
          <cell r="U2438">
            <v>1456.6997044863122</v>
          </cell>
          <cell r="V2438">
            <v>3.6589762014459737E-2</v>
          </cell>
          <cell r="W2438" t="str">
            <v>OK</v>
          </cell>
          <cell r="X2438">
            <v>1510</v>
          </cell>
        </row>
        <row r="2439">
          <cell r="A2439">
            <v>197225</v>
          </cell>
          <cell r="B2439">
            <v>265367</v>
          </cell>
          <cell r="C2439">
            <v>0</v>
          </cell>
          <cell r="D2439">
            <v>61</v>
          </cell>
          <cell r="E2439" t="str">
            <v>NATACION</v>
          </cell>
          <cell r="F2439">
            <v>3980</v>
          </cell>
          <cell r="G2439" t="str">
            <v>Gorros</v>
          </cell>
          <cell r="H2439">
            <v>12</v>
          </cell>
          <cell r="I2439" t="str">
            <v>Sonnos S.A.</v>
          </cell>
          <cell r="J2439">
            <v>0</v>
          </cell>
          <cell r="K2439" t="str">
            <v>ML MINITRAMP SONNOS PRO 36 resortes CON FUNDA (zonda / coversol) x 11unid.</v>
          </cell>
          <cell r="L2439">
            <v>0.2</v>
          </cell>
          <cell r="M2439">
            <v>6608.4189278890763</v>
          </cell>
          <cell r="N2439">
            <v>0</v>
          </cell>
          <cell r="O2439">
            <v>6608.4189278890763</v>
          </cell>
          <cell r="P2439">
            <v>0.21</v>
          </cell>
          <cell r="Q2439">
            <v>7996.1869027457824</v>
          </cell>
          <cell r="R2439">
            <v>7.6923076923077094E-2</v>
          </cell>
          <cell r="S2439">
            <v>16753.846153846152</v>
          </cell>
          <cell r="T2439">
            <v>2.1</v>
          </cell>
          <cell r="U2439">
            <v>13877.679748567061</v>
          </cell>
          <cell r="V2439">
            <v>0.30785551539147438</v>
          </cell>
          <cell r="W2439" t="str">
            <v>SUBIO</v>
          </cell>
          <cell r="X2439">
            <v>18150</v>
          </cell>
        </row>
        <row r="2440">
          <cell r="A2440">
            <v>197226</v>
          </cell>
          <cell r="B2440">
            <v>412020</v>
          </cell>
          <cell r="C2440">
            <v>0</v>
          </cell>
          <cell r="D2440">
            <v>61</v>
          </cell>
          <cell r="E2440" t="str">
            <v>NATACION</v>
          </cell>
          <cell r="F2440">
            <v>3980</v>
          </cell>
          <cell r="G2440" t="str">
            <v>Gorros</v>
          </cell>
          <cell r="H2440">
            <v>12</v>
          </cell>
          <cell r="I2440" t="str">
            <v>Sonnos S.A.</v>
          </cell>
          <cell r="J2440">
            <v>0</v>
          </cell>
          <cell r="K2440" t="str">
            <v>ML COLCHONETA SONNOS SUPER ECO 1mt x43 cm x 3 cm (densidad 18kg) x 10unid.</v>
          </cell>
          <cell r="L2440">
            <v>1.31</v>
          </cell>
          <cell r="M2440">
            <v>842.65422905676496</v>
          </cell>
          <cell r="N2440">
            <v>0</v>
          </cell>
          <cell r="O2440">
            <v>842.65422905676496</v>
          </cell>
          <cell r="P2440">
            <v>0.21</v>
          </cell>
          <cell r="Q2440">
            <v>1019.6116171586856</v>
          </cell>
          <cell r="R2440">
            <v>0.15217391304347827</v>
          </cell>
          <cell r="S2440">
            <v>1865.2173913043478</v>
          </cell>
          <cell r="T2440">
            <v>2.65</v>
          </cell>
          <cell r="U2440">
            <v>2233.0337070004271</v>
          </cell>
          <cell r="V2440">
            <v>-1.4793196760473637E-2</v>
          </cell>
          <cell r="W2440" t="str">
            <v>OK</v>
          </cell>
          <cell r="X2440">
            <v>2200</v>
          </cell>
        </row>
        <row r="2441">
          <cell r="A2441">
            <v>197227</v>
          </cell>
          <cell r="B2441">
            <v>265366</v>
          </cell>
          <cell r="C2441">
            <v>0</v>
          </cell>
          <cell r="D2441">
            <v>61</v>
          </cell>
          <cell r="E2441" t="str">
            <v>NATACION</v>
          </cell>
          <cell r="F2441">
            <v>3980</v>
          </cell>
          <cell r="G2441" t="str">
            <v>Gorros</v>
          </cell>
          <cell r="H2441">
            <v>12</v>
          </cell>
          <cell r="I2441" t="str">
            <v>Sonnos S.A.</v>
          </cell>
          <cell r="J2441">
            <v>0</v>
          </cell>
          <cell r="K2441" t="str">
            <v>MINITRAMP SONNOS OPTIMUS 32 resortes CON FUNDA (zonda)</v>
          </cell>
          <cell r="L2441">
            <v>0.2</v>
          </cell>
          <cell r="M2441">
            <v>688.80662148549789</v>
          </cell>
          <cell r="N2441">
            <v>0</v>
          </cell>
          <cell r="O2441">
            <v>688.80662148549789</v>
          </cell>
          <cell r="P2441">
            <v>0.21</v>
          </cell>
          <cell r="Q2441">
            <v>833.45601199745238</v>
          </cell>
          <cell r="R2441">
            <v>7.6923076923077094E-2</v>
          </cell>
          <cell r="S2441">
            <v>1430.7692307692305</v>
          </cell>
          <cell r="T2441">
            <v>2.1</v>
          </cell>
          <cell r="U2441">
            <v>1446.4939051195456</v>
          </cell>
          <cell r="V2441">
            <v>7.1556537164876755E-2</v>
          </cell>
          <cell r="W2441" t="str">
            <v>SUBIO</v>
          </cell>
          <cell r="X2441">
            <v>1550</v>
          </cell>
        </row>
        <row r="2442">
          <cell r="A2442">
            <v>197228</v>
          </cell>
          <cell r="B2442">
            <v>265367</v>
          </cell>
          <cell r="C2442">
            <v>0</v>
          </cell>
          <cell r="D2442">
            <v>61</v>
          </cell>
          <cell r="E2442" t="str">
            <v>NATACION</v>
          </cell>
          <cell r="F2442">
            <v>3980</v>
          </cell>
          <cell r="G2442" t="str">
            <v>Gorros</v>
          </cell>
          <cell r="H2442">
            <v>12</v>
          </cell>
          <cell r="I2442" t="str">
            <v>Sonnos S.A.</v>
          </cell>
          <cell r="J2442">
            <v>0</v>
          </cell>
          <cell r="K2442" t="str">
            <v>MINITRAMP SONNOS PRO 36 resortes CON FUNDA (zonda / coversol)</v>
          </cell>
          <cell r="L2442">
            <v>0.2</v>
          </cell>
          <cell r="M2442">
            <v>765.84677228227656</v>
          </cell>
          <cell r="N2442">
            <v>0</v>
          </cell>
          <cell r="O2442">
            <v>765.84677228227656</v>
          </cell>
          <cell r="P2442">
            <v>0.21</v>
          </cell>
          <cell r="Q2442">
            <v>926.67459446155465</v>
          </cell>
          <cell r="R2442">
            <v>7.6923076923077094E-2</v>
          </cell>
          <cell r="S2442">
            <v>1523.0769230769229</v>
          </cell>
          <cell r="T2442">
            <v>2.1</v>
          </cell>
          <cell r="U2442">
            <v>1608.2782217927809</v>
          </cell>
          <cell r="V2442">
            <v>2.5941890925259781E-2</v>
          </cell>
          <cell r="W2442" t="str">
            <v>OK</v>
          </cell>
          <cell r="X2442">
            <v>1650</v>
          </cell>
        </row>
        <row r="2443">
          <cell r="A2443">
            <v>197229</v>
          </cell>
          <cell r="B2443">
            <v>197229</v>
          </cell>
          <cell r="C2443">
            <v>0</v>
          </cell>
          <cell r="D2443">
            <v>68</v>
          </cell>
          <cell r="E2443" t="str">
            <v>NATACION</v>
          </cell>
          <cell r="F2443">
            <v>4003</v>
          </cell>
          <cell r="G2443" t="str">
            <v>Gorros</v>
          </cell>
          <cell r="H2443">
            <v>12</v>
          </cell>
          <cell r="I2443" t="str">
            <v>Sonnos S.A.</v>
          </cell>
          <cell r="J2443">
            <v>0</v>
          </cell>
          <cell r="K2443" t="str">
            <v>MANCUERNA MACIZA SONNOS A ROSCA PUÑO PVC 40cm x Ø25mm (CON TUERCAS)</v>
          </cell>
          <cell r="L2443">
            <v>1.21</v>
          </cell>
          <cell r="M2443">
            <v>113.39614386543981</v>
          </cell>
          <cell r="N2443">
            <v>0</v>
          </cell>
          <cell r="O2443">
            <v>113.39614386543981</v>
          </cell>
          <cell r="P2443">
            <v>0.21</v>
          </cell>
          <cell r="Q2443">
            <v>137.20933407718218</v>
          </cell>
          <cell r="R2443">
            <v>0.15909090909090895</v>
          </cell>
          <cell r="S2443">
            <v>252.27272727272731</v>
          </cell>
          <cell r="T2443">
            <v>2.5499999999999998</v>
          </cell>
          <cell r="U2443">
            <v>289.16016685687151</v>
          </cell>
          <cell r="V2443">
            <v>3.7487297302930322E-2</v>
          </cell>
          <cell r="W2443" t="str">
            <v>OK</v>
          </cell>
          <cell r="X2443">
            <v>300</v>
          </cell>
        </row>
        <row r="2444">
          <cell r="A2444">
            <v>197230</v>
          </cell>
          <cell r="B2444">
            <v>412023</v>
          </cell>
          <cell r="C2444">
            <v>0</v>
          </cell>
          <cell r="D2444">
            <v>61</v>
          </cell>
          <cell r="E2444" t="str">
            <v>NATACION</v>
          </cell>
          <cell r="F2444">
            <v>3980</v>
          </cell>
          <cell r="G2444" t="str">
            <v>Gorros</v>
          </cell>
          <cell r="H2444">
            <v>12</v>
          </cell>
          <cell r="I2444" t="str">
            <v>Sonnos S.A.</v>
          </cell>
          <cell r="J2444">
            <v>0</v>
          </cell>
          <cell r="K2444" t="str">
            <v>ML COLCHONETA SONNOS STANDARD 1mt x 50cm x 4cm  (densidad 50kg) x 10unid.</v>
          </cell>
          <cell r="L2444">
            <v>1.31</v>
          </cell>
          <cell r="M2444">
            <v>1905.9283751343301</v>
          </cell>
          <cell r="N2444">
            <v>0</v>
          </cell>
          <cell r="O2444">
            <v>1905.9283751343301</v>
          </cell>
          <cell r="P2444">
            <v>0.21</v>
          </cell>
          <cell r="Q2444">
            <v>2306.1733339125394</v>
          </cell>
          <cell r="R2444">
            <v>0.15217391304347827</v>
          </cell>
          <cell r="S2444">
            <v>4239.130434782609</v>
          </cell>
          <cell r="T2444">
            <v>2.65</v>
          </cell>
          <cell r="U2444">
            <v>5050.7101941059746</v>
          </cell>
          <cell r="V2444">
            <v>-1.0040210615360978E-2</v>
          </cell>
          <cell r="W2444" t="str">
            <v>OK</v>
          </cell>
          <cell r="X2444">
            <v>5000</v>
          </cell>
        </row>
        <row r="2445">
          <cell r="A2445">
            <v>197231</v>
          </cell>
          <cell r="B2445">
            <v>412022</v>
          </cell>
          <cell r="C2445">
            <v>0</v>
          </cell>
          <cell r="D2445">
            <v>61</v>
          </cell>
          <cell r="E2445" t="str">
            <v>NATACION</v>
          </cell>
          <cell r="F2445">
            <v>3980</v>
          </cell>
          <cell r="G2445" t="str">
            <v>Gorros</v>
          </cell>
          <cell r="H2445">
            <v>12</v>
          </cell>
          <cell r="I2445" t="str">
            <v>Sonnos S.A.</v>
          </cell>
          <cell r="J2445">
            <v>0</v>
          </cell>
          <cell r="K2445" t="str">
            <v>ML COLCHONETA SONNOS ECO 1mt x 50cm x 4cm (densidad 25kg) x 10unid.</v>
          </cell>
          <cell r="L2445">
            <v>1.31</v>
          </cell>
          <cell r="M2445">
            <v>1496.3027751343302</v>
          </cell>
          <cell r="N2445">
            <v>0</v>
          </cell>
          <cell r="O2445">
            <v>1496.3027751343302</v>
          </cell>
          <cell r="P2445">
            <v>0.21</v>
          </cell>
          <cell r="Q2445">
            <v>1810.5263579125394</v>
          </cell>
          <cell r="R2445">
            <v>0.15217391304347827</v>
          </cell>
          <cell r="S2445">
            <v>3391.304347826087</v>
          </cell>
          <cell r="T2445">
            <v>2.65</v>
          </cell>
          <cell r="U2445">
            <v>3965.2023541059748</v>
          </cell>
          <cell r="V2445">
            <v>8.7757553805525301E-3</v>
          </cell>
          <cell r="W2445" t="str">
            <v>OK</v>
          </cell>
          <cell r="X2445">
            <v>4000</v>
          </cell>
        </row>
        <row r="2446">
          <cell r="A2446">
            <v>197232</v>
          </cell>
          <cell r="B2446">
            <v>54516</v>
          </cell>
          <cell r="C2446">
            <v>0</v>
          </cell>
          <cell r="D2446">
            <v>52</v>
          </cell>
          <cell r="E2446" t="str">
            <v>NATACION</v>
          </cell>
          <cell r="F2446">
            <v>3948</v>
          </cell>
          <cell r="G2446" t="str">
            <v>Gorros</v>
          </cell>
          <cell r="H2446">
            <v>343</v>
          </cell>
          <cell r="I2446" t="str">
            <v>Superbrands S.A. (Everlast)</v>
          </cell>
          <cell r="J2446" t="str">
            <v>1200001 / 1200002</v>
          </cell>
          <cell r="K2446" t="str">
            <v>ML Guante Boxeo Everlast Pro Style Elite Prime Gris / Verde (14oz / 16oz) + REGALO</v>
          </cell>
          <cell r="L2446">
            <v>7</v>
          </cell>
          <cell r="M2446">
            <v>1275</v>
          </cell>
          <cell r="N2446">
            <v>0</v>
          </cell>
          <cell r="O2446">
            <v>1275</v>
          </cell>
          <cell r="P2446">
            <v>0.21</v>
          </cell>
          <cell r="Q2446">
            <v>1542.75</v>
          </cell>
          <cell r="R2446">
            <v>0</v>
          </cell>
          <cell r="S2446">
            <v>2231.25</v>
          </cell>
          <cell r="T2446">
            <v>1.75</v>
          </cell>
          <cell r="U2446">
            <v>2231.25</v>
          </cell>
          <cell r="X2446">
            <v>2231.25</v>
          </cell>
        </row>
        <row r="2447">
          <cell r="A2447">
            <v>197233</v>
          </cell>
          <cell r="B2447">
            <v>54521</v>
          </cell>
          <cell r="C2447">
            <v>0</v>
          </cell>
          <cell r="D2447">
            <v>52</v>
          </cell>
          <cell r="E2447" t="str">
            <v>NATACION</v>
          </cell>
          <cell r="F2447">
            <v>3948</v>
          </cell>
          <cell r="G2447" t="str">
            <v>Gorros</v>
          </cell>
          <cell r="H2447">
            <v>343</v>
          </cell>
          <cell r="I2447" t="str">
            <v>Superbrands S.A. (Everlast)</v>
          </cell>
          <cell r="J2447" t="str">
            <v>3114LXL / 3116LXL</v>
          </cell>
          <cell r="K2447" t="str">
            <v>ML Guante Boxeo Everlast Protex2 Negro (14oz / 16oz) + REGALO</v>
          </cell>
          <cell r="L2447">
            <v>7</v>
          </cell>
          <cell r="M2447">
            <v>1596</v>
          </cell>
          <cell r="N2447">
            <v>0</v>
          </cell>
          <cell r="O2447">
            <v>1596</v>
          </cell>
          <cell r="P2447">
            <v>0.21</v>
          </cell>
          <cell r="Q2447">
            <v>1931.1599999999999</v>
          </cell>
          <cell r="R2447">
            <v>0</v>
          </cell>
          <cell r="S2447">
            <v>2793</v>
          </cell>
          <cell r="T2447">
            <v>1.75</v>
          </cell>
          <cell r="U2447">
            <v>2793</v>
          </cell>
          <cell r="X2447">
            <v>2793</v>
          </cell>
        </row>
        <row r="2448">
          <cell r="A2448">
            <v>197234</v>
          </cell>
          <cell r="B2448">
            <v>57019</v>
          </cell>
          <cell r="C2448">
            <v>0</v>
          </cell>
          <cell r="D2448">
            <v>85</v>
          </cell>
          <cell r="E2448" t="str">
            <v>NATACION</v>
          </cell>
          <cell r="F2448">
            <v>4066</v>
          </cell>
          <cell r="G2448" t="str">
            <v>Gorros</v>
          </cell>
          <cell r="H2448">
            <v>242</v>
          </cell>
          <cell r="I2448" t="str">
            <v>Mervick-lab S.A.</v>
          </cell>
          <cell r="J2448" t="str">
            <v>PROTEIN BAR</v>
          </cell>
          <cell r="K2448" t="str">
            <v>ML BARRA PROTEINAS MERVICK WHEY PROTEIN BAR x 65grms x 18unid.</v>
          </cell>
          <cell r="L2448">
            <v>5.3</v>
          </cell>
          <cell r="M2448">
            <v>337.38842975206609</v>
          </cell>
          <cell r="N2448">
            <v>0</v>
          </cell>
          <cell r="O2448">
            <v>278.83341301823646</v>
          </cell>
          <cell r="P2448">
            <v>0.21</v>
          </cell>
          <cell r="Q2448">
            <v>337.38842975206609</v>
          </cell>
          <cell r="R2448">
            <v>-0.17142857142857149</v>
          </cell>
          <cell r="S2448">
            <v>573.07834710743793</v>
          </cell>
          <cell r="T2448">
            <v>1.45</v>
          </cell>
          <cell r="U2448">
            <v>404.30844887644287</v>
          </cell>
          <cell r="X2448">
            <v>489.21322314049581</v>
          </cell>
        </row>
        <row r="2449">
          <cell r="A2449">
            <v>197236</v>
          </cell>
          <cell r="B2449">
            <v>360250</v>
          </cell>
          <cell r="C2449">
            <v>0</v>
          </cell>
          <cell r="D2449">
            <v>54</v>
          </cell>
          <cell r="E2449" t="str">
            <v>NATACION</v>
          </cell>
          <cell r="F2449">
            <v>3956</v>
          </cell>
          <cell r="G2449" t="str">
            <v>Gorros</v>
          </cell>
          <cell r="H2449">
            <v>263</v>
          </cell>
          <cell r="I2449" t="str">
            <v>Olmo Bikes S.A. (Fitness)</v>
          </cell>
          <cell r="J2449" t="str">
            <v>1FO9101</v>
          </cell>
          <cell r="K2449" t="str">
            <v>ML MULTIGYM FIT-44 (50kg - 1 estacion - 3 cajas) + REGALO</v>
          </cell>
          <cell r="L2449">
            <v>10</v>
          </cell>
          <cell r="M2449">
            <v>6419.7520661157023</v>
          </cell>
          <cell r="N2449">
            <v>0</v>
          </cell>
          <cell r="O2449">
            <v>6419.7520661157023</v>
          </cell>
          <cell r="P2449">
            <v>0.21</v>
          </cell>
          <cell r="Q2449">
            <v>7767.9</v>
          </cell>
          <cell r="R2449">
            <v>0.24250000000000016</v>
          </cell>
          <cell r="S2449">
            <v>7250.6766254132217</v>
          </cell>
          <cell r="T2449">
            <v>1.4910000000000001</v>
          </cell>
          <cell r="U2449">
            <v>9571.8503305785125</v>
          </cell>
          <cell r="X2449">
            <v>9571.8503305785125</v>
          </cell>
        </row>
        <row r="2450">
          <cell r="A2450">
            <v>197237</v>
          </cell>
          <cell r="B2450">
            <v>360252</v>
          </cell>
          <cell r="C2450">
            <v>0</v>
          </cell>
          <cell r="D2450">
            <v>54</v>
          </cell>
          <cell r="E2450" t="str">
            <v>NATACION</v>
          </cell>
          <cell r="F2450">
            <v>3956</v>
          </cell>
          <cell r="G2450" t="str">
            <v>Gorros</v>
          </cell>
          <cell r="H2450">
            <v>263</v>
          </cell>
          <cell r="I2450" t="str">
            <v>Olmo Bikes S.A. (Fitness)</v>
          </cell>
          <cell r="J2450" t="str">
            <v>1FO9104</v>
          </cell>
          <cell r="K2450" t="str">
            <v>ML MULTIGYM FIT-74 (50kg - 1 estacion - 3 cajas) + REGALO</v>
          </cell>
          <cell r="L2450">
            <v>10</v>
          </cell>
          <cell r="M2450">
            <v>8809.5867768595053</v>
          </cell>
          <cell r="N2450">
            <v>0</v>
          </cell>
          <cell r="O2450">
            <v>8809.5867768595053</v>
          </cell>
          <cell r="P2450">
            <v>0.21</v>
          </cell>
          <cell r="Q2450">
            <v>10659.600000000002</v>
          </cell>
          <cell r="R2450">
            <v>0.24250000000000016</v>
          </cell>
          <cell r="S2450">
            <v>9949.8336173553726</v>
          </cell>
          <cell r="T2450">
            <v>1.4910000000000001</v>
          </cell>
          <cell r="U2450">
            <v>13135.093884297523</v>
          </cell>
          <cell r="X2450">
            <v>13135.093884297523</v>
          </cell>
        </row>
        <row r="2451">
          <cell r="A2451">
            <v>197238</v>
          </cell>
          <cell r="B2451">
            <v>360253</v>
          </cell>
          <cell r="C2451">
            <v>0</v>
          </cell>
          <cell r="D2451">
            <v>54</v>
          </cell>
          <cell r="E2451" t="str">
            <v>NATACION</v>
          </cell>
          <cell r="F2451">
            <v>3956</v>
          </cell>
          <cell r="G2451" t="str">
            <v>Gorros</v>
          </cell>
          <cell r="H2451">
            <v>263</v>
          </cell>
          <cell r="I2451" t="str">
            <v>Olmo Bikes S.A. (Fitness)</v>
          </cell>
          <cell r="J2451" t="str">
            <v>1FO9104</v>
          </cell>
          <cell r="K2451" t="str">
            <v>ML MULTIGYM FIT-80 (70kg - 1 estacion - 3 cajas) + REGALO</v>
          </cell>
          <cell r="L2451">
            <v>10</v>
          </cell>
          <cell r="M2451">
            <v>7490.8264462809921</v>
          </cell>
          <cell r="N2451">
            <v>0</v>
          </cell>
          <cell r="O2451">
            <v>7490.8264462809921</v>
          </cell>
          <cell r="P2451">
            <v>0.21</v>
          </cell>
          <cell r="Q2451">
            <v>9063.9</v>
          </cell>
          <cell r="R2451">
            <v>0.24250000000000016</v>
          </cell>
          <cell r="S2451">
            <v>8460.3828402892559</v>
          </cell>
          <cell r="T2451">
            <v>1.4910000000000001</v>
          </cell>
          <cell r="U2451">
            <v>11168.82223140496</v>
          </cell>
          <cell r="X2451">
            <v>11168.82223140496</v>
          </cell>
        </row>
        <row r="2452">
          <cell r="A2452">
            <v>197239</v>
          </cell>
          <cell r="B2452">
            <v>360402</v>
          </cell>
          <cell r="C2452">
            <v>0</v>
          </cell>
          <cell r="D2452">
            <v>57</v>
          </cell>
          <cell r="E2452" t="str">
            <v>NATACION</v>
          </cell>
          <cell r="F2452">
            <v>3967</v>
          </cell>
          <cell r="G2452" t="str">
            <v>Gorros</v>
          </cell>
          <cell r="H2452">
            <v>263</v>
          </cell>
          <cell r="I2452" t="str">
            <v>Olmo Bikes S.A. (Bicicletas)</v>
          </cell>
          <cell r="J2452" t="str">
            <v>1BO1703</v>
          </cell>
          <cell r="K2452" t="str">
            <v>ML BICICLETA CROSS OLMO COSMO TINY FRIENDS R16 (ex winona) + REGALO</v>
          </cell>
          <cell r="L2452">
            <v>10</v>
          </cell>
          <cell r="M2452">
            <v>2932.0661157024797</v>
          </cell>
          <cell r="N2452">
            <v>0</v>
          </cell>
          <cell r="O2452">
            <v>2932.0661157024797</v>
          </cell>
          <cell r="P2452">
            <v>0.21</v>
          </cell>
          <cell r="Q2452">
            <v>3547.8</v>
          </cell>
          <cell r="R2452">
            <v>0.24250000000000016</v>
          </cell>
          <cell r="S2452">
            <v>3311.5707632231406</v>
          </cell>
          <cell r="T2452">
            <v>1.4910000000000001</v>
          </cell>
          <cell r="U2452">
            <v>4371.7105785123977</v>
          </cell>
          <cell r="X2452">
            <v>4371.7105785123977</v>
          </cell>
        </row>
        <row r="2453">
          <cell r="A2453">
            <v>197240</v>
          </cell>
          <cell r="B2453">
            <v>360403</v>
          </cell>
          <cell r="C2453">
            <v>0</v>
          </cell>
          <cell r="D2453">
            <v>57</v>
          </cell>
          <cell r="E2453" t="str">
            <v>NATACION</v>
          </cell>
          <cell r="F2453">
            <v>3967</v>
          </cell>
          <cell r="G2453" t="str">
            <v>Gorros</v>
          </cell>
          <cell r="H2453">
            <v>263</v>
          </cell>
          <cell r="I2453" t="str">
            <v>Olmo Bikes S.A. (Bicicletas)</v>
          </cell>
          <cell r="J2453" t="str">
            <v>1BO1704</v>
          </cell>
          <cell r="K2453" t="str">
            <v>ML BICICLETA CROSS OLMO COSMO NAUTAS R16 (ex podium mate) + REGALO</v>
          </cell>
          <cell r="L2453">
            <v>10</v>
          </cell>
          <cell r="M2453">
            <v>2670.9917355371904</v>
          </cell>
          <cell r="N2453">
            <v>0</v>
          </cell>
          <cell r="O2453">
            <v>2670.9917355371904</v>
          </cell>
          <cell r="P2453">
            <v>0.21</v>
          </cell>
          <cell r="Q2453">
            <v>3231.9000000000005</v>
          </cell>
          <cell r="R2453">
            <v>0.24250000000000016</v>
          </cell>
          <cell r="S2453">
            <v>3016.7048733471074</v>
          </cell>
          <cell r="T2453">
            <v>1.4910000000000001</v>
          </cell>
          <cell r="U2453">
            <v>3982.4486776859512</v>
          </cell>
          <cell r="X2453">
            <v>3982.4486776859512</v>
          </cell>
        </row>
        <row r="2454">
          <cell r="A2454">
            <v>197241</v>
          </cell>
          <cell r="B2454">
            <v>360405</v>
          </cell>
          <cell r="C2454">
            <v>0</v>
          </cell>
          <cell r="D2454">
            <v>57</v>
          </cell>
          <cell r="E2454" t="str">
            <v>NATACION</v>
          </cell>
          <cell r="F2454">
            <v>3967</v>
          </cell>
          <cell r="G2454" t="str">
            <v>Gorros</v>
          </cell>
          <cell r="H2454">
            <v>263</v>
          </cell>
          <cell r="I2454" t="str">
            <v>Olmo Bikes S.A. (Bicicletas)</v>
          </cell>
          <cell r="J2454" t="str">
            <v>1BO1705</v>
          </cell>
          <cell r="K2454" t="str">
            <v>ML BICICLETA CROSS OLMO COSMO TINY DANCERS R20 (ex winona) + REGALO</v>
          </cell>
          <cell r="L2454">
            <v>10</v>
          </cell>
          <cell r="M2454">
            <v>3166.3636363636365</v>
          </cell>
          <cell r="N2454">
            <v>0</v>
          </cell>
          <cell r="O2454">
            <v>3166.3636363636365</v>
          </cell>
          <cell r="P2454">
            <v>0.21</v>
          </cell>
          <cell r="Q2454">
            <v>3831.3</v>
          </cell>
          <cell r="R2454">
            <v>0.24250000000000016</v>
          </cell>
          <cell r="S2454">
            <v>3576.1939977272723</v>
          </cell>
          <cell r="T2454">
            <v>1.4910000000000001</v>
          </cell>
          <cell r="U2454">
            <v>4721.0481818181825</v>
          </cell>
          <cell r="X2454">
            <v>4721.0481818181825</v>
          </cell>
        </row>
        <row r="2455">
          <cell r="A2455">
            <v>197242</v>
          </cell>
          <cell r="B2455">
            <v>360406</v>
          </cell>
          <cell r="C2455">
            <v>0</v>
          </cell>
          <cell r="D2455">
            <v>57</v>
          </cell>
          <cell r="E2455" t="str">
            <v>NATACION</v>
          </cell>
          <cell r="F2455">
            <v>3967</v>
          </cell>
          <cell r="G2455" t="str">
            <v>Gorros</v>
          </cell>
          <cell r="H2455">
            <v>263</v>
          </cell>
          <cell r="I2455" t="str">
            <v>Olmo Bikes S.A. (Bicicletas)</v>
          </cell>
          <cell r="J2455" t="str">
            <v>1BO1706</v>
          </cell>
          <cell r="K2455" t="str">
            <v>ML BICICLETA CROSS OLMO COSMO BOTS R20 (ex podium mate) + REGALO</v>
          </cell>
          <cell r="L2455">
            <v>10</v>
          </cell>
          <cell r="M2455">
            <v>2932.0661157024797</v>
          </cell>
          <cell r="N2455">
            <v>0</v>
          </cell>
          <cell r="O2455">
            <v>2932.0661157024797</v>
          </cell>
          <cell r="P2455">
            <v>0.21</v>
          </cell>
          <cell r="Q2455">
            <v>3547.8</v>
          </cell>
          <cell r="R2455">
            <v>0.24250000000000016</v>
          </cell>
          <cell r="S2455">
            <v>3311.5707632231406</v>
          </cell>
          <cell r="T2455">
            <v>1.4910000000000001</v>
          </cell>
          <cell r="U2455">
            <v>4371.7105785123977</v>
          </cell>
          <cell r="X2455">
            <v>4371.7105785123977</v>
          </cell>
        </row>
        <row r="2456">
          <cell r="A2456">
            <v>197243</v>
          </cell>
          <cell r="B2456">
            <v>360409</v>
          </cell>
          <cell r="C2456">
            <v>0</v>
          </cell>
          <cell r="D2456">
            <v>57</v>
          </cell>
          <cell r="E2456" t="str">
            <v>NATACION</v>
          </cell>
          <cell r="F2456">
            <v>3967</v>
          </cell>
          <cell r="G2456" t="str">
            <v>Gorros</v>
          </cell>
          <cell r="H2456">
            <v>263</v>
          </cell>
          <cell r="I2456" t="str">
            <v>Olmo Bikes S.A. (Bicicletas)</v>
          </cell>
          <cell r="J2456" t="str">
            <v>1BO1712</v>
          </cell>
          <cell r="K2456" t="str">
            <v>ML BICICLETA FREESTYLE OLMO CHILLI R20 48 rayos (con rotor) + REGALO</v>
          </cell>
          <cell r="L2456">
            <v>10</v>
          </cell>
          <cell r="M2456">
            <v>3742.0661157024792</v>
          </cell>
          <cell r="N2456">
            <v>0</v>
          </cell>
          <cell r="O2456">
            <v>3742.0661157024792</v>
          </cell>
          <cell r="P2456">
            <v>0.21</v>
          </cell>
          <cell r="Q2456">
            <v>4527.8999999999996</v>
          </cell>
          <cell r="R2456">
            <v>0.24250000000000016</v>
          </cell>
          <cell r="S2456">
            <v>4226.4110882231398</v>
          </cell>
          <cell r="T2456">
            <v>1.4910000000000001</v>
          </cell>
          <cell r="U2456">
            <v>5579.4205785123968</v>
          </cell>
          <cell r="X2456">
            <v>5579.4205785123968</v>
          </cell>
        </row>
        <row r="2457">
          <cell r="A2457">
            <v>197244</v>
          </cell>
          <cell r="B2457">
            <v>360414</v>
          </cell>
          <cell r="C2457">
            <v>0</v>
          </cell>
          <cell r="D2457">
            <v>57</v>
          </cell>
          <cell r="E2457" t="str">
            <v>NATACION</v>
          </cell>
          <cell r="F2457">
            <v>3967</v>
          </cell>
          <cell r="G2457" t="str">
            <v>Gorros</v>
          </cell>
          <cell r="H2457">
            <v>263</v>
          </cell>
          <cell r="I2457" t="str">
            <v>Olmo Bikes S.A. (Bicicletas)</v>
          </cell>
          <cell r="J2457" t="str">
            <v>1BO1504</v>
          </cell>
          <cell r="K2457" t="str">
            <v>ML BICICLETA PASEO OLMO PRIMAVERA 265 R26 (canasto y portapaquete ex prim.5) + REGALO</v>
          </cell>
          <cell r="L2457">
            <v>10</v>
          </cell>
          <cell r="M2457">
            <v>4009.8347107438017</v>
          </cell>
          <cell r="N2457">
            <v>0</v>
          </cell>
          <cell r="O2457">
            <v>4009.8347107438017</v>
          </cell>
          <cell r="P2457">
            <v>0.21</v>
          </cell>
          <cell r="Q2457">
            <v>4851.8999999999996</v>
          </cell>
          <cell r="R2457">
            <v>0.24250000000000016</v>
          </cell>
          <cell r="S2457">
            <v>4528.8376419421484</v>
          </cell>
          <cell r="T2457">
            <v>1.4910000000000001</v>
          </cell>
          <cell r="U2457">
            <v>5978.6635537190086</v>
          </cell>
          <cell r="X2457">
            <v>5978.6635537190086</v>
          </cell>
        </row>
        <row r="2458">
          <cell r="A2458">
            <v>197245</v>
          </cell>
          <cell r="B2458">
            <v>360415</v>
          </cell>
          <cell r="C2458">
            <v>0</v>
          </cell>
          <cell r="D2458">
            <v>57</v>
          </cell>
          <cell r="E2458" t="str">
            <v>NATACION</v>
          </cell>
          <cell r="F2458">
            <v>3967</v>
          </cell>
          <cell r="G2458" t="str">
            <v>Gorros</v>
          </cell>
          <cell r="H2458">
            <v>263</v>
          </cell>
          <cell r="I2458" t="str">
            <v>Olmo Bikes S.A. (Bicicletas)</v>
          </cell>
          <cell r="J2458" t="str">
            <v>1BO1509</v>
          </cell>
          <cell r="K2458" t="str">
            <v>ML BICICLETA PASEO OLMO AMELIE R26 (canasto y portapaquete) + REGALO</v>
          </cell>
          <cell r="L2458">
            <v>10</v>
          </cell>
          <cell r="M2458">
            <v>3338.4049586776864</v>
          </cell>
          <cell r="N2458">
            <v>0</v>
          </cell>
          <cell r="O2458">
            <v>3338.4049586776864</v>
          </cell>
          <cell r="P2458">
            <v>0.21</v>
          </cell>
          <cell r="Q2458">
            <v>4039.4700000000003</v>
          </cell>
          <cell r="R2458">
            <v>0.24250000000000016</v>
          </cell>
          <cell r="S2458">
            <v>3770.5030584917354</v>
          </cell>
          <cell r="T2458">
            <v>1.4910000000000001</v>
          </cell>
          <cell r="U2458">
            <v>4977.5617933884305</v>
          </cell>
          <cell r="X2458">
            <v>4977.5617933884305</v>
          </cell>
        </row>
        <row r="2459">
          <cell r="A2459">
            <v>197246</v>
          </cell>
          <cell r="B2459">
            <v>360419</v>
          </cell>
          <cell r="C2459">
            <v>0</v>
          </cell>
          <cell r="D2459">
            <v>57</v>
          </cell>
          <cell r="E2459" t="str">
            <v>NATACION</v>
          </cell>
          <cell r="F2459">
            <v>3967</v>
          </cell>
          <cell r="G2459" t="str">
            <v>Gorros</v>
          </cell>
          <cell r="H2459">
            <v>263</v>
          </cell>
          <cell r="I2459" t="str">
            <v>Olmo Bikes S.A. (Bicicletas)</v>
          </cell>
          <cell r="J2459" t="str">
            <v>1BO1402</v>
          </cell>
          <cell r="K2459" t="str">
            <v>ML Bicicleta Urbana Olmo Freetime 285+ Dama R28 6 veloc. + REGALO</v>
          </cell>
          <cell r="L2459">
            <v>10</v>
          </cell>
          <cell r="M2459">
            <v>5408.9256198347111</v>
          </cell>
          <cell r="N2459">
            <v>0</v>
          </cell>
          <cell r="O2459">
            <v>5408.9256198347111</v>
          </cell>
          <cell r="P2459">
            <v>0.21</v>
          </cell>
          <cell r="Q2459">
            <v>6544.8</v>
          </cell>
          <cell r="R2459">
            <v>0.24250000000000016</v>
          </cell>
          <cell r="S2459">
            <v>6109.0163851239668</v>
          </cell>
          <cell r="T2459">
            <v>1.4910000000000001</v>
          </cell>
          <cell r="U2459">
            <v>8064.7080991735547</v>
          </cell>
          <cell r="X2459">
            <v>8064.7080991735547</v>
          </cell>
        </row>
        <row r="2460">
          <cell r="A2460">
            <v>197247</v>
          </cell>
          <cell r="B2460">
            <v>360420</v>
          </cell>
          <cell r="C2460">
            <v>0</v>
          </cell>
          <cell r="D2460">
            <v>57</v>
          </cell>
          <cell r="E2460" t="str">
            <v>NATACION</v>
          </cell>
          <cell r="F2460">
            <v>3967</v>
          </cell>
          <cell r="G2460" t="str">
            <v>Gorros</v>
          </cell>
          <cell r="H2460">
            <v>263</v>
          </cell>
          <cell r="I2460" t="str">
            <v>Olmo Bikes S.A. (Bicicletas)</v>
          </cell>
          <cell r="J2460" t="str">
            <v>1BO1401</v>
          </cell>
          <cell r="K2460" t="str">
            <v xml:space="preserve">ML BICICLETA URBANA OLMO FREETIME 280+ R28 6 veloc. + REGALO </v>
          </cell>
          <cell r="L2460">
            <v>10</v>
          </cell>
          <cell r="M2460">
            <v>5408.9256198347111</v>
          </cell>
          <cell r="N2460">
            <v>0</v>
          </cell>
          <cell r="O2460">
            <v>5408.9256198347111</v>
          </cell>
          <cell r="P2460">
            <v>0.21</v>
          </cell>
          <cell r="Q2460">
            <v>6544.8</v>
          </cell>
          <cell r="R2460">
            <v>0.24250000000000016</v>
          </cell>
          <cell r="S2460">
            <v>6109.0163851239668</v>
          </cell>
          <cell r="T2460">
            <v>1.4910000000000001</v>
          </cell>
          <cell r="U2460">
            <v>8064.7080991735547</v>
          </cell>
          <cell r="X2460">
            <v>8064.7080991735547</v>
          </cell>
        </row>
        <row r="2461">
          <cell r="A2461">
            <v>197248</v>
          </cell>
          <cell r="B2461">
            <v>360422</v>
          </cell>
          <cell r="C2461">
            <v>0</v>
          </cell>
          <cell r="D2461">
            <v>57</v>
          </cell>
          <cell r="E2461" t="str">
            <v>NATACION</v>
          </cell>
          <cell r="F2461">
            <v>3967</v>
          </cell>
          <cell r="G2461" t="str">
            <v>Gorros</v>
          </cell>
          <cell r="H2461">
            <v>263</v>
          </cell>
          <cell r="I2461" t="str">
            <v>Olmo Bikes S.A. (Bicicletas)</v>
          </cell>
          <cell r="J2461" t="str">
            <v>1BO1603</v>
          </cell>
          <cell r="K2461" t="str">
            <v>ML BICICLETA PLEGABLE OLMO PLEGGO BASICA R20 7 veloc. (aluminio) + REGALO</v>
          </cell>
          <cell r="L2461">
            <v>10</v>
          </cell>
          <cell r="M2461">
            <v>6285.8677685950415</v>
          </cell>
          <cell r="N2461">
            <v>0</v>
          </cell>
          <cell r="O2461">
            <v>6285.8677685950415</v>
          </cell>
          <cell r="P2461">
            <v>0.21</v>
          </cell>
          <cell r="Q2461">
            <v>7605.9</v>
          </cell>
          <cell r="R2461">
            <v>0.24250000000000016</v>
          </cell>
          <cell r="S2461">
            <v>7099.4633485537179</v>
          </cell>
          <cell r="T2461">
            <v>1.4910000000000001</v>
          </cell>
          <cell r="U2461">
            <v>9372.228842975208</v>
          </cell>
          <cell r="X2461">
            <v>9372.228842975208</v>
          </cell>
        </row>
        <row r="2462">
          <cell r="A2462">
            <v>197249</v>
          </cell>
          <cell r="B2462">
            <v>360423</v>
          </cell>
          <cell r="C2462">
            <v>0</v>
          </cell>
          <cell r="D2462">
            <v>57</v>
          </cell>
          <cell r="E2462" t="str">
            <v>NATACION</v>
          </cell>
          <cell r="F2462">
            <v>3967</v>
          </cell>
          <cell r="G2462" t="str">
            <v>Gorros</v>
          </cell>
          <cell r="H2462">
            <v>263</v>
          </cell>
          <cell r="I2462" t="str">
            <v>Olmo Bikes S.A. (Bicicletas)</v>
          </cell>
          <cell r="J2462" t="str">
            <v>1BO1604</v>
          </cell>
          <cell r="K2462" t="str">
            <v>ML BICICLETA PLEGABLE OLMO PLEGGO FULL R20 7 veloc. (aluminio) + REGALO</v>
          </cell>
          <cell r="L2462">
            <v>10</v>
          </cell>
          <cell r="M2462">
            <v>7966.1157024793392</v>
          </cell>
          <cell r="N2462">
            <v>0</v>
          </cell>
          <cell r="O2462">
            <v>7966.1157024793392</v>
          </cell>
          <cell r="P2462">
            <v>0.21</v>
          </cell>
          <cell r="Q2462">
            <v>9639</v>
          </cell>
          <cell r="R2462">
            <v>0.24250000000000016</v>
          </cell>
          <cell r="S2462">
            <v>8997.1899731404956</v>
          </cell>
          <cell r="T2462">
            <v>1.4910000000000001</v>
          </cell>
          <cell r="U2462">
            <v>11877.478512396696</v>
          </cell>
          <cell r="X2462">
            <v>11877.478512396696</v>
          </cell>
        </row>
        <row r="2463">
          <cell r="A2463">
            <v>197250</v>
          </cell>
          <cell r="B2463">
            <v>360426</v>
          </cell>
          <cell r="C2463">
            <v>0</v>
          </cell>
          <cell r="D2463">
            <v>57</v>
          </cell>
          <cell r="E2463" t="str">
            <v>NATACION</v>
          </cell>
          <cell r="F2463">
            <v>3967</v>
          </cell>
          <cell r="G2463" t="str">
            <v>Gorros</v>
          </cell>
          <cell r="H2463">
            <v>263</v>
          </cell>
          <cell r="I2463" t="str">
            <v>Olmo Bikes S.A. (Bicicletas)</v>
          </cell>
          <cell r="J2463" t="str">
            <v>1BO1020</v>
          </cell>
          <cell r="K2463" t="str">
            <v>ML BICICLETA MTB OLMO SAFARI 260 R26 18 veloc. (aluminio ex saf.3) + REGALO</v>
          </cell>
          <cell r="L2463">
            <v>10</v>
          </cell>
          <cell r="M2463">
            <v>5549.5041322314046</v>
          </cell>
          <cell r="N2463">
            <v>0</v>
          </cell>
          <cell r="O2463">
            <v>5549.5041322314046</v>
          </cell>
          <cell r="P2463">
            <v>0.21</v>
          </cell>
          <cell r="Q2463">
            <v>6714.9</v>
          </cell>
          <cell r="R2463">
            <v>0.24250000000000016</v>
          </cell>
          <cell r="S2463">
            <v>6267.790325826445</v>
          </cell>
          <cell r="T2463">
            <v>1.4910000000000001</v>
          </cell>
          <cell r="U2463">
            <v>8274.3106611570256</v>
          </cell>
          <cell r="X2463">
            <v>8274.3106611570256</v>
          </cell>
        </row>
        <row r="2464">
          <cell r="A2464">
            <v>197251</v>
          </cell>
          <cell r="B2464">
            <v>360427</v>
          </cell>
          <cell r="C2464">
            <v>0</v>
          </cell>
          <cell r="D2464">
            <v>57</v>
          </cell>
          <cell r="E2464" t="str">
            <v>NATACION</v>
          </cell>
          <cell r="F2464">
            <v>3967</v>
          </cell>
          <cell r="G2464" t="str">
            <v>Gorros</v>
          </cell>
          <cell r="H2464">
            <v>263</v>
          </cell>
          <cell r="I2464" t="str">
            <v>Olmo Bikes S.A. (Bicicletas)</v>
          </cell>
          <cell r="J2464" t="str">
            <v>1BO1021</v>
          </cell>
          <cell r="K2464" t="str">
            <v>ML BICICLETA MTB OLMO SAFARI 260+ R26 21 veloc. (aluminio ex saf.5) + REGALO</v>
          </cell>
          <cell r="L2464">
            <v>10</v>
          </cell>
          <cell r="M2464">
            <v>5080.909090909091</v>
          </cell>
          <cell r="N2464">
            <v>0</v>
          </cell>
          <cell r="O2464">
            <v>5080.909090909091</v>
          </cell>
          <cell r="P2464">
            <v>0.21</v>
          </cell>
          <cell r="Q2464">
            <v>6147.9</v>
          </cell>
          <cell r="R2464">
            <v>0.24250000000000016</v>
          </cell>
          <cell r="S2464">
            <v>5738.5438568181808</v>
          </cell>
          <cell r="T2464">
            <v>1.4910000000000001</v>
          </cell>
          <cell r="U2464">
            <v>7575.6354545454551</v>
          </cell>
          <cell r="X2464">
            <v>7575.6354545454551</v>
          </cell>
        </row>
        <row r="2465">
          <cell r="A2465">
            <v>197252</v>
          </cell>
          <cell r="B2465">
            <v>389017</v>
          </cell>
          <cell r="C2465">
            <v>0</v>
          </cell>
          <cell r="D2465">
            <v>54</v>
          </cell>
          <cell r="E2465" t="str">
            <v>NATACION</v>
          </cell>
          <cell r="F2465">
            <v>3952</v>
          </cell>
          <cell r="G2465" t="str">
            <v>Gorros</v>
          </cell>
          <cell r="H2465">
            <v>35</v>
          </cell>
          <cell r="I2465" t="str">
            <v>Argentrade S.R.L. (Randers)</v>
          </cell>
          <cell r="J2465" t="str">
            <v>ARG-0390C</v>
          </cell>
          <cell r="K2465" t="str">
            <v>ML BICICLETA FIJA VERTICAL ARG-390 + REGALO</v>
          </cell>
          <cell r="L2465">
            <v>10</v>
          </cell>
          <cell r="M2465">
            <v>4979.3</v>
          </cell>
          <cell r="N2465">
            <v>0</v>
          </cell>
          <cell r="O2465">
            <v>4979.3</v>
          </cell>
          <cell r="P2465">
            <v>0.21</v>
          </cell>
          <cell r="Q2465">
            <v>6024.9530000000004</v>
          </cell>
          <cell r="R2465">
            <v>0.24250000000000016</v>
          </cell>
          <cell r="S2465">
            <v>5623.7832472499995</v>
          </cell>
          <cell r="T2465">
            <v>1.4910000000000001</v>
          </cell>
          <cell r="U2465">
            <v>7424.136300000001</v>
          </cell>
          <cell r="X2465">
            <v>7424.136300000001</v>
          </cell>
        </row>
        <row r="2466">
          <cell r="A2466">
            <v>197253</v>
          </cell>
          <cell r="B2466">
            <v>389101</v>
          </cell>
          <cell r="C2466">
            <v>0</v>
          </cell>
          <cell r="D2466">
            <v>54</v>
          </cell>
          <cell r="E2466" t="str">
            <v>NATACION</v>
          </cell>
          <cell r="F2466">
            <v>3951</v>
          </cell>
          <cell r="G2466" t="str">
            <v>Gorros</v>
          </cell>
          <cell r="H2466">
            <v>35</v>
          </cell>
          <cell r="I2466" t="str">
            <v>Argentrade S.R.L. (Randers)</v>
          </cell>
          <cell r="J2466" t="str">
            <v>ARG-873SP</v>
          </cell>
          <cell r="K2466" t="str">
            <v>ML BICICLETA FIJA INDOOR ARG-873 (rueda 13Kg) + REGALO</v>
          </cell>
          <cell r="L2466">
            <v>10</v>
          </cell>
          <cell r="M2466">
            <v>4821.2</v>
          </cell>
          <cell r="N2466">
            <v>0</v>
          </cell>
          <cell r="O2466">
            <v>4821.2</v>
          </cell>
          <cell r="P2466">
            <v>0.21</v>
          </cell>
          <cell r="Q2466">
            <v>5833.652</v>
          </cell>
          <cell r="R2466">
            <v>0.24250000000000016</v>
          </cell>
          <cell r="S2466">
            <v>5445.2199689999989</v>
          </cell>
          <cell r="T2466">
            <v>1.4910000000000001</v>
          </cell>
          <cell r="U2466">
            <v>7188.4092000000001</v>
          </cell>
          <cell r="X2466">
            <v>7188.4092000000001</v>
          </cell>
        </row>
        <row r="2467">
          <cell r="A2467">
            <v>197254</v>
          </cell>
          <cell r="B2467">
            <v>389150</v>
          </cell>
          <cell r="C2467">
            <v>0</v>
          </cell>
          <cell r="D2467">
            <v>54</v>
          </cell>
          <cell r="E2467" t="str">
            <v>NATACION</v>
          </cell>
          <cell r="F2467">
            <v>3954</v>
          </cell>
          <cell r="G2467" t="str">
            <v>Gorros</v>
          </cell>
          <cell r="H2467">
            <v>35</v>
          </cell>
          <cell r="I2467" t="str">
            <v>Argentrade S.R.L. (Randers)</v>
          </cell>
          <cell r="J2467" t="str">
            <v>ARG-1902</v>
          </cell>
          <cell r="K2467" t="str">
            <v>ML ELIPTICO ARG-1902 + REGALO</v>
          </cell>
          <cell r="L2467">
            <v>10</v>
          </cell>
          <cell r="M2467">
            <v>2816.05</v>
          </cell>
          <cell r="N2467">
            <v>0</v>
          </cell>
          <cell r="O2467">
            <v>2816.05</v>
          </cell>
          <cell r="P2467">
            <v>0.21</v>
          </cell>
          <cell r="Q2467">
            <v>3407.4205000000002</v>
          </cell>
          <cell r="R2467">
            <v>0.24250000000000016</v>
          </cell>
          <cell r="S2467">
            <v>3180.5383916249993</v>
          </cell>
          <cell r="T2467">
            <v>1.4910000000000001</v>
          </cell>
          <cell r="U2467">
            <v>4198.7305500000002</v>
          </cell>
          <cell r="X2467">
            <v>4198.7305500000002</v>
          </cell>
        </row>
        <row r="2468">
          <cell r="A2468">
            <v>197255</v>
          </cell>
          <cell r="B2468">
            <v>415040</v>
          </cell>
          <cell r="C2468">
            <v>0</v>
          </cell>
          <cell r="D2468">
            <v>88</v>
          </cell>
          <cell r="E2468" t="str">
            <v>NATACION</v>
          </cell>
          <cell r="F2468">
            <v>4079</v>
          </cell>
          <cell r="G2468" t="str">
            <v>Gorros</v>
          </cell>
          <cell r="H2468">
            <v>362</v>
          </cell>
          <cell r="I2468" t="str">
            <v xml:space="preserve">Turby Toy S.A </v>
          </cell>
          <cell r="J2468" t="str">
            <v>*000107</v>
          </cell>
          <cell r="K2468" t="str">
            <v>ML PELOTA VOLEY CHALLENGER PESADA ECO x 10unid.</v>
          </cell>
          <cell r="L2468">
            <v>6.05</v>
          </cell>
          <cell r="M2468">
            <v>658</v>
          </cell>
          <cell r="N2468">
            <v>0</v>
          </cell>
          <cell r="O2468">
            <v>658</v>
          </cell>
          <cell r="P2468">
            <v>0.21</v>
          </cell>
          <cell r="Q2468">
            <v>796.18000000000006</v>
          </cell>
          <cell r="R2468">
            <v>0</v>
          </cell>
          <cell r="S2468">
            <v>1065.96</v>
          </cell>
          <cell r="T2468">
            <v>1.62</v>
          </cell>
          <cell r="U2468">
            <v>1065.96</v>
          </cell>
          <cell r="X2468">
            <v>1065.96</v>
          </cell>
        </row>
        <row r="2469">
          <cell r="A2469">
            <v>197256</v>
          </cell>
          <cell r="B2469">
            <v>415041</v>
          </cell>
          <cell r="C2469">
            <v>0</v>
          </cell>
          <cell r="D2469">
            <v>65</v>
          </cell>
          <cell r="E2469" t="str">
            <v>NATACION</v>
          </cell>
          <cell r="F2469">
            <v>3998</v>
          </cell>
          <cell r="G2469" t="str">
            <v>Gorros</v>
          </cell>
          <cell r="H2469">
            <v>362</v>
          </cell>
          <cell r="I2469" t="str">
            <v xml:space="preserve">Turby Toy S.A </v>
          </cell>
          <cell r="J2469" t="str">
            <v>*000108</v>
          </cell>
          <cell r="K2469" t="str">
            <v>ML PELOTA HANDBALL Nº1 GOMA COLEGIAL x 10unid.</v>
          </cell>
          <cell r="L2469">
            <v>6.05</v>
          </cell>
          <cell r="M2469">
            <v>616</v>
          </cell>
          <cell r="N2469">
            <v>0</v>
          </cell>
          <cell r="O2469">
            <v>616</v>
          </cell>
          <cell r="P2469">
            <v>0.21</v>
          </cell>
          <cell r="Q2469">
            <v>745.36</v>
          </cell>
          <cell r="R2469">
            <v>0</v>
          </cell>
          <cell r="S2469">
            <v>997.92000000000019</v>
          </cell>
          <cell r="T2469">
            <v>1.62</v>
          </cell>
          <cell r="U2469">
            <v>997.92000000000007</v>
          </cell>
          <cell r="X2469">
            <v>997.92000000000019</v>
          </cell>
        </row>
        <row r="2470">
          <cell r="A2470">
            <v>197257</v>
          </cell>
          <cell r="B2470">
            <v>415042</v>
          </cell>
          <cell r="C2470">
            <v>0</v>
          </cell>
          <cell r="D2470">
            <v>65</v>
          </cell>
          <cell r="E2470" t="str">
            <v>NATACION</v>
          </cell>
          <cell r="F2470">
            <v>3998</v>
          </cell>
          <cell r="G2470" t="str">
            <v>Gorros</v>
          </cell>
          <cell r="H2470">
            <v>362</v>
          </cell>
          <cell r="I2470" t="str">
            <v xml:space="preserve">Turby Toy S.A </v>
          </cell>
          <cell r="J2470" t="str">
            <v>*000109</v>
          </cell>
          <cell r="K2470" t="str">
            <v>ML PELOTA HANDBALL Nº2 GOMA COLEGIAL x 10unid.</v>
          </cell>
          <cell r="L2470">
            <v>6.05</v>
          </cell>
          <cell r="M2470">
            <v>658</v>
          </cell>
          <cell r="N2470">
            <v>0</v>
          </cell>
          <cell r="O2470">
            <v>658</v>
          </cell>
          <cell r="P2470">
            <v>0.21</v>
          </cell>
          <cell r="Q2470">
            <v>796.18000000000006</v>
          </cell>
          <cell r="R2470">
            <v>0</v>
          </cell>
          <cell r="S2470">
            <v>1065.96</v>
          </cell>
          <cell r="T2470">
            <v>1.62</v>
          </cell>
          <cell r="U2470">
            <v>1065.96</v>
          </cell>
          <cell r="X2470">
            <v>1065.96</v>
          </cell>
        </row>
        <row r="2471">
          <cell r="A2471">
            <v>197258</v>
          </cell>
          <cell r="B2471">
            <v>415030</v>
          </cell>
          <cell r="C2471">
            <v>0</v>
          </cell>
          <cell r="D2471">
            <v>1</v>
          </cell>
          <cell r="E2471" t="str">
            <v>NATACION</v>
          </cell>
          <cell r="F2471">
            <v>1</v>
          </cell>
          <cell r="G2471" t="str">
            <v>Gorros</v>
          </cell>
          <cell r="H2471">
            <v>362</v>
          </cell>
          <cell r="I2471" t="str">
            <v xml:space="preserve">Turby Toy S.A </v>
          </cell>
          <cell r="J2471" t="str">
            <v>*0112</v>
          </cell>
          <cell r="K2471" t="str">
            <v>ML PELOTA PULPO Nº 1 x 10unid.</v>
          </cell>
          <cell r="L2471">
            <v>6.05</v>
          </cell>
          <cell r="M2471">
            <v>399.00000000000006</v>
          </cell>
          <cell r="N2471">
            <v>0</v>
          </cell>
          <cell r="O2471">
            <v>399.00000000000006</v>
          </cell>
          <cell r="P2471">
            <v>0.21</v>
          </cell>
          <cell r="Q2471">
            <v>482.79000000000008</v>
          </cell>
          <cell r="R2471">
            <v>0</v>
          </cell>
          <cell r="S2471">
            <v>646.38000000000022</v>
          </cell>
          <cell r="T2471">
            <v>1.62</v>
          </cell>
          <cell r="U2471">
            <v>646.38000000000011</v>
          </cell>
          <cell r="X2471">
            <v>646.38000000000022</v>
          </cell>
        </row>
        <row r="2472">
          <cell r="A2472">
            <v>197259</v>
          </cell>
          <cell r="B2472">
            <v>366013</v>
          </cell>
          <cell r="C2472">
            <v>0</v>
          </cell>
          <cell r="D2472">
            <v>60</v>
          </cell>
          <cell r="E2472" t="str">
            <v>NATACION</v>
          </cell>
          <cell r="F2472">
            <v>4090</v>
          </cell>
          <cell r="G2472" t="str">
            <v>Gorros</v>
          </cell>
          <cell r="H2472">
            <v>90</v>
          </cell>
          <cell r="I2472" t="str">
            <v>Dario Di Cocco</v>
          </cell>
          <cell r="J2472" t="str">
            <v>10121-F</v>
          </cell>
          <cell r="K2472" t="str">
            <v>ML CONO RIGIDO FLUO 29cm x 10unid.</v>
          </cell>
          <cell r="L2472">
            <v>6.05</v>
          </cell>
          <cell r="M2472">
            <v>256.77</v>
          </cell>
          <cell r="N2472">
            <v>0</v>
          </cell>
          <cell r="O2472">
            <v>256.77</v>
          </cell>
          <cell r="P2472">
            <v>0.21</v>
          </cell>
          <cell r="Q2472">
            <v>310.69169999999997</v>
          </cell>
          <cell r="R2472">
            <v>0</v>
          </cell>
          <cell r="S2472">
            <v>415.96740000000005</v>
          </cell>
          <cell r="T2472">
            <v>1.62</v>
          </cell>
          <cell r="U2472">
            <v>415.9674</v>
          </cell>
          <cell r="X2472">
            <v>415.96740000000005</v>
          </cell>
        </row>
        <row r="2473">
          <cell r="A2473">
            <v>197260</v>
          </cell>
          <cell r="B2473">
            <v>366027</v>
          </cell>
          <cell r="C2473">
            <v>0</v>
          </cell>
          <cell r="D2473">
            <v>60</v>
          </cell>
          <cell r="E2473" t="str">
            <v>NATACION</v>
          </cell>
          <cell r="F2473">
            <v>4090</v>
          </cell>
          <cell r="G2473" t="str">
            <v>Gorros</v>
          </cell>
          <cell r="H2473">
            <v>90</v>
          </cell>
          <cell r="I2473" t="str">
            <v>Dario Di Cocco</v>
          </cell>
          <cell r="J2473" t="str">
            <v>10102-C</v>
          </cell>
          <cell r="K2473" t="str">
            <v>ML AROS 50cm Irrompible x 10unid.</v>
          </cell>
          <cell r="L2473">
            <v>6.05</v>
          </cell>
          <cell r="M2473">
            <v>240</v>
          </cell>
          <cell r="N2473">
            <v>0</v>
          </cell>
          <cell r="O2473">
            <v>240</v>
          </cell>
          <cell r="P2473">
            <v>0.21</v>
          </cell>
          <cell r="Q2473">
            <v>290.39999999999998</v>
          </cell>
          <cell r="R2473">
            <v>0</v>
          </cell>
          <cell r="S2473">
            <v>388.8</v>
          </cell>
          <cell r="T2473">
            <v>1.62</v>
          </cell>
          <cell r="U2473">
            <v>388.8</v>
          </cell>
          <cell r="X2473">
            <v>388.8</v>
          </cell>
        </row>
        <row r="2474">
          <cell r="A2474">
            <v>197261</v>
          </cell>
          <cell r="B2474">
            <v>366028</v>
          </cell>
          <cell r="C2474">
            <v>0</v>
          </cell>
          <cell r="D2474">
            <v>60</v>
          </cell>
          <cell r="E2474" t="str">
            <v>NATACION</v>
          </cell>
          <cell r="F2474">
            <v>4090</v>
          </cell>
          <cell r="G2474" t="str">
            <v>Gorros</v>
          </cell>
          <cell r="H2474">
            <v>90</v>
          </cell>
          <cell r="I2474" t="str">
            <v>Dario Di Cocco</v>
          </cell>
          <cell r="J2474" t="str">
            <v>10103-C</v>
          </cell>
          <cell r="K2474" t="str">
            <v>ML AROS 60cm Irrompible x 10unid.</v>
          </cell>
          <cell r="L2474">
            <v>6.05</v>
          </cell>
          <cell r="M2474">
            <v>260</v>
          </cell>
          <cell r="N2474">
            <v>0</v>
          </cell>
          <cell r="O2474">
            <v>260</v>
          </cell>
          <cell r="P2474">
            <v>0.21</v>
          </cell>
          <cell r="Q2474">
            <v>314.60000000000002</v>
          </cell>
          <cell r="R2474">
            <v>0</v>
          </cell>
          <cell r="S2474">
            <v>421.20000000000005</v>
          </cell>
          <cell r="T2474">
            <v>1.62</v>
          </cell>
          <cell r="U2474">
            <v>421.20000000000005</v>
          </cell>
          <cell r="X2474">
            <v>421.20000000000005</v>
          </cell>
        </row>
        <row r="2475">
          <cell r="A2475">
            <v>197262</v>
          </cell>
          <cell r="B2475">
            <v>366029</v>
          </cell>
          <cell r="C2475">
            <v>0</v>
          </cell>
          <cell r="D2475">
            <v>60</v>
          </cell>
          <cell r="E2475" t="str">
            <v>NATACION</v>
          </cell>
          <cell r="F2475">
            <v>4090</v>
          </cell>
          <cell r="G2475" t="str">
            <v>Gorros</v>
          </cell>
          <cell r="H2475">
            <v>90</v>
          </cell>
          <cell r="I2475" t="str">
            <v>Dario Di Cocco</v>
          </cell>
          <cell r="J2475" t="str">
            <v>10104-C</v>
          </cell>
          <cell r="K2475" t="str">
            <v>ML AROS 70cm Irrompible x 10unid.</v>
          </cell>
          <cell r="L2475">
            <v>6.05</v>
          </cell>
          <cell r="M2475">
            <v>280</v>
          </cell>
          <cell r="N2475">
            <v>0</v>
          </cell>
          <cell r="O2475">
            <v>280</v>
          </cell>
          <cell r="P2475">
            <v>0.21</v>
          </cell>
          <cell r="Q2475">
            <v>338.8</v>
          </cell>
          <cell r="R2475">
            <v>0</v>
          </cell>
          <cell r="S2475">
            <v>453.6</v>
          </cell>
          <cell r="T2475">
            <v>1.62</v>
          </cell>
          <cell r="U2475">
            <v>453.6</v>
          </cell>
          <cell r="X2475">
            <v>453.6</v>
          </cell>
        </row>
        <row r="2476">
          <cell r="A2476">
            <v>197263</v>
          </cell>
          <cell r="B2476">
            <v>366009</v>
          </cell>
          <cell r="C2476">
            <v>0</v>
          </cell>
          <cell r="D2476">
            <v>60</v>
          </cell>
          <cell r="E2476" t="str">
            <v>NATACION</v>
          </cell>
          <cell r="F2476">
            <v>4090</v>
          </cell>
          <cell r="G2476" t="str">
            <v>Gorros</v>
          </cell>
          <cell r="H2476">
            <v>90</v>
          </cell>
          <cell r="I2476" t="str">
            <v>Dario Di Cocco</v>
          </cell>
          <cell r="J2476" t="str">
            <v>10121-A</v>
          </cell>
          <cell r="K2476" t="str">
            <v>ML CONO RIGIDO 16cm (base cuadrada) x 10unid.</v>
          </cell>
          <cell r="L2476">
            <v>6.05</v>
          </cell>
          <cell r="M2476">
            <v>170.09999999999997</v>
          </cell>
          <cell r="N2476">
            <v>0</v>
          </cell>
          <cell r="O2476">
            <v>170.09999999999997</v>
          </cell>
          <cell r="P2476">
            <v>0.21</v>
          </cell>
          <cell r="Q2476">
            <v>205.82099999999997</v>
          </cell>
          <cell r="R2476">
            <v>0</v>
          </cell>
          <cell r="S2476">
            <v>275.56199999999995</v>
          </cell>
          <cell r="T2476">
            <v>1.62</v>
          </cell>
          <cell r="U2476">
            <v>275.56199999999995</v>
          </cell>
          <cell r="X2476">
            <v>275.56199999999995</v>
          </cell>
        </row>
        <row r="2477">
          <cell r="A2477">
            <v>197264</v>
          </cell>
          <cell r="B2477">
            <v>415031</v>
          </cell>
          <cell r="C2477">
            <v>0</v>
          </cell>
          <cell r="D2477">
            <v>1</v>
          </cell>
          <cell r="E2477" t="str">
            <v>NATACION</v>
          </cell>
          <cell r="F2477">
            <v>1</v>
          </cell>
          <cell r="G2477" t="str">
            <v>Gorros</v>
          </cell>
          <cell r="H2477">
            <v>362</v>
          </cell>
          <cell r="I2477" t="str">
            <v xml:space="preserve">Turby Toy S.A </v>
          </cell>
          <cell r="J2477" t="str">
            <v>*0112</v>
          </cell>
          <cell r="K2477" t="str">
            <v>ML PELOTA PULPO N º 2 x 10unid.</v>
          </cell>
          <cell r="L2477">
            <v>6.05</v>
          </cell>
          <cell r="M2477">
            <v>399.00000000000006</v>
          </cell>
          <cell r="N2477">
            <v>0</v>
          </cell>
          <cell r="O2477">
            <v>399.00000000000006</v>
          </cell>
          <cell r="P2477">
            <v>0.21</v>
          </cell>
          <cell r="Q2477">
            <v>482.79000000000008</v>
          </cell>
          <cell r="R2477">
            <v>0</v>
          </cell>
          <cell r="S2477">
            <v>646.38000000000022</v>
          </cell>
          <cell r="T2477">
            <v>1.62</v>
          </cell>
          <cell r="U2477">
            <v>646.38000000000011</v>
          </cell>
          <cell r="X2477">
            <v>646.38000000000022</v>
          </cell>
        </row>
        <row r="2478">
          <cell r="A2478">
            <v>197265</v>
          </cell>
          <cell r="B2478">
            <v>179106</v>
          </cell>
          <cell r="C2478">
            <v>0</v>
          </cell>
          <cell r="D2478">
            <v>60</v>
          </cell>
          <cell r="E2478" t="str">
            <v>NATACION</v>
          </cell>
          <cell r="F2478">
            <v>4090</v>
          </cell>
          <cell r="G2478" t="str">
            <v>Gorros</v>
          </cell>
          <cell r="H2478">
            <v>379</v>
          </cell>
          <cell r="I2478" t="str">
            <v>Zenayel S.R.L.</v>
          </cell>
          <cell r="J2478">
            <v>0</v>
          </cell>
          <cell r="K2478" t="str">
            <v>ML CONO TORTUGA SONNOS FLEX FLUO  X UNIDAD</v>
          </cell>
          <cell r="L2478">
            <v>7</v>
          </cell>
          <cell r="M2478">
            <v>96.173953899751851</v>
          </cell>
          <cell r="N2478">
            <v>0</v>
          </cell>
          <cell r="O2478">
            <v>96.173953899751851</v>
          </cell>
          <cell r="P2478">
            <v>0.21</v>
          </cell>
          <cell r="Q2478">
            <v>116.37048421869974</v>
          </cell>
          <cell r="R2478">
            <v>0</v>
          </cell>
          <cell r="S2478">
            <v>168.30441932456574</v>
          </cell>
          <cell r="T2478">
            <v>1.75</v>
          </cell>
          <cell r="U2478">
            <v>168.30441932456574</v>
          </cell>
          <cell r="X2478">
            <v>168.30441932456574</v>
          </cell>
        </row>
        <row r="2479">
          <cell r="A2479">
            <v>197266</v>
          </cell>
          <cell r="B2479">
            <v>197266</v>
          </cell>
          <cell r="C2479">
            <v>0</v>
          </cell>
          <cell r="D2479">
            <v>48</v>
          </cell>
          <cell r="E2479" t="str">
            <v>NATACION</v>
          </cell>
          <cell r="F2479">
            <v>3931</v>
          </cell>
          <cell r="G2479" t="str">
            <v>Gorros</v>
          </cell>
          <cell r="H2479">
            <v>12</v>
          </cell>
          <cell r="I2479" t="str">
            <v>Sonnos S.A.</v>
          </cell>
          <cell r="J2479">
            <v>361001</v>
          </cell>
          <cell r="K2479" t="str">
            <v>ML BARRA RECTA SONNOS HUECA 1,30mts x Ø25mm (CON topes)</v>
          </cell>
          <cell r="L2479">
            <v>1.31</v>
          </cell>
          <cell r="M2479">
            <v>96.231783453384651</v>
          </cell>
          <cell r="N2479">
            <v>0</v>
          </cell>
          <cell r="O2479">
            <v>96.231783453384651</v>
          </cell>
          <cell r="P2479">
            <v>0.21</v>
          </cell>
          <cell r="Q2479">
            <v>116.44045797859542</v>
          </cell>
          <cell r="R2479">
            <v>0.15217391304347827</v>
          </cell>
          <cell r="S2479">
            <v>211.83782608695654</v>
          </cell>
          <cell r="T2479">
            <v>2.65</v>
          </cell>
          <cell r="U2479">
            <v>255.0142261514693</v>
          </cell>
          <cell r="V2479">
            <v>-2.0211523997127334E-2</v>
          </cell>
          <cell r="W2479" t="str">
            <v>BAJO</v>
          </cell>
          <cell r="X2479">
            <v>249.86</v>
          </cell>
        </row>
        <row r="2480">
          <cell r="A2480">
            <v>197267</v>
          </cell>
          <cell r="B2480">
            <v>197267</v>
          </cell>
          <cell r="C2480">
            <v>0</v>
          </cell>
          <cell r="D2480">
            <v>48</v>
          </cell>
          <cell r="E2480" t="str">
            <v>NATACION</v>
          </cell>
          <cell r="F2480">
            <v>3931</v>
          </cell>
          <cell r="G2480" t="str">
            <v>Gorros</v>
          </cell>
          <cell r="H2480">
            <v>12</v>
          </cell>
          <cell r="I2480" t="str">
            <v>Sonnos S.A.</v>
          </cell>
          <cell r="J2480">
            <v>361001</v>
          </cell>
          <cell r="K2480" t="str">
            <v>ML BARRA RECTA SONNOS HUECA 1,50mts x Ø25mm (CON topes)</v>
          </cell>
          <cell r="L2480">
            <v>1.31</v>
          </cell>
          <cell r="M2480">
            <v>106.62545385338467</v>
          </cell>
          <cell r="N2480">
            <v>0</v>
          </cell>
          <cell r="O2480">
            <v>106.62545385338467</v>
          </cell>
          <cell r="P2480">
            <v>0.21</v>
          </cell>
          <cell r="Q2480">
            <v>129.01679916259545</v>
          </cell>
          <cell r="R2480">
            <v>0.15217391304347827</v>
          </cell>
          <cell r="S2480">
            <v>241.51173913043479</v>
          </cell>
          <cell r="T2480">
            <v>2.65</v>
          </cell>
          <cell r="U2480">
            <v>282.55745271146935</v>
          </cell>
          <cell r="V2480">
            <v>8.1489525986131461E-3</v>
          </cell>
          <cell r="W2480" t="str">
            <v>OK</v>
          </cell>
          <cell r="X2480">
            <v>284.86</v>
          </cell>
        </row>
        <row r="2481">
          <cell r="A2481">
            <v>197268</v>
          </cell>
          <cell r="B2481">
            <v>197268</v>
          </cell>
          <cell r="C2481">
            <v>0</v>
          </cell>
          <cell r="D2481">
            <v>48</v>
          </cell>
          <cell r="E2481" t="str">
            <v>NATACION</v>
          </cell>
          <cell r="F2481">
            <v>3931</v>
          </cell>
          <cell r="G2481" t="str">
            <v>Gorros</v>
          </cell>
          <cell r="H2481">
            <v>12</v>
          </cell>
          <cell r="I2481" t="str">
            <v>Sonnos S.A.</v>
          </cell>
          <cell r="J2481">
            <v>361001</v>
          </cell>
          <cell r="K2481" t="str">
            <v>ML BARRA RECTA SONNOS CROMADA 1,10mts Ø25mm (CON topes)</v>
          </cell>
          <cell r="L2481">
            <v>1.1000000000000001</v>
          </cell>
          <cell r="M2481">
            <v>295.41876701261089</v>
          </cell>
          <cell r="N2481">
            <v>0</v>
          </cell>
          <cell r="O2481">
            <v>295.41876701261089</v>
          </cell>
          <cell r="P2481">
            <v>0.21</v>
          </cell>
          <cell r="Q2481">
            <v>357.45670808525915</v>
          </cell>
          <cell r="R2481">
            <v>0.125</v>
          </cell>
          <cell r="S2481">
            <v>599.25250000000005</v>
          </cell>
          <cell r="T2481">
            <v>2.1</v>
          </cell>
          <cell r="U2481">
            <v>620.37941072648289</v>
          </cell>
          <cell r="V2481">
            <v>0.10393734569303059</v>
          </cell>
          <cell r="W2481" t="str">
            <v>SUBIO</v>
          </cell>
          <cell r="X2481">
            <v>684.86</v>
          </cell>
        </row>
        <row r="2482">
          <cell r="A2482">
            <v>197269</v>
          </cell>
          <cell r="B2482">
            <v>197269</v>
          </cell>
          <cell r="C2482">
            <v>0</v>
          </cell>
          <cell r="D2482">
            <v>48</v>
          </cell>
          <cell r="E2482" t="str">
            <v>NATACION</v>
          </cell>
          <cell r="F2482">
            <v>3931</v>
          </cell>
          <cell r="G2482" t="str">
            <v>Gorros</v>
          </cell>
          <cell r="H2482">
            <v>12</v>
          </cell>
          <cell r="I2482" t="str">
            <v>Sonnos S.A.</v>
          </cell>
          <cell r="J2482">
            <v>361001</v>
          </cell>
          <cell r="K2482" t="str">
            <v>ML BARRA RECTA SONNOS CROMADA 1,50mts Ø25mm (CON topes)</v>
          </cell>
          <cell r="L2482">
            <v>1.1000000000000001</v>
          </cell>
          <cell r="M2482">
            <v>365.40281639861092</v>
          </cell>
          <cell r="N2482">
            <v>0</v>
          </cell>
          <cell r="O2482">
            <v>365.40281639861092</v>
          </cell>
          <cell r="P2482">
            <v>0.21</v>
          </cell>
          <cell r="Q2482">
            <v>442.13740784231925</v>
          </cell>
          <cell r="R2482">
            <v>0.125</v>
          </cell>
          <cell r="S2482">
            <v>739.25250000000005</v>
          </cell>
          <cell r="T2482">
            <v>2.1</v>
          </cell>
          <cell r="U2482">
            <v>767.34591443708302</v>
          </cell>
          <cell r="V2482">
            <v>0.10101583145820303</v>
          </cell>
          <cell r="W2482" t="str">
            <v>SUBIO</v>
          </cell>
          <cell r="X2482">
            <v>844.86</v>
          </cell>
        </row>
        <row r="2483">
          <cell r="A2483">
            <v>197270</v>
          </cell>
          <cell r="B2483">
            <v>197270</v>
          </cell>
          <cell r="C2483">
            <v>0</v>
          </cell>
          <cell r="D2483">
            <v>48</v>
          </cell>
          <cell r="E2483" t="str">
            <v>NATACION</v>
          </cell>
          <cell r="F2483">
            <v>3931</v>
          </cell>
          <cell r="G2483" t="str">
            <v>Gorros</v>
          </cell>
          <cell r="H2483">
            <v>12</v>
          </cell>
          <cell r="I2483" t="str">
            <v>Sonnos S.A.</v>
          </cell>
          <cell r="J2483">
            <v>361001</v>
          </cell>
          <cell r="K2483" t="str">
            <v>ML BARRA RECTA SONNOS CROMADA 1,70mts Ø25mm (CON topes)</v>
          </cell>
          <cell r="L2483">
            <v>1.1000000000000001</v>
          </cell>
          <cell r="M2483">
            <v>395.56038365861087</v>
          </cell>
          <cell r="N2483">
            <v>0</v>
          </cell>
          <cell r="O2483">
            <v>395.56038365861087</v>
          </cell>
          <cell r="P2483">
            <v>0.21</v>
          </cell>
          <cell r="Q2483">
            <v>478.62806422691915</v>
          </cell>
          <cell r="R2483">
            <v>0.125</v>
          </cell>
          <cell r="S2483">
            <v>800.50250000000005</v>
          </cell>
          <cell r="T2483">
            <v>2.1</v>
          </cell>
          <cell r="U2483">
            <v>830.67680568308288</v>
          </cell>
          <cell r="V2483">
            <v>0.10134289743131997</v>
          </cell>
          <cell r="W2483" t="str">
            <v>SUBIO</v>
          </cell>
          <cell r="X2483">
            <v>914.86</v>
          </cell>
        </row>
        <row r="2484">
          <cell r="A2484">
            <v>197271</v>
          </cell>
          <cell r="B2484">
            <v>197271</v>
          </cell>
          <cell r="C2484">
            <v>0</v>
          </cell>
          <cell r="D2484">
            <v>48</v>
          </cell>
          <cell r="E2484" t="str">
            <v>NATACION</v>
          </cell>
          <cell r="F2484">
            <v>3933</v>
          </cell>
          <cell r="G2484" t="str">
            <v>Gorros</v>
          </cell>
          <cell r="H2484">
            <v>12</v>
          </cell>
          <cell r="I2484" t="str">
            <v>Sonnos S.A.</v>
          </cell>
          <cell r="J2484">
            <v>361003</v>
          </cell>
          <cell r="K2484" t="str">
            <v>ML BARRA HEXAGONAL OLIMPICA SONNOS Ø50mnm (CON topes)</v>
          </cell>
          <cell r="L2484">
            <v>1.1000000000000001</v>
          </cell>
          <cell r="M2484">
            <v>1714.8735450328181</v>
          </cell>
          <cell r="N2484">
            <v>0</v>
          </cell>
          <cell r="O2484">
            <v>1714.8735450328181</v>
          </cell>
          <cell r="P2484">
            <v>0.21</v>
          </cell>
          <cell r="Q2484">
            <v>2074.9969894897099</v>
          </cell>
          <cell r="R2484">
            <v>0.125</v>
          </cell>
          <cell r="S2484">
            <v>3864.1312499999995</v>
          </cell>
          <cell r="T2484">
            <v>2.25</v>
          </cell>
          <cell r="U2484">
            <v>3858.4654763238409</v>
          </cell>
          <cell r="V2484">
            <v>0.14453531516562723</v>
          </cell>
          <cell r="W2484" t="str">
            <v>SUBIO</v>
          </cell>
          <cell r="X2484">
            <v>4416.1499999999996</v>
          </cell>
        </row>
        <row r="2485">
          <cell r="A2485">
            <v>197290</v>
          </cell>
          <cell r="B2485">
            <v>197290</v>
          </cell>
          <cell r="C2485">
            <v>0</v>
          </cell>
          <cell r="D2485">
            <v>96</v>
          </cell>
          <cell r="E2485" t="str">
            <v>NATACION</v>
          </cell>
          <cell r="F2485">
            <v>4092</v>
          </cell>
          <cell r="G2485" t="str">
            <v>Gorros</v>
          </cell>
          <cell r="H2485">
            <v>12</v>
          </cell>
          <cell r="I2485" t="str">
            <v>Sonnos S.A.</v>
          </cell>
          <cell r="J2485">
            <v>0</v>
          </cell>
          <cell r="K2485" t="str">
            <v>KIT 2x1 (1) Pesa Rusa Pvc. 12kg + 6kg De Regalo</v>
          </cell>
          <cell r="L2485" t="str">
            <v>rentab a mano</v>
          </cell>
          <cell r="M2485">
            <v>234.21120312512315</v>
          </cell>
          <cell r="N2485">
            <v>0</v>
          </cell>
          <cell r="O2485">
            <v>234.21120312512315</v>
          </cell>
          <cell r="P2485">
            <v>0.21</v>
          </cell>
          <cell r="Q2485">
            <v>283.39555578139903</v>
          </cell>
          <cell r="R2485">
            <v>2.2000000000000002</v>
          </cell>
          <cell r="S2485">
            <v>515.26464687527096</v>
          </cell>
          <cell r="T2485">
            <v>2.2000000000000002</v>
          </cell>
          <cell r="U2485">
            <v>515.26464687527096</v>
          </cell>
          <cell r="V2485">
            <v>0.29059892626589456</v>
          </cell>
          <cell r="W2485" t="str">
            <v>SUBIO</v>
          </cell>
          <cell r="X2485">
            <v>665</v>
          </cell>
        </row>
        <row r="2486">
          <cell r="A2486">
            <v>197291</v>
          </cell>
          <cell r="B2486">
            <v>197291</v>
          </cell>
          <cell r="C2486">
            <v>0</v>
          </cell>
          <cell r="D2486">
            <v>96</v>
          </cell>
          <cell r="E2486" t="str">
            <v>NATACION</v>
          </cell>
          <cell r="F2486">
            <v>4092</v>
          </cell>
          <cell r="G2486" t="str">
            <v>Gorros</v>
          </cell>
          <cell r="H2486">
            <v>12</v>
          </cell>
          <cell r="I2486" t="str">
            <v>Sonnos S.A.</v>
          </cell>
          <cell r="J2486">
            <v>0</v>
          </cell>
          <cell r="K2486" t="str">
            <v>KIT ARTES MARCIALES 1</v>
          </cell>
          <cell r="L2486" t="str">
            <v>rentab a mano</v>
          </cell>
          <cell r="M2486">
            <v>642.24925944673055</v>
          </cell>
          <cell r="N2486">
            <v>0</v>
          </cell>
          <cell r="O2486">
            <v>642.24925944673055</v>
          </cell>
          <cell r="P2486">
            <v>0.21</v>
          </cell>
          <cell r="Q2486">
            <v>777.12160393054398</v>
          </cell>
          <cell r="R2486">
            <v>2.2000000000000002</v>
          </cell>
          <cell r="S2486">
            <v>1412.9483707828074</v>
          </cell>
          <cell r="T2486">
            <v>1.94</v>
          </cell>
          <cell r="U2486">
            <v>1245.9635633266573</v>
          </cell>
          <cell r="V2486">
            <v>0.21833418302138763</v>
          </cell>
          <cell r="W2486" t="str">
            <v>SUBIO</v>
          </cell>
          <cell r="X2486">
            <v>1518</v>
          </cell>
        </row>
        <row r="2487">
          <cell r="A2487">
            <v>197292</v>
          </cell>
          <cell r="B2487">
            <v>197292</v>
          </cell>
          <cell r="C2487">
            <v>0</v>
          </cell>
          <cell r="D2487">
            <v>96</v>
          </cell>
          <cell r="E2487" t="str">
            <v>NATACION</v>
          </cell>
          <cell r="F2487">
            <v>4092</v>
          </cell>
          <cell r="G2487" t="str">
            <v>Gorros</v>
          </cell>
          <cell r="H2487">
            <v>12</v>
          </cell>
          <cell r="I2487" t="str">
            <v>Sonnos S.A.</v>
          </cell>
          <cell r="J2487">
            <v>0</v>
          </cell>
          <cell r="K2487" t="str">
            <v>KIT ARTES MARCIALES 2</v>
          </cell>
          <cell r="L2487" t="str">
            <v>rentab a mano</v>
          </cell>
          <cell r="M2487" t="e">
            <v>#N/A</v>
          </cell>
          <cell r="N2487">
            <v>0</v>
          </cell>
          <cell r="O2487" t="e">
            <v>#N/A</v>
          </cell>
          <cell r="P2487">
            <v>0.21</v>
          </cell>
          <cell r="Q2487" t="e">
            <v>#N/A</v>
          </cell>
          <cell r="R2487">
            <v>2.2000000000000002</v>
          </cell>
          <cell r="S2487" t="e">
            <v>#N/A</v>
          </cell>
          <cell r="T2487">
            <v>2.2000000000000002</v>
          </cell>
          <cell r="U2487" t="e">
            <v>#N/A</v>
          </cell>
          <cell r="V2487" t="e">
            <v>#N/A</v>
          </cell>
          <cell r="W2487" t="e">
            <v>#N/A</v>
          </cell>
          <cell r="X2487" t="e">
            <v>#N/A</v>
          </cell>
        </row>
        <row r="2488">
          <cell r="A2488">
            <v>197301</v>
          </cell>
          <cell r="B2488">
            <v>197301</v>
          </cell>
          <cell r="C2488">
            <v>0</v>
          </cell>
          <cell r="D2488">
            <v>96</v>
          </cell>
          <cell r="E2488" t="str">
            <v>NATACION</v>
          </cell>
          <cell r="F2488">
            <v>4092</v>
          </cell>
          <cell r="G2488" t="str">
            <v>Gorros</v>
          </cell>
          <cell r="H2488">
            <v>12</v>
          </cell>
          <cell r="I2488" t="str">
            <v>Sonnos S.A.</v>
          </cell>
          <cell r="J2488">
            <v>0</v>
          </cell>
          <cell r="K2488" t="str">
            <v xml:space="preserve">KIT MUSCULACION 1 </v>
          </cell>
          <cell r="L2488" t="str">
            <v>rentab a mano</v>
          </cell>
          <cell r="M2488">
            <v>2242.4027152942963</v>
          </cell>
          <cell r="N2488">
            <v>0</v>
          </cell>
          <cell r="O2488">
            <v>2242.4027152942963</v>
          </cell>
          <cell r="P2488">
            <v>0.21</v>
          </cell>
          <cell r="Q2488">
            <v>2713.3072855060987</v>
          </cell>
          <cell r="R2488">
            <v>2.2000000000000002</v>
          </cell>
          <cell r="S2488">
            <v>4933.285973647452</v>
          </cell>
          <cell r="T2488">
            <v>2.2000000000000002</v>
          </cell>
          <cell r="U2488">
            <v>4933.285973647452</v>
          </cell>
          <cell r="V2488">
            <v>5.6411492834417931E-2</v>
          </cell>
          <cell r="W2488" t="str">
            <v>OK</v>
          </cell>
          <cell r="X2488">
            <v>5211.58</v>
          </cell>
        </row>
        <row r="2489">
          <cell r="A2489">
            <v>197302</v>
          </cell>
          <cell r="B2489">
            <v>197302</v>
          </cell>
          <cell r="C2489">
            <v>0</v>
          </cell>
          <cell r="D2489">
            <v>96</v>
          </cell>
          <cell r="E2489" t="str">
            <v>NATACION</v>
          </cell>
          <cell r="F2489">
            <v>4092</v>
          </cell>
          <cell r="G2489" t="str">
            <v>Gorros</v>
          </cell>
          <cell r="H2489">
            <v>12</v>
          </cell>
          <cell r="I2489" t="str">
            <v>Sonnos S.A.</v>
          </cell>
          <cell r="J2489">
            <v>0</v>
          </cell>
          <cell r="K2489" t="str">
            <v>KIT MUSULACION 2</v>
          </cell>
          <cell r="L2489" t="str">
            <v>rentab a mano</v>
          </cell>
          <cell r="M2489">
            <v>5713.4440405593969</v>
          </cell>
          <cell r="N2489">
            <v>0</v>
          </cell>
          <cell r="O2489">
            <v>5713.4440405593969</v>
          </cell>
          <cell r="P2489">
            <v>0.21</v>
          </cell>
          <cell r="Q2489">
            <v>6913.2672890768699</v>
          </cell>
          <cell r="R2489">
            <v>2.2000000000000002</v>
          </cell>
          <cell r="S2489">
            <v>12569.576889230673</v>
          </cell>
          <cell r="T2489">
            <v>1.45</v>
          </cell>
          <cell r="U2489">
            <v>8284.4938588111254</v>
          </cell>
          <cell r="V2489">
            <v>0.16542470361436701</v>
          </cell>
          <cell r="W2489" t="str">
            <v>SUBIO</v>
          </cell>
          <cell r="X2489">
            <v>9654.9537999999993</v>
          </cell>
        </row>
        <row r="2490">
          <cell r="A2490">
            <v>197303</v>
          </cell>
          <cell r="B2490">
            <v>197303</v>
          </cell>
          <cell r="C2490">
            <v>0</v>
          </cell>
          <cell r="D2490">
            <v>96</v>
          </cell>
          <cell r="E2490" t="str">
            <v>NATACION</v>
          </cell>
          <cell r="F2490">
            <v>4092</v>
          </cell>
          <cell r="G2490" t="str">
            <v>Gorros</v>
          </cell>
          <cell r="H2490">
            <v>12</v>
          </cell>
          <cell r="I2490" t="str">
            <v>Sonnos S.A.</v>
          </cell>
          <cell r="J2490">
            <v>0</v>
          </cell>
          <cell r="K2490" t="str">
            <v>KIT MUSCULACION 3</v>
          </cell>
          <cell r="L2490" t="str">
            <v>rentab a mano</v>
          </cell>
          <cell r="M2490">
            <v>7689.1619595184584</v>
          </cell>
          <cell r="N2490">
            <v>0</v>
          </cell>
          <cell r="O2490">
            <v>7689.1619595184584</v>
          </cell>
          <cell r="P2490">
            <v>0.21</v>
          </cell>
          <cell r="Q2490">
            <v>9303.8859710173347</v>
          </cell>
          <cell r="R2490">
            <v>2.2000000000000002</v>
          </cell>
          <cell r="S2490">
            <v>16916.156310940609</v>
          </cell>
          <cell r="T2490">
            <v>2.2000000000000002</v>
          </cell>
          <cell r="U2490">
            <v>16916.156310940609</v>
          </cell>
          <cell r="V2490">
            <v>1.0867935107722326E-2</v>
          </cell>
          <cell r="W2490" t="str">
            <v>OK</v>
          </cell>
          <cell r="X2490">
            <v>17100</v>
          </cell>
        </row>
        <row r="2491">
          <cell r="A2491">
            <v>197304</v>
          </cell>
          <cell r="B2491">
            <v>197304</v>
          </cell>
          <cell r="C2491">
            <v>0</v>
          </cell>
          <cell r="D2491">
            <v>96</v>
          </cell>
          <cell r="E2491" t="str">
            <v>NATACION</v>
          </cell>
          <cell r="F2491">
            <v>4092</v>
          </cell>
          <cell r="G2491" t="str">
            <v>Gorros</v>
          </cell>
          <cell r="H2491">
            <v>12</v>
          </cell>
          <cell r="I2491" t="str">
            <v>Sonnos S.A.</v>
          </cell>
          <cell r="J2491">
            <v>0</v>
          </cell>
          <cell r="K2491" t="str">
            <v>KIT MUSCULACION 4</v>
          </cell>
          <cell r="L2491" t="str">
            <v>rentab a mano</v>
          </cell>
          <cell r="M2491">
            <v>2040.3002957760434</v>
          </cell>
          <cell r="N2491">
            <v>0</v>
          </cell>
          <cell r="O2491">
            <v>2040.3002957760434</v>
          </cell>
          <cell r="P2491">
            <v>0.21</v>
          </cell>
          <cell r="Q2491">
            <v>2468.7633578890122</v>
          </cell>
          <cell r="R2491">
            <v>2.2000000000000002</v>
          </cell>
          <cell r="S2491">
            <v>4488.6606507072956</v>
          </cell>
          <cell r="T2491">
            <v>2.2000000000000002</v>
          </cell>
          <cell r="U2491">
            <v>4488.6606507072956</v>
          </cell>
          <cell r="V2491">
            <v>1.7390343215275994E-2</v>
          </cell>
          <cell r="W2491" t="str">
            <v>OK</v>
          </cell>
          <cell r="X2491">
            <v>4566.7199999999993</v>
          </cell>
        </row>
        <row r="2492">
          <cell r="A2492">
            <v>197305</v>
          </cell>
          <cell r="B2492">
            <v>197305</v>
          </cell>
          <cell r="C2492">
            <v>0</v>
          </cell>
          <cell r="D2492">
            <v>96</v>
          </cell>
          <cell r="E2492" t="str">
            <v>NATACION</v>
          </cell>
          <cell r="F2492">
            <v>4092</v>
          </cell>
          <cell r="G2492" t="str">
            <v>Gorros</v>
          </cell>
          <cell r="H2492">
            <v>12</v>
          </cell>
          <cell r="I2492" t="str">
            <v>Sonnos S.A.</v>
          </cell>
          <cell r="J2492">
            <v>0</v>
          </cell>
          <cell r="K2492" t="str">
            <v>KIT MUSULACION 5</v>
          </cell>
          <cell r="L2492" t="str">
            <v>rentab a mano</v>
          </cell>
          <cell r="M2492">
            <v>4557.3440405593965</v>
          </cell>
          <cell r="N2492">
            <v>0</v>
          </cell>
          <cell r="O2492">
            <v>4557.3440405593965</v>
          </cell>
          <cell r="P2492">
            <v>0.21</v>
          </cell>
          <cell r="Q2492">
            <v>5514.3862890768696</v>
          </cell>
          <cell r="R2492">
            <v>2.2000000000000002</v>
          </cell>
          <cell r="S2492">
            <v>10026.156889230673</v>
          </cell>
          <cell r="T2492">
            <v>1.45</v>
          </cell>
          <cell r="U2492">
            <v>6608.1488588111251</v>
          </cell>
          <cell r="V2492">
            <v>0.20021640998972701</v>
          </cell>
          <cell r="W2492" t="str">
            <v>SUBIO</v>
          </cell>
          <cell r="X2492">
            <v>7931.2087000000001</v>
          </cell>
        </row>
        <row r="2493">
          <cell r="A2493">
            <v>197306</v>
          </cell>
          <cell r="B2493">
            <v>197306</v>
          </cell>
          <cell r="C2493">
            <v>0</v>
          </cell>
          <cell r="D2493">
            <v>96</v>
          </cell>
          <cell r="E2493" t="str">
            <v>NATACION</v>
          </cell>
          <cell r="F2493">
            <v>4092</v>
          </cell>
          <cell r="G2493" t="str">
            <v>Gorros</v>
          </cell>
          <cell r="H2493">
            <v>12</v>
          </cell>
          <cell r="I2493" t="str">
            <v>Sonnos S.A.</v>
          </cell>
          <cell r="J2493">
            <v>0</v>
          </cell>
          <cell r="K2493" t="str">
            <v>KIT MUSCULACION 6</v>
          </cell>
          <cell r="L2493" t="str">
            <v>rentab a mano</v>
          </cell>
          <cell r="M2493">
            <v>1470.1097247395298</v>
          </cell>
          <cell r="N2493">
            <v>0</v>
          </cell>
          <cell r="O2493">
            <v>1470.1097247395298</v>
          </cell>
          <cell r="P2493">
            <v>0.21</v>
          </cell>
          <cell r="Q2493">
            <v>1778.8327669348309</v>
          </cell>
          <cell r="R2493">
            <v>2.2000000000000002</v>
          </cell>
          <cell r="S2493">
            <v>3234.2413944269661</v>
          </cell>
          <cell r="T2493">
            <v>2</v>
          </cell>
          <cell r="U2493">
            <v>2940.2194494790597</v>
          </cell>
          <cell r="V2493">
            <v>5.7470461267590922E-2</v>
          </cell>
          <cell r="W2493" t="str">
            <v>OK</v>
          </cell>
          <cell r="X2493">
            <v>3109.1952174685634</v>
          </cell>
        </row>
        <row r="2494">
          <cell r="A2494">
            <v>197307</v>
          </cell>
          <cell r="B2494">
            <v>197307</v>
          </cell>
          <cell r="C2494">
            <v>0</v>
          </cell>
          <cell r="D2494">
            <v>96</v>
          </cell>
          <cell r="E2494" t="str">
            <v>NATACION</v>
          </cell>
          <cell r="F2494">
            <v>4092</v>
          </cell>
          <cell r="G2494" t="str">
            <v>Gorros</v>
          </cell>
          <cell r="H2494">
            <v>12</v>
          </cell>
          <cell r="I2494" t="str">
            <v>Sonnos S.A.</v>
          </cell>
          <cell r="J2494">
            <v>0</v>
          </cell>
          <cell r="K2494" t="str">
            <v>KIT MUSCULACION 7</v>
          </cell>
          <cell r="L2494" t="str">
            <v>rentab a mano</v>
          </cell>
          <cell r="M2494">
            <v>1327.6811350143521</v>
          </cell>
          <cell r="N2494">
            <v>0</v>
          </cell>
          <cell r="O2494">
            <v>1327.6811350143521</v>
          </cell>
          <cell r="P2494">
            <v>0.21</v>
          </cell>
          <cell r="Q2494">
            <v>1606.4941733673659</v>
          </cell>
          <cell r="R2494">
            <v>2.2000000000000002</v>
          </cell>
          <cell r="S2494">
            <v>2920.8984970315751</v>
          </cell>
          <cell r="T2494">
            <v>2.4</v>
          </cell>
          <cell r="U2494">
            <v>3186.434724034445</v>
          </cell>
          <cell r="V2494">
            <v>7.1059128956161732E-2</v>
          </cell>
          <cell r="W2494" t="str">
            <v>SUBIO</v>
          </cell>
          <cell r="X2494">
            <v>3412.86</v>
          </cell>
        </row>
        <row r="2495">
          <cell r="A2495">
            <v>197308</v>
          </cell>
          <cell r="B2495">
            <v>197308</v>
          </cell>
          <cell r="C2495">
            <v>0</v>
          </cell>
          <cell r="D2495">
            <v>96</v>
          </cell>
          <cell r="E2495" t="str">
            <v>NATACION</v>
          </cell>
          <cell r="F2495">
            <v>4092</v>
          </cell>
          <cell r="G2495" t="str">
            <v>Gorros</v>
          </cell>
          <cell r="H2495">
            <v>12</v>
          </cell>
          <cell r="I2495" t="str">
            <v>Sonnos S.A.</v>
          </cell>
          <cell r="J2495">
            <v>0</v>
          </cell>
          <cell r="K2495" t="str">
            <v>KIT MUSCULACION 8</v>
          </cell>
          <cell r="L2495" t="str">
            <v>rentab a mano</v>
          </cell>
          <cell r="M2495">
            <v>726.47435750144064</v>
          </cell>
          <cell r="N2495">
            <v>0</v>
          </cell>
          <cell r="O2495">
            <v>726.47435750144064</v>
          </cell>
          <cell r="P2495">
            <v>0.21</v>
          </cell>
          <cell r="Q2495">
            <v>879.03397257674317</v>
          </cell>
          <cell r="R2495">
            <v>2.2000000000000002</v>
          </cell>
          <cell r="S2495">
            <v>1598.2435865031696</v>
          </cell>
          <cell r="T2495">
            <v>2.4</v>
          </cell>
          <cell r="U2495">
            <v>1743.5384580034574</v>
          </cell>
          <cell r="V2495">
            <v>8.8430250155248746E-2</v>
          </cell>
          <cell r="W2495" t="str">
            <v>SUBIO</v>
          </cell>
          <cell r="X2495">
            <v>1897.72</v>
          </cell>
        </row>
        <row r="2496">
          <cell r="A2496">
            <v>197309</v>
          </cell>
          <cell r="B2496">
            <v>197309</v>
          </cell>
          <cell r="C2496">
            <v>0</v>
          </cell>
          <cell r="D2496">
            <v>96</v>
          </cell>
          <cell r="E2496" t="str">
            <v>NATACION</v>
          </cell>
          <cell r="F2496">
            <v>4092</v>
          </cell>
          <cell r="G2496" t="str">
            <v>Gorros</v>
          </cell>
          <cell r="H2496">
            <v>12</v>
          </cell>
          <cell r="I2496" t="str">
            <v>Sonnos S.A.</v>
          </cell>
          <cell r="J2496">
            <v>0</v>
          </cell>
          <cell r="K2496" t="str">
            <v>KIT MUSCULACION 9</v>
          </cell>
          <cell r="L2496" t="str">
            <v>rentab a mano</v>
          </cell>
          <cell r="M2496">
            <v>2666.1832111311501</v>
          </cell>
          <cell r="N2496">
            <v>0</v>
          </cell>
          <cell r="O2496">
            <v>2666.1832111311501</v>
          </cell>
          <cell r="P2496">
            <v>0.21</v>
          </cell>
          <cell r="Q2496">
            <v>3226.0816854686914</v>
          </cell>
          <cell r="R2496">
            <v>2.2000000000000002</v>
          </cell>
          <cell r="S2496">
            <v>5865.6030644885304</v>
          </cell>
          <cell r="T2496">
            <v>2.2999999999999998</v>
          </cell>
          <cell r="U2496">
            <v>6132.2213856016451</v>
          </cell>
          <cell r="V2496">
            <v>4.950671622788505E-3</v>
          </cell>
          <cell r="W2496" t="str">
            <v>OK</v>
          </cell>
          <cell r="X2496">
            <v>6162.58</v>
          </cell>
        </row>
        <row r="2497">
          <cell r="A2497">
            <v>197310</v>
          </cell>
          <cell r="B2497">
            <v>197310</v>
          </cell>
          <cell r="C2497">
            <v>0</v>
          </cell>
          <cell r="D2497">
            <v>96</v>
          </cell>
          <cell r="E2497" t="str">
            <v>NATACION</v>
          </cell>
          <cell r="F2497">
            <v>4092</v>
          </cell>
          <cell r="G2497" t="str">
            <v>Gorros</v>
          </cell>
          <cell r="H2497">
            <v>12</v>
          </cell>
          <cell r="I2497" t="str">
            <v>Sonnos S.A.</v>
          </cell>
          <cell r="J2497">
            <v>0</v>
          </cell>
          <cell r="K2497" t="str">
            <v>KIT MUSCULACION 10</v>
          </cell>
          <cell r="L2497" t="str">
            <v>rentab a mano</v>
          </cell>
          <cell r="M2497">
            <v>1132.9008211992007</v>
          </cell>
          <cell r="N2497">
            <v>0</v>
          </cell>
          <cell r="O2497">
            <v>1132.9008211992007</v>
          </cell>
          <cell r="P2497">
            <v>0.21</v>
          </cell>
          <cell r="Q2497">
            <v>1370.8099936510328</v>
          </cell>
          <cell r="R2497">
            <v>2.2000000000000002</v>
          </cell>
          <cell r="S2497">
            <v>2492.3818066382419</v>
          </cell>
          <cell r="T2497">
            <v>2.4</v>
          </cell>
          <cell r="U2497">
            <v>2718.9619708780815</v>
          </cell>
          <cell r="V2497">
            <v>6.4590101297078206E-2</v>
          </cell>
          <cell r="W2497" t="str">
            <v>OK</v>
          </cell>
          <cell r="X2497">
            <v>2894.58</v>
          </cell>
        </row>
        <row r="2498">
          <cell r="A2498">
            <v>197311</v>
          </cell>
          <cell r="B2498">
            <v>197311</v>
          </cell>
          <cell r="C2498">
            <v>0</v>
          </cell>
          <cell r="D2498">
            <v>96</v>
          </cell>
          <cell r="E2498" t="str">
            <v>NATACION</v>
          </cell>
          <cell r="F2498">
            <v>4092</v>
          </cell>
          <cell r="G2498" t="str">
            <v>Gorros</v>
          </cell>
          <cell r="H2498">
            <v>12</v>
          </cell>
          <cell r="I2498" t="str">
            <v>Sonnos S.A.</v>
          </cell>
          <cell r="J2498">
            <v>0</v>
          </cell>
          <cell r="K2498" t="str">
            <v>KIT MUSCULACION 11</v>
          </cell>
          <cell r="L2498" t="str">
            <v>rentab a mano</v>
          </cell>
          <cell r="M2498">
            <v>1897.7646713974877</v>
          </cell>
          <cell r="N2498">
            <v>0</v>
          </cell>
          <cell r="O2498">
            <v>1897.7646713974877</v>
          </cell>
          <cell r="P2498">
            <v>0.21</v>
          </cell>
          <cell r="Q2498">
            <v>2296.2952523909603</v>
          </cell>
          <cell r="R2498">
            <v>2.2000000000000002</v>
          </cell>
          <cell r="S2498">
            <v>4175.0822770744735</v>
          </cell>
          <cell r="T2498">
            <v>1.9</v>
          </cell>
          <cell r="U2498">
            <v>3605.7528756552265</v>
          </cell>
          <cell r="V2498">
            <v>0.10067997915104088</v>
          </cell>
          <cell r="W2498" t="str">
            <v>SUBIO</v>
          </cell>
          <cell r="X2498">
            <v>3968.78</v>
          </cell>
        </row>
        <row r="2499">
          <cell r="A2499">
            <v>197312</v>
          </cell>
          <cell r="B2499">
            <v>197312</v>
          </cell>
          <cell r="C2499">
            <v>0</v>
          </cell>
          <cell r="D2499">
            <v>96</v>
          </cell>
          <cell r="E2499" t="str">
            <v>NATACION</v>
          </cell>
          <cell r="F2499">
            <v>4092</v>
          </cell>
          <cell r="G2499" t="str">
            <v>Gorros</v>
          </cell>
          <cell r="H2499">
            <v>12</v>
          </cell>
          <cell r="I2499" t="str">
            <v>Sonnos S.A.</v>
          </cell>
          <cell r="J2499">
            <v>0</v>
          </cell>
          <cell r="K2499" t="str">
            <v>KIT MUSCULACION 12</v>
          </cell>
          <cell r="L2499" t="str">
            <v>rentab a mano</v>
          </cell>
          <cell r="M2499">
            <v>394.80229732689656</v>
          </cell>
          <cell r="N2499">
            <v>0</v>
          </cell>
          <cell r="O2499">
            <v>394.80229732689656</v>
          </cell>
          <cell r="P2499">
            <v>0.21</v>
          </cell>
          <cell r="Q2499">
            <v>477.71077976554483</v>
          </cell>
          <cell r="R2499">
            <v>2.2000000000000002</v>
          </cell>
          <cell r="S2499">
            <v>868.56505411917249</v>
          </cell>
          <cell r="T2499">
            <v>2.2999999999999998</v>
          </cell>
          <cell r="U2499">
            <v>908.045283851862</v>
          </cell>
          <cell r="V2499">
            <v>5.375801957923243E-2</v>
          </cell>
          <cell r="W2499" t="str">
            <v>OK</v>
          </cell>
          <cell r="X2499">
            <v>956.86</v>
          </cell>
        </row>
        <row r="2500">
          <cell r="A2500">
            <v>197313</v>
          </cell>
          <cell r="B2500">
            <v>197313</v>
          </cell>
          <cell r="C2500">
            <v>0</v>
          </cell>
          <cell r="D2500">
            <v>96</v>
          </cell>
          <cell r="E2500" t="str">
            <v>NATACION</v>
          </cell>
          <cell r="F2500">
            <v>4092</v>
          </cell>
          <cell r="G2500" t="str">
            <v>Gorros</v>
          </cell>
          <cell r="H2500">
            <v>12</v>
          </cell>
          <cell r="I2500" t="str">
            <v>Sonnos S.A.</v>
          </cell>
          <cell r="J2500">
            <v>0</v>
          </cell>
          <cell r="K2500" t="str">
            <v>KIT MUSCULACION 13</v>
          </cell>
          <cell r="L2500" t="str">
            <v>rentab a mano</v>
          </cell>
          <cell r="M2500">
            <v>443.69377814730478</v>
          </cell>
          <cell r="N2500">
            <v>0</v>
          </cell>
          <cell r="O2500">
            <v>443.69377814730478</v>
          </cell>
          <cell r="P2500">
            <v>0.21</v>
          </cell>
          <cell r="Q2500">
            <v>536.86947155823873</v>
          </cell>
          <cell r="R2500">
            <v>2.2000000000000002</v>
          </cell>
          <cell r="S2500">
            <v>976.12631192407059</v>
          </cell>
          <cell r="T2500">
            <v>2.2999999999999998</v>
          </cell>
          <cell r="U2500">
            <v>1020.4956897388009</v>
          </cell>
          <cell r="V2500">
            <v>6.1111782135171211E-2</v>
          </cell>
          <cell r="W2500" t="str">
            <v>OK</v>
          </cell>
          <cell r="X2500">
            <v>1082.8599999999999</v>
          </cell>
        </row>
        <row r="2501">
          <cell r="A2501">
            <v>197353</v>
          </cell>
          <cell r="B2501">
            <v>197353</v>
          </cell>
          <cell r="C2501">
            <v>0</v>
          </cell>
          <cell r="D2501">
            <v>96</v>
          </cell>
          <cell r="E2501" t="str">
            <v>NATACION</v>
          </cell>
          <cell r="F2501">
            <v>4092</v>
          </cell>
          <cell r="G2501" t="str">
            <v>Gorros</v>
          </cell>
          <cell r="H2501">
            <v>12</v>
          </cell>
          <cell r="I2501" t="str">
            <v>Sonnos S.A.</v>
          </cell>
          <cell r="J2501">
            <v>0</v>
          </cell>
          <cell r="K2501" t="str">
            <v>KIT BOXEO 3</v>
          </cell>
          <cell r="L2501" t="str">
            <v>rentab a mano</v>
          </cell>
          <cell r="M2501">
            <v>483.29200714408626</v>
          </cell>
          <cell r="N2501">
            <v>0</v>
          </cell>
          <cell r="O2501">
            <v>483.29200714408626</v>
          </cell>
          <cell r="P2501">
            <v>0.21</v>
          </cell>
          <cell r="Q2501">
            <v>584.78332864434435</v>
          </cell>
          <cell r="R2501">
            <v>2.2000000000000002</v>
          </cell>
          <cell r="S2501">
            <v>1063.2424157169899</v>
          </cell>
          <cell r="T2501">
            <v>2.4</v>
          </cell>
          <cell r="U2501">
            <v>1159.900817145807</v>
          </cell>
          <cell r="V2501">
            <v>5.6124784026261754E-2</v>
          </cell>
          <cell r="W2501" t="str">
            <v>OK</v>
          </cell>
          <cell r="X2501">
            <v>1225</v>
          </cell>
        </row>
        <row r="2502">
          <cell r="A2502">
            <v>197354</v>
          </cell>
          <cell r="B2502">
            <v>197354</v>
          </cell>
          <cell r="C2502">
            <v>0</v>
          </cell>
          <cell r="D2502">
            <v>96</v>
          </cell>
          <cell r="E2502" t="str">
            <v>NATACION</v>
          </cell>
          <cell r="F2502">
            <v>4092</v>
          </cell>
          <cell r="G2502" t="str">
            <v>Gorros</v>
          </cell>
          <cell r="H2502">
            <v>12</v>
          </cell>
          <cell r="I2502" t="str">
            <v>Sonnos S.A.</v>
          </cell>
          <cell r="J2502">
            <v>0</v>
          </cell>
          <cell r="K2502" t="str">
            <v>KIT BOXEO 4</v>
          </cell>
          <cell r="L2502" t="str">
            <v>rentab a mano</v>
          </cell>
          <cell r="M2502">
            <v>480.61852397479743</v>
          </cell>
          <cell r="N2502">
            <v>0</v>
          </cell>
          <cell r="O2502">
            <v>480.61852397479743</v>
          </cell>
          <cell r="P2502">
            <v>0.21</v>
          </cell>
          <cell r="Q2502">
            <v>581.54841400950488</v>
          </cell>
          <cell r="R2502">
            <v>2.2000000000000002</v>
          </cell>
          <cell r="S2502">
            <v>1057.3607527445545</v>
          </cell>
          <cell r="T2502">
            <v>2.4</v>
          </cell>
          <cell r="U2502">
            <v>1153.4844575395139</v>
          </cell>
          <cell r="V2502">
            <v>6.0265694961134653E-2</v>
          </cell>
          <cell r="W2502" t="str">
            <v>OK</v>
          </cell>
          <cell r="X2502">
            <v>1223</v>
          </cell>
        </row>
        <row r="2503">
          <cell r="A2503">
            <v>197355</v>
          </cell>
          <cell r="B2503">
            <v>197355</v>
          </cell>
          <cell r="C2503">
            <v>0</v>
          </cell>
          <cell r="D2503">
            <v>96</v>
          </cell>
          <cell r="E2503" t="str">
            <v>NATACION</v>
          </cell>
          <cell r="F2503">
            <v>4092</v>
          </cell>
          <cell r="G2503" t="str">
            <v>Gorros</v>
          </cell>
          <cell r="H2503">
            <v>12</v>
          </cell>
          <cell r="I2503" t="str">
            <v>Sonnos S.A.</v>
          </cell>
          <cell r="J2503">
            <v>0</v>
          </cell>
          <cell r="K2503" t="str">
            <v>KIT BOXEO 5</v>
          </cell>
          <cell r="L2503" t="str">
            <v>rentab a mano</v>
          </cell>
          <cell r="M2503">
            <v>549.41550223728439</v>
          </cell>
          <cell r="N2503">
            <v>0</v>
          </cell>
          <cell r="O2503">
            <v>549.41550223728439</v>
          </cell>
          <cell r="P2503">
            <v>0.21</v>
          </cell>
          <cell r="Q2503">
            <v>664.79275770711411</v>
          </cell>
          <cell r="R2503">
            <v>2.2000000000000002</v>
          </cell>
          <cell r="S2503">
            <v>1208.7141049220259</v>
          </cell>
          <cell r="T2503">
            <v>2.4</v>
          </cell>
          <cell r="U2503">
            <v>1318.5972053694825</v>
          </cell>
          <cell r="V2503">
            <v>7.9935551358144119E-2</v>
          </cell>
          <cell r="W2503" t="str">
            <v>SUBIO</v>
          </cell>
          <cell r="X2503">
            <v>1424</v>
          </cell>
        </row>
        <row r="2504">
          <cell r="A2504">
            <v>197356</v>
          </cell>
          <cell r="B2504">
            <v>197356</v>
          </cell>
          <cell r="C2504">
            <v>0</v>
          </cell>
          <cell r="D2504">
            <v>96</v>
          </cell>
          <cell r="E2504" t="str">
            <v>NATACION</v>
          </cell>
          <cell r="F2504">
            <v>4092</v>
          </cell>
          <cell r="G2504" t="str">
            <v>Gorros</v>
          </cell>
          <cell r="H2504">
            <v>12</v>
          </cell>
          <cell r="I2504" t="str">
            <v>Sonnos S.A.</v>
          </cell>
          <cell r="J2504">
            <v>0</v>
          </cell>
          <cell r="K2504" t="str">
            <v>KIT BOXEO 6</v>
          </cell>
          <cell r="L2504" t="str">
            <v>rentab a mano</v>
          </cell>
          <cell r="M2504">
            <v>442.93559352129154</v>
          </cell>
          <cell r="N2504">
            <v>0</v>
          </cell>
          <cell r="O2504">
            <v>442.93559352129154</v>
          </cell>
          <cell r="P2504">
            <v>0.21</v>
          </cell>
          <cell r="Q2504">
            <v>535.95206816076279</v>
          </cell>
          <cell r="R2504">
            <v>2.2000000000000002</v>
          </cell>
          <cell r="S2504">
            <v>974.45830574684146</v>
          </cell>
          <cell r="T2504">
            <v>2.2999999999999998</v>
          </cell>
          <cell r="U2504">
            <v>1018.7518650989705</v>
          </cell>
          <cell r="V2504">
            <v>-8.6072529949405174E-2</v>
          </cell>
          <cell r="W2504" t="str">
            <v>BAJO</v>
          </cell>
          <cell r="X2504">
            <v>931.06531467922696</v>
          </cell>
        </row>
        <row r="2505">
          <cell r="A2505">
            <v>197357</v>
          </cell>
          <cell r="B2505">
            <v>197357</v>
          </cell>
          <cell r="C2505">
            <v>0</v>
          </cell>
          <cell r="D2505">
            <v>96</v>
          </cell>
          <cell r="E2505" t="str">
            <v>NATACION</v>
          </cell>
          <cell r="F2505">
            <v>4092</v>
          </cell>
          <cell r="G2505" t="str">
            <v>Gorros</v>
          </cell>
          <cell r="H2505">
            <v>12</v>
          </cell>
          <cell r="I2505" t="str">
            <v>Sonnos S.A.</v>
          </cell>
          <cell r="J2505">
            <v>0</v>
          </cell>
          <cell r="K2505" t="str">
            <v>KIT BOXEO 7</v>
          </cell>
          <cell r="L2505" t="str">
            <v>rentab a mano</v>
          </cell>
          <cell r="M2505">
            <v>622.91825195462218</v>
          </cell>
          <cell r="N2505">
            <v>0</v>
          </cell>
          <cell r="O2505">
            <v>622.91825195462218</v>
          </cell>
          <cell r="P2505">
            <v>0.21</v>
          </cell>
          <cell r="Q2505">
            <v>753.73108486509284</v>
          </cell>
          <cell r="R2505">
            <v>2.2000000000000002</v>
          </cell>
          <cell r="S2505">
            <v>1370.4201543001689</v>
          </cell>
          <cell r="T2505">
            <v>2.2000000000000002</v>
          </cell>
          <cell r="U2505">
            <v>1370.4201543001689</v>
          </cell>
          <cell r="V2505">
            <v>7.4852843763243859E-2</v>
          </cell>
          <cell r="W2505" t="str">
            <v>SUBIO</v>
          </cell>
          <cell r="X2505">
            <v>1473</v>
          </cell>
        </row>
        <row r="2506">
          <cell r="A2506">
            <v>197358</v>
          </cell>
          <cell r="B2506">
            <v>197358</v>
          </cell>
          <cell r="C2506">
            <v>0</v>
          </cell>
          <cell r="D2506">
            <v>96</v>
          </cell>
          <cell r="E2506" t="str">
            <v>NATACION</v>
          </cell>
          <cell r="F2506">
            <v>4092</v>
          </cell>
          <cell r="G2506" t="str">
            <v>Gorros</v>
          </cell>
          <cell r="H2506">
            <v>12</v>
          </cell>
          <cell r="I2506" t="str">
            <v>Sonnos S.A.</v>
          </cell>
          <cell r="J2506">
            <v>0</v>
          </cell>
          <cell r="K2506" t="str">
            <v>KIT BOXEO 8</v>
          </cell>
          <cell r="L2506" t="str">
            <v>rentab a mano</v>
          </cell>
          <cell r="M2506">
            <v>780.50763780098055</v>
          </cell>
          <cell r="N2506">
            <v>0</v>
          </cell>
          <cell r="O2506">
            <v>780.50763780098055</v>
          </cell>
          <cell r="P2506">
            <v>0.21</v>
          </cell>
          <cell r="Q2506">
            <v>944.41424173918642</v>
          </cell>
          <cell r="R2506">
            <v>2.2000000000000002</v>
          </cell>
          <cell r="S2506">
            <v>1717.1168031621573</v>
          </cell>
          <cell r="T2506">
            <v>2.4</v>
          </cell>
          <cell r="U2506">
            <v>1873.2183307223531</v>
          </cell>
          <cell r="V2506">
            <v>6.501199955196113E-2</v>
          </cell>
          <cell r="W2506" t="str">
            <v>OK</v>
          </cell>
          <cell r="X2506">
            <v>1995</v>
          </cell>
        </row>
        <row r="2507">
          <cell r="A2507">
            <v>197359</v>
          </cell>
          <cell r="B2507">
            <v>197359</v>
          </cell>
          <cell r="C2507">
            <v>0</v>
          </cell>
          <cell r="D2507">
            <v>96</v>
          </cell>
          <cell r="E2507" t="str">
            <v>NATACION</v>
          </cell>
          <cell r="F2507">
            <v>4092</v>
          </cell>
          <cell r="G2507" t="str">
            <v>Gorros</v>
          </cell>
          <cell r="H2507">
            <v>12</v>
          </cell>
          <cell r="I2507" t="str">
            <v>Sonnos S.A.</v>
          </cell>
          <cell r="J2507">
            <v>0</v>
          </cell>
          <cell r="K2507" t="str">
            <v>KIT BOXEO 9</v>
          </cell>
          <cell r="L2507" t="str">
            <v>rentab a mano</v>
          </cell>
          <cell r="M2507">
            <v>650.85065963082479</v>
          </cell>
          <cell r="N2507">
            <v>0</v>
          </cell>
          <cell r="O2507">
            <v>650.85065963082479</v>
          </cell>
          <cell r="P2507">
            <v>0.21</v>
          </cell>
          <cell r="Q2507">
            <v>787.52929815329799</v>
          </cell>
          <cell r="R2507">
            <v>2.2000000000000002</v>
          </cell>
          <cell r="S2507">
            <v>1431.8714511878147</v>
          </cell>
          <cell r="T2507">
            <v>2.4</v>
          </cell>
          <cell r="U2507">
            <v>1562.0415831139794</v>
          </cell>
          <cell r="V2507">
            <v>-5.1840020976473444E-2</v>
          </cell>
          <cell r="W2507" t="str">
            <v>BAJO</v>
          </cell>
          <cell r="X2507">
            <v>1481.065314679227</v>
          </cell>
        </row>
        <row r="2508">
          <cell r="A2508">
            <v>197360</v>
          </cell>
          <cell r="B2508">
            <v>197360</v>
          </cell>
          <cell r="C2508">
            <v>0</v>
          </cell>
          <cell r="D2508">
            <v>96</v>
          </cell>
          <cell r="E2508" t="str">
            <v>NATACION</v>
          </cell>
          <cell r="F2508">
            <v>4092</v>
          </cell>
          <cell r="G2508" t="str">
            <v>Gorros</v>
          </cell>
          <cell r="H2508">
            <v>12</v>
          </cell>
          <cell r="I2508" t="str">
            <v>Sonnos S.A.</v>
          </cell>
          <cell r="J2508">
            <v>0</v>
          </cell>
          <cell r="K2508" t="str">
            <v>KIT BOXEO 10</v>
          </cell>
          <cell r="L2508" t="str">
            <v>rentab a mano</v>
          </cell>
          <cell r="M2508">
            <v>1523.9726733332845</v>
          </cell>
          <cell r="N2508">
            <v>0</v>
          </cell>
          <cell r="O2508">
            <v>1523.9726733332845</v>
          </cell>
          <cell r="P2508">
            <v>0.21</v>
          </cell>
          <cell r="Q2508">
            <v>1844.0069347332742</v>
          </cell>
          <cell r="R2508">
            <v>2.2000000000000002</v>
          </cell>
          <cell r="S2508">
            <v>3352.7398813332261</v>
          </cell>
          <cell r="T2508">
            <v>2.15</v>
          </cell>
          <cell r="U2508">
            <v>3276.5412476665615</v>
          </cell>
          <cell r="V2508">
            <v>1.8563026904576674E-3</v>
          </cell>
          <cell r="W2508" t="str">
            <v>OK</v>
          </cell>
          <cell r="X2508">
            <v>3282.6235000000001</v>
          </cell>
        </row>
        <row r="2509">
          <cell r="A2509">
            <v>197361</v>
          </cell>
          <cell r="B2509">
            <v>197361</v>
          </cell>
          <cell r="C2509">
            <v>0</v>
          </cell>
          <cell r="D2509">
            <v>96</v>
          </cell>
          <cell r="E2509" t="str">
            <v>NATACION</v>
          </cell>
          <cell r="F2509">
            <v>4092</v>
          </cell>
          <cell r="G2509" t="str">
            <v>Gorros</v>
          </cell>
          <cell r="H2509">
            <v>12</v>
          </cell>
          <cell r="I2509" t="str">
            <v>Sonnos S.A.</v>
          </cell>
          <cell r="J2509">
            <v>0</v>
          </cell>
          <cell r="K2509" t="str">
            <v>KIT BOXEO 11</v>
          </cell>
          <cell r="L2509" t="str">
            <v>rentab a mano</v>
          </cell>
          <cell r="M2509">
            <v>505.73495678447875</v>
          </cell>
          <cell r="N2509">
            <v>0</v>
          </cell>
          <cell r="O2509">
            <v>505.73495678447875</v>
          </cell>
          <cell r="P2509">
            <v>0.21</v>
          </cell>
          <cell r="Q2509">
            <v>611.93929770921932</v>
          </cell>
          <cell r="R2509">
            <v>2.2000000000000002</v>
          </cell>
          <cell r="S2509">
            <v>1112.6169049258533</v>
          </cell>
          <cell r="T2509">
            <v>2.2000000000000002</v>
          </cell>
          <cell r="U2509">
            <v>1112.6169049258533</v>
          </cell>
          <cell r="V2509">
            <v>3.0795051668238038E-2</v>
          </cell>
          <cell r="W2509" t="str">
            <v>OK</v>
          </cell>
          <cell r="X2509">
            <v>1146.8800000000001</v>
          </cell>
        </row>
        <row r="2510">
          <cell r="A2510">
            <v>197362</v>
          </cell>
          <cell r="B2510">
            <v>197362</v>
          </cell>
          <cell r="C2510">
            <v>0</v>
          </cell>
          <cell r="D2510">
            <v>96</v>
          </cell>
          <cell r="E2510" t="str">
            <v>NATACION</v>
          </cell>
          <cell r="F2510">
            <v>4092</v>
          </cell>
          <cell r="G2510" t="str">
            <v>Gorros</v>
          </cell>
          <cell r="H2510">
            <v>12</v>
          </cell>
          <cell r="I2510" t="str">
            <v>Sonnos S.A.</v>
          </cell>
          <cell r="J2510">
            <v>0</v>
          </cell>
          <cell r="K2510" t="str">
            <v>KIT BOXEO 12</v>
          </cell>
          <cell r="L2510" t="str">
            <v>rentab a mano</v>
          </cell>
          <cell r="M2510">
            <v>1816.5185857146639</v>
          </cell>
          <cell r="N2510">
            <v>0</v>
          </cell>
          <cell r="O2510">
            <v>1816.5185857146639</v>
          </cell>
          <cell r="P2510">
            <v>0.21</v>
          </cell>
          <cell r="Q2510">
            <v>2197.9874887147434</v>
          </cell>
          <cell r="R2510">
            <v>2.2000000000000002</v>
          </cell>
          <cell r="S2510">
            <v>3996.3408885722611</v>
          </cell>
          <cell r="T2510">
            <v>2.4</v>
          </cell>
          <cell r="U2510">
            <v>4359.6446057151934</v>
          </cell>
          <cell r="V2510">
            <v>9.1752224279004757E-3</v>
          </cell>
          <cell r="W2510" t="str">
            <v>OK</v>
          </cell>
          <cell r="X2510">
            <v>4399.6453146792264</v>
          </cell>
        </row>
        <row r="2511">
          <cell r="A2511">
            <v>197363</v>
          </cell>
          <cell r="B2511">
            <v>197363</v>
          </cell>
          <cell r="C2511">
            <v>0</v>
          </cell>
          <cell r="D2511">
            <v>96</v>
          </cell>
          <cell r="E2511" t="str">
            <v>NATACION</v>
          </cell>
          <cell r="F2511">
            <v>4092</v>
          </cell>
          <cell r="G2511" t="str">
            <v>Gorros</v>
          </cell>
          <cell r="H2511">
            <v>12</v>
          </cell>
          <cell r="I2511" t="str">
            <v>Sonnos S.A.</v>
          </cell>
          <cell r="J2511">
            <v>0</v>
          </cell>
          <cell r="K2511" t="str">
            <v>KIT BOXEO 13</v>
          </cell>
          <cell r="L2511" t="str">
            <v>rentab a mano</v>
          </cell>
          <cell r="M2511">
            <v>1789.4865141574396</v>
          </cell>
          <cell r="N2511">
            <v>0</v>
          </cell>
          <cell r="O2511">
            <v>1789.4865141574396</v>
          </cell>
          <cell r="P2511">
            <v>0.21</v>
          </cell>
          <cell r="Q2511">
            <v>2165.2786821305017</v>
          </cell>
          <cell r="R2511">
            <v>2.2000000000000002</v>
          </cell>
          <cell r="S2511">
            <v>3936.8703311463673</v>
          </cell>
          <cell r="T2511">
            <v>2.2999999999999998</v>
          </cell>
          <cell r="U2511">
            <v>4115.8189825621112</v>
          </cell>
          <cell r="V2511">
            <v>3.9788197229205347E-2</v>
          </cell>
          <cell r="W2511" t="str">
            <v>OK</v>
          </cell>
          <cell r="X2511">
            <v>4279.58</v>
          </cell>
        </row>
        <row r="2512">
          <cell r="A2512">
            <v>197364</v>
          </cell>
          <cell r="B2512">
            <v>197364</v>
          </cell>
          <cell r="C2512">
            <v>0</v>
          </cell>
          <cell r="D2512">
            <v>96</v>
          </cell>
          <cell r="E2512" t="str">
            <v>NATACION</v>
          </cell>
          <cell r="F2512">
            <v>4092</v>
          </cell>
          <cell r="G2512" t="str">
            <v>Gorros</v>
          </cell>
          <cell r="H2512">
            <v>12</v>
          </cell>
          <cell r="I2512" t="str">
            <v>Sonnos S.A.</v>
          </cell>
          <cell r="J2512">
            <v>0</v>
          </cell>
          <cell r="K2512" t="str">
            <v>KIT BOXEO 14</v>
          </cell>
          <cell r="L2512" t="str">
            <v>rentab a mano</v>
          </cell>
          <cell r="M2512">
            <v>493.6094366673118</v>
          </cell>
          <cell r="N2512">
            <v>0</v>
          </cell>
          <cell r="O2512">
            <v>493.6094366673118</v>
          </cell>
          <cell r="P2512">
            <v>0.21</v>
          </cell>
          <cell r="Q2512">
            <v>597.26741836744725</v>
          </cell>
          <cell r="R2512">
            <v>2.2000000000000002</v>
          </cell>
          <cell r="S2512">
            <v>1085.9407606680861</v>
          </cell>
          <cell r="T2512">
            <v>2.4</v>
          </cell>
          <cell r="U2512">
            <v>1184.6626480015482</v>
          </cell>
          <cell r="V2512">
            <v>5.0932096238736957E-2</v>
          </cell>
          <cell r="W2512" t="str">
            <v>OK</v>
          </cell>
          <cell r="X2512">
            <v>1245</v>
          </cell>
        </row>
        <row r="2513">
          <cell r="A2513">
            <v>197365</v>
          </cell>
          <cell r="B2513">
            <v>197365</v>
          </cell>
          <cell r="C2513">
            <v>0</v>
          </cell>
          <cell r="D2513">
            <v>96</v>
          </cell>
          <cell r="E2513" t="str">
            <v>NATACION</v>
          </cell>
          <cell r="F2513">
            <v>4092</v>
          </cell>
          <cell r="G2513" t="str">
            <v>Gorros</v>
          </cell>
          <cell r="H2513">
            <v>12</v>
          </cell>
          <cell r="I2513" t="str">
            <v>Sonnos S.A.</v>
          </cell>
          <cell r="J2513">
            <v>0</v>
          </cell>
          <cell r="K2513" t="str">
            <v>KIT BOXEO 15</v>
          </cell>
          <cell r="L2513" t="str">
            <v>rentab a mano</v>
          </cell>
          <cell r="M2513">
            <v>469.06094361756357</v>
          </cell>
          <cell r="N2513">
            <v>0</v>
          </cell>
          <cell r="O2513">
            <v>469.06094361756357</v>
          </cell>
          <cell r="P2513">
            <v>0.21</v>
          </cell>
          <cell r="Q2513">
            <v>567.56374177725195</v>
          </cell>
          <cell r="R2513">
            <v>2.2000000000000002</v>
          </cell>
          <cell r="S2513">
            <v>1031.9340759586398</v>
          </cell>
          <cell r="T2513">
            <v>2.4</v>
          </cell>
          <cell r="U2513">
            <v>1125.7462646821525</v>
          </cell>
          <cell r="V2513">
            <v>5.0858472387659059E-2</v>
          </cell>
          <cell r="W2513" t="str">
            <v>OK</v>
          </cell>
          <cell r="X2513">
            <v>1183</v>
          </cell>
        </row>
        <row r="2514">
          <cell r="A2514">
            <v>197366</v>
          </cell>
          <cell r="B2514">
            <v>197366</v>
          </cell>
          <cell r="C2514">
            <v>0</v>
          </cell>
          <cell r="D2514">
            <v>96</v>
          </cell>
          <cell r="E2514" t="str">
            <v>NATACION</v>
          </cell>
          <cell r="F2514">
            <v>4092</v>
          </cell>
          <cell r="G2514" t="str">
            <v>Gorros</v>
          </cell>
          <cell r="H2514">
            <v>12</v>
          </cell>
          <cell r="I2514" t="str">
            <v>Sonnos S.A.</v>
          </cell>
          <cell r="J2514">
            <v>0</v>
          </cell>
          <cell r="K2514" t="str">
            <v>KIT BOXEO 16</v>
          </cell>
          <cell r="L2514" t="str">
            <v>rentab a mano</v>
          </cell>
          <cell r="M2514">
            <v>387.43583073447275</v>
          </cell>
          <cell r="N2514">
            <v>0</v>
          </cell>
          <cell r="O2514">
            <v>387.43583073447275</v>
          </cell>
          <cell r="P2514">
            <v>0.21</v>
          </cell>
          <cell r="Q2514">
            <v>468.797355188712</v>
          </cell>
          <cell r="R2514">
            <v>2.2000000000000002</v>
          </cell>
          <cell r="S2514">
            <v>852.35882761584014</v>
          </cell>
          <cell r="T2514">
            <v>2.4</v>
          </cell>
          <cell r="U2514">
            <v>929.84599376273457</v>
          </cell>
          <cell r="V2514">
            <v>7.0069674628173484E-2</v>
          </cell>
          <cell r="W2514" t="str">
            <v>SUBIO</v>
          </cell>
          <cell r="X2514">
            <v>995</v>
          </cell>
        </row>
        <row r="2515">
          <cell r="A2515">
            <v>197367</v>
          </cell>
          <cell r="B2515">
            <v>197367</v>
          </cell>
          <cell r="C2515">
            <v>0</v>
          </cell>
          <cell r="D2515">
            <v>96</v>
          </cell>
          <cell r="E2515" t="str">
            <v>NATACION</v>
          </cell>
          <cell r="F2515">
            <v>4092</v>
          </cell>
          <cell r="G2515" t="str">
            <v>Gorros</v>
          </cell>
          <cell r="H2515">
            <v>12</v>
          </cell>
          <cell r="I2515" t="str">
            <v>Sonnos S.A.</v>
          </cell>
          <cell r="J2515">
            <v>0</v>
          </cell>
          <cell r="K2515" t="str">
            <v>KIT BOXEO 17</v>
          </cell>
          <cell r="L2515" t="str">
            <v>rentab a mano</v>
          </cell>
          <cell r="M2515">
            <v>617.21261556710124</v>
          </cell>
          <cell r="N2515">
            <v>0</v>
          </cell>
          <cell r="O2515">
            <v>617.21261556710124</v>
          </cell>
          <cell r="P2515">
            <v>0.21</v>
          </cell>
          <cell r="Q2515">
            <v>746.82726483619251</v>
          </cell>
          <cell r="R2515">
            <v>2.2000000000000002</v>
          </cell>
          <cell r="S2515">
            <v>1357.8677542476228</v>
          </cell>
          <cell r="T2515">
            <v>2.2000000000000002</v>
          </cell>
          <cell r="U2515">
            <v>1357.8677542476228</v>
          </cell>
          <cell r="V2515">
            <v>-1.831382634268508E-2</v>
          </cell>
          <cell r="W2515" t="str">
            <v>OK</v>
          </cell>
          <cell r="X2515">
            <v>1333</v>
          </cell>
        </row>
        <row r="2516">
          <cell r="A2516">
            <v>197368</v>
          </cell>
          <cell r="B2516">
            <v>197368</v>
          </cell>
          <cell r="C2516">
            <v>0</v>
          </cell>
          <cell r="D2516">
            <v>96</v>
          </cell>
          <cell r="E2516" t="str">
            <v>NATACION</v>
          </cell>
          <cell r="F2516">
            <v>4092</v>
          </cell>
          <cell r="G2516" t="str">
            <v>Gorros</v>
          </cell>
          <cell r="H2516">
            <v>12</v>
          </cell>
          <cell r="I2516" t="str">
            <v>Sonnos S.A.</v>
          </cell>
          <cell r="J2516">
            <v>0</v>
          </cell>
          <cell r="K2516" t="str">
            <v>KIT BOXEO 18</v>
          </cell>
          <cell r="L2516" t="str">
            <v>rentab a mano</v>
          </cell>
          <cell r="M2516" t="e">
            <v>#N/A</v>
          </cell>
          <cell r="N2516">
            <v>0</v>
          </cell>
          <cell r="O2516" t="e">
            <v>#N/A</v>
          </cell>
          <cell r="P2516">
            <v>0.21</v>
          </cell>
          <cell r="Q2516" t="e">
            <v>#N/A</v>
          </cell>
          <cell r="R2516">
            <v>2.2000000000000002</v>
          </cell>
          <cell r="S2516" t="e">
            <v>#N/A</v>
          </cell>
          <cell r="T2516">
            <v>2.2999999999999998</v>
          </cell>
          <cell r="U2516" t="e">
            <v>#N/A</v>
          </cell>
          <cell r="V2516" t="e">
            <v>#N/A</v>
          </cell>
          <cell r="W2516" t="e">
            <v>#N/A</v>
          </cell>
          <cell r="X2516" t="e">
            <v>#N/A</v>
          </cell>
        </row>
        <row r="2517">
          <cell r="A2517">
            <v>197369</v>
          </cell>
          <cell r="B2517">
            <v>197369</v>
          </cell>
          <cell r="C2517">
            <v>0</v>
          </cell>
          <cell r="D2517">
            <v>96</v>
          </cell>
          <cell r="E2517" t="str">
            <v>NATACION</v>
          </cell>
          <cell r="F2517">
            <v>4092</v>
          </cell>
          <cell r="G2517" t="str">
            <v>Gorros</v>
          </cell>
          <cell r="H2517">
            <v>12</v>
          </cell>
          <cell r="I2517" t="str">
            <v>Sonnos S.A.</v>
          </cell>
          <cell r="J2517">
            <v>0</v>
          </cell>
          <cell r="K2517" t="str">
            <v>KIT BOXEO 19</v>
          </cell>
          <cell r="L2517" t="str">
            <v>rentab a mano</v>
          </cell>
          <cell r="M2517">
            <v>468.2378712208594</v>
          </cell>
          <cell r="N2517">
            <v>0</v>
          </cell>
          <cell r="O2517">
            <v>468.2378712208594</v>
          </cell>
          <cell r="P2517">
            <v>0.21</v>
          </cell>
          <cell r="Q2517">
            <v>566.56782417723991</v>
          </cell>
          <cell r="R2517">
            <v>2.2000000000000002</v>
          </cell>
          <cell r="S2517">
            <v>1030.1233166858908</v>
          </cell>
          <cell r="T2517">
            <v>2.4</v>
          </cell>
          <cell r="U2517">
            <v>1123.7708909300625</v>
          </cell>
          <cell r="V2517">
            <v>-8.4274808161701631E-2</v>
          </cell>
          <cell r="W2517" t="str">
            <v>BAJO</v>
          </cell>
          <cell r="X2517">
            <v>1029.065314679227</v>
          </cell>
        </row>
        <row r="2518">
          <cell r="A2518">
            <v>197370</v>
          </cell>
          <cell r="B2518">
            <v>197370</v>
          </cell>
          <cell r="C2518">
            <v>0</v>
          </cell>
          <cell r="D2518">
            <v>96</v>
          </cell>
          <cell r="E2518" t="str">
            <v>NATACION</v>
          </cell>
          <cell r="F2518">
            <v>4092</v>
          </cell>
          <cell r="G2518" t="str">
            <v>Gorros</v>
          </cell>
          <cell r="H2518">
            <v>12</v>
          </cell>
          <cell r="I2518" t="str">
            <v>Sonnos S.A.</v>
          </cell>
          <cell r="J2518">
            <v>0</v>
          </cell>
          <cell r="K2518" t="str">
            <v>KIT BOXEO 20</v>
          </cell>
          <cell r="L2518" t="str">
            <v>rentab a mano</v>
          </cell>
          <cell r="M2518">
            <v>470.42735828627099</v>
          </cell>
          <cell r="N2518">
            <v>0</v>
          </cell>
          <cell r="O2518">
            <v>470.42735828627099</v>
          </cell>
          <cell r="P2518">
            <v>0.21</v>
          </cell>
          <cell r="Q2518">
            <v>569.21710352638786</v>
          </cell>
          <cell r="R2518">
            <v>2.2000000000000002</v>
          </cell>
          <cell r="S2518">
            <v>1034.9401882297961</v>
          </cell>
          <cell r="T2518">
            <v>2.4</v>
          </cell>
          <cell r="U2518">
            <v>1129.0256598870503</v>
          </cell>
          <cell r="V2518">
            <v>5.8434757027178597E-2</v>
          </cell>
          <cell r="W2518" t="str">
            <v>OK</v>
          </cell>
          <cell r="X2518">
            <v>1195</v>
          </cell>
        </row>
        <row r="2519">
          <cell r="A2519">
            <v>197371</v>
          </cell>
          <cell r="B2519">
            <v>197371</v>
          </cell>
          <cell r="C2519">
            <v>0</v>
          </cell>
          <cell r="D2519">
            <v>96</v>
          </cell>
          <cell r="E2519" t="str">
            <v>NATACION</v>
          </cell>
          <cell r="F2519">
            <v>4092</v>
          </cell>
          <cell r="G2519" t="str">
            <v>Gorros</v>
          </cell>
          <cell r="H2519">
            <v>12</v>
          </cell>
          <cell r="I2519" t="str">
            <v>Sonnos S.A.</v>
          </cell>
          <cell r="J2519">
            <v>0</v>
          </cell>
          <cell r="K2519" t="str">
            <v>KIT BOXEO 21</v>
          </cell>
          <cell r="L2519" t="str">
            <v>rentab a mano</v>
          </cell>
          <cell r="M2519">
            <v>1694.6163837794979</v>
          </cell>
          <cell r="N2519">
            <v>0</v>
          </cell>
          <cell r="O2519">
            <v>1694.6163837794979</v>
          </cell>
          <cell r="P2519">
            <v>0.21</v>
          </cell>
          <cell r="Q2519">
            <v>2050.4858243731924</v>
          </cell>
          <cell r="R2519">
            <v>2.2000000000000002</v>
          </cell>
          <cell r="S2519">
            <v>3728.1560443148956</v>
          </cell>
          <cell r="T2519">
            <v>2.2999999999999998</v>
          </cell>
          <cell r="U2519">
            <v>3897.6176826928449</v>
          </cell>
          <cell r="V2519">
            <v>3.2061204428039058E-2</v>
          </cell>
          <cell r="W2519" t="str">
            <v>OK</v>
          </cell>
          <cell r="X2519">
            <v>4022.58</v>
          </cell>
        </row>
        <row r="2520">
          <cell r="A2520">
            <v>197372</v>
          </cell>
          <cell r="B2520">
            <v>197372</v>
          </cell>
          <cell r="C2520">
            <v>0</v>
          </cell>
          <cell r="D2520">
            <v>96</v>
          </cell>
          <cell r="E2520" t="str">
            <v>NATACION</v>
          </cell>
          <cell r="F2520">
            <v>4092</v>
          </cell>
          <cell r="G2520" t="str">
            <v>Gorros</v>
          </cell>
          <cell r="H2520">
            <v>12</v>
          </cell>
          <cell r="I2520" t="str">
            <v>Sonnos S.A.</v>
          </cell>
          <cell r="J2520">
            <v>0</v>
          </cell>
          <cell r="K2520" t="str">
            <v>KIT BOXEO 22</v>
          </cell>
          <cell r="L2520" t="str">
            <v>rentab a mano</v>
          </cell>
          <cell r="M2520">
            <v>410.38498730286881</v>
          </cell>
          <cell r="N2520">
            <v>0</v>
          </cell>
          <cell r="O2520">
            <v>410.38498730286881</v>
          </cell>
          <cell r="P2520">
            <v>0.21</v>
          </cell>
          <cell r="Q2520">
            <v>496.56583463647127</v>
          </cell>
          <cell r="R2520">
            <v>2.2000000000000002</v>
          </cell>
          <cell r="S2520">
            <v>902.84697206631142</v>
          </cell>
          <cell r="T2520">
            <v>2.4</v>
          </cell>
          <cell r="U2520">
            <v>984.92396952688512</v>
          </cell>
          <cell r="V2520">
            <v>3.4597625326839632E-2</v>
          </cell>
          <cell r="W2520" t="str">
            <v>OK</v>
          </cell>
          <cell r="X2520">
            <v>1019</v>
          </cell>
        </row>
        <row r="2521">
          <cell r="A2521">
            <v>197373</v>
          </cell>
          <cell r="B2521">
            <v>197373</v>
          </cell>
          <cell r="C2521">
            <v>0</v>
          </cell>
          <cell r="D2521">
            <v>96</v>
          </cell>
          <cell r="E2521" t="str">
            <v>NATACION</v>
          </cell>
          <cell r="F2521">
            <v>4092</v>
          </cell>
          <cell r="G2521" t="str">
            <v>Gorros</v>
          </cell>
          <cell r="H2521">
            <v>12</v>
          </cell>
          <cell r="I2521" t="str">
            <v>Sonnos S.A.</v>
          </cell>
          <cell r="J2521">
            <v>0</v>
          </cell>
          <cell r="K2521" t="str">
            <v>KIT BOXEO 23</v>
          </cell>
          <cell r="L2521" t="str">
            <v>rentab a mano</v>
          </cell>
          <cell r="M2521">
            <v>677.72895511650233</v>
          </cell>
          <cell r="N2521">
            <v>0</v>
          </cell>
          <cell r="O2521">
            <v>677.72895511650233</v>
          </cell>
          <cell r="P2521">
            <v>0.21</v>
          </cell>
          <cell r="Q2521">
            <v>820.05203569096784</v>
          </cell>
          <cell r="R2521">
            <v>2.2000000000000002</v>
          </cell>
          <cell r="S2521">
            <v>1491.0037012563052</v>
          </cell>
          <cell r="T2521">
            <v>2.4</v>
          </cell>
          <cell r="U2521">
            <v>1626.5494922796056</v>
          </cell>
          <cell r="V2521">
            <v>4.8231245401851419E-2</v>
          </cell>
          <cell r="W2521" t="str">
            <v>OK</v>
          </cell>
          <cell r="X2521">
            <v>1705</v>
          </cell>
        </row>
        <row r="2522">
          <cell r="A2522">
            <v>197374</v>
          </cell>
          <cell r="B2522">
            <v>197374</v>
          </cell>
          <cell r="C2522">
            <v>0</v>
          </cell>
          <cell r="D2522">
            <v>96</v>
          </cell>
          <cell r="E2522" t="str">
            <v>NATACION</v>
          </cell>
          <cell r="F2522">
            <v>4092</v>
          </cell>
          <cell r="G2522" t="str">
            <v>Gorros</v>
          </cell>
          <cell r="H2522">
            <v>12</v>
          </cell>
          <cell r="I2522" t="str">
            <v>Sonnos S.A.</v>
          </cell>
          <cell r="J2522">
            <v>0</v>
          </cell>
          <cell r="K2522" t="str">
            <v>KIT BOXEO 24</v>
          </cell>
          <cell r="L2522" t="str">
            <v>rentab a mano</v>
          </cell>
          <cell r="M2522">
            <v>594.43179718323518</v>
          </cell>
          <cell r="N2522">
            <v>0</v>
          </cell>
          <cell r="O2522">
            <v>594.43179718323518</v>
          </cell>
          <cell r="P2522">
            <v>0.21</v>
          </cell>
          <cell r="Q2522">
            <v>719.26247459171452</v>
          </cell>
          <cell r="R2522">
            <v>2.2000000000000002</v>
          </cell>
          <cell r="S2522">
            <v>1307.7499538031175</v>
          </cell>
          <cell r="T2522">
            <v>2.2000000000000002</v>
          </cell>
          <cell r="U2522">
            <v>1307.7499538031175</v>
          </cell>
          <cell r="V2522">
            <v>-2.1219617498296817E-2</v>
          </cell>
          <cell r="W2522" t="str">
            <v>BAJO</v>
          </cell>
          <cell r="X2522">
            <v>1280</v>
          </cell>
        </row>
        <row r="2523">
          <cell r="A2523">
            <v>197375</v>
          </cell>
          <cell r="B2523">
            <v>197375</v>
          </cell>
          <cell r="C2523">
            <v>0</v>
          </cell>
          <cell r="D2523">
            <v>96</v>
          </cell>
          <cell r="E2523" t="str">
            <v>NATACION</v>
          </cell>
          <cell r="F2523">
            <v>4092</v>
          </cell>
          <cell r="G2523" t="str">
            <v>Gorros</v>
          </cell>
          <cell r="H2523">
            <v>12</v>
          </cell>
          <cell r="I2523" t="str">
            <v>Sonnos S.A.</v>
          </cell>
          <cell r="J2523">
            <v>0</v>
          </cell>
          <cell r="K2523" t="str">
            <v>KIT BOXEO 25</v>
          </cell>
          <cell r="L2523" t="str">
            <v>rentab a mano</v>
          </cell>
          <cell r="M2523">
            <v>566.21381867088257</v>
          </cell>
          <cell r="N2523">
            <v>0</v>
          </cell>
          <cell r="O2523">
            <v>566.21381867088257</v>
          </cell>
          <cell r="P2523">
            <v>0.21</v>
          </cell>
          <cell r="Q2523">
            <v>685.1187205917679</v>
          </cell>
          <cell r="R2523">
            <v>2.2000000000000002</v>
          </cell>
          <cell r="S2523">
            <v>1245.6704010759418</v>
          </cell>
          <cell r="T2523">
            <v>2.4</v>
          </cell>
          <cell r="U2523">
            <v>1358.9131648101181</v>
          </cell>
          <cell r="V2523">
            <v>5.8934475920742413E-2</v>
          </cell>
          <cell r="W2523" t="str">
            <v>OK</v>
          </cell>
          <cell r="X2523">
            <v>1439</v>
          </cell>
        </row>
        <row r="2524">
          <cell r="A2524">
            <v>197376</v>
          </cell>
          <cell r="B2524">
            <v>197376</v>
          </cell>
          <cell r="C2524">
            <v>0</v>
          </cell>
          <cell r="D2524">
            <v>96</v>
          </cell>
          <cell r="E2524" t="str">
            <v>NATACION</v>
          </cell>
          <cell r="F2524">
            <v>4092</v>
          </cell>
          <cell r="G2524" t="str">
            <v>Gorros</v>
          </cell>
          <cell r="H2524">
            <v>12</v>
          </cell>
          <cell r="I2524" t="str">
            <v>Sonnos S.A.</v>
          </cell>
          <cell r="J2524">
            <v>0</v>
          </cell>
          <cell r="K2524" t="str">
            <v>KIT BOXEO 26</v>
          </cell>
          <cell r="L2524" t="str">
            <v>rentab a mano</v>
          </cell>
          <cell r="M2524">
            <v>750.87109014658768</v>
          </cell>
          <cell r="N2524">
            <v>0</v>
          </cell>
          <cell r="O2524">
            <v>750.87109014658768</v>
          </cell>
          <cell r="P2524">
            <v>0.21</v>
          </cell>
          <cell r="Q2524">
            <v>908.55401907737109</v>
          </cell>
          <cell r="R2524">
            <v>2.2000000000000002</v>
          </cell>
          <cell r="S2524">
            <v>1651.916398322493</v>
          </cell>
          <cell r="T2524">
            <v>2.4</v>
          </cell>
          <cell r="U2524">
            <v>1802.0906163518105</v>
          </cell>
          <cell r="V2524">
            <v>6.7093953295734421E-2</v>
          </cell>
          <cell r="W2524" t="str">
            <v>OK</v>
          </cell>
          <cell r="X2524">
            <v>1923</v>
          </cell>
        </row>
        <row r="2525">
          <cell r="A2525">
            <v>197377</v>
          </cell>
          <cell r="B2525">
            <v>197377</v>
          </cell>
          <cell r="C2525">
            <v>0</v>
          </cell>
          <cell r="D2525">
            <v>96</v>
          </cell>
          <cell r="E2525" t="str">
            <v>NATACION</v>
          </cell>
          <cell r="F2525">
            <v>4092</v>
          </cell>
          <cell r="G2525" t="str">
            <v>Gorros</v>
          </cell>
          <cell r="H2525">
            <v>12</v>
          </cell>
          <cell r="I2525" t="str">
            <v>Sonnos S.A.</v>
          </cell>
          <cell r="J2525">
            <v>0</v>
          </cell>
          <cell r="K2525" t="str">
            <v>KIT BOXEO 27</v>
          </cell>
          <cell r="L2525" t="str">
            <v>rentab a mano</v>
          </cell>
          <cell r="M2525">
            <v>470.4192302704198</v>
          </cell>
          <cell r="N2525">
            <v>0</v>
          </cell>
          <cell r="O2525">
            <v>470.4192302704198</v>
          </cell>
          <cell r="P2525">
            <v>0.21</v>
          </cell>
          <cell r="Q2525">
            <v>569.2072686272079</v>
          </cell>
          <cell r="R2525">
            <v>2.2000000000000002</v>
          </cell>
          <cell r="S2525">
            <v>1034.9223065949236</v>
          </cell>
          <cell r="T2525">
            <v>2.2999999999999998</v>
          </cell>
          <cell r="U2525">
            <v>1081.9642296219654</v>
          </cell>
          <cell r="V2525">
            <v>-2.6267661135542908E-2</v>
          </cell>
          <cell r="W2525" t="str">
            <v>BAJO</v>
          </cell>
          <cell r="X2525">
            <v>1053.5435598774768</v>
          </cell>
        </row>
        <row r="2526">
          <cell r="A2526">
            <v>197378</v>
          </cell>
          <cell r="B2526">
            <v>197378</v>
          </cell>
          <cell r="C2526">
            <v>0</v>
          </cell>
          <cell r="D2526">
            <v>96</v>
          </cell>
          <cell r="E2526" t="str">
            <v>NATACION</v>
          </cell>
          <cell r="F2526">
            <v>4092</v>
          </cell>
          <cell r="G2526" t="str">
            <v>Gorros</v>
          </cell>
          <cell r="H2526">
            <v>12</v>
          </cell>
          <cell r="I2526" t="str">
            <v>Sonnos S.A.</v>
          </cell>
          <cell r="J2526">
            <v>0</v>
          </cell>
          <cell r="K2526" t="str">
            <v>KIT BOXEO 28</v>
          </cell>
          <cell r="L2526" t="str">
            <v>rentab a mano</v>
          </cell>
          <cell r="M2526">
            <v>861.7938877199756</v>
          </cell>
          <cell r="N2526">
            <v>0</v>
          </cell>
          <cell r="O2526">
            <v>861.7938877199756</v>
          </cell>
          <cell r="P2526">
            <v>0.21</v>
          </cell>
          <cell r="Q2526">
            <v>1042.7706041411705</v>
          </cell>
          <cell r="R2526">
            <v>2.2000000000000002</v>
          </cell>
          <cell r="S2526">
            <v>1895.9465529839465</v>
          </cell>
          <cell r="T2526">
            <v>2.4</v>
          </cell>
          <cell r="U2526">
            <v>2068.3053305279414</v>
          </cell>
          <cell r="V2526">
            <v>-3.7527199373815767E-3</v>
          </cell>
          <cell r="W2526" t="str">
            <v>OK</v>
          </cell>
          <cell r="X2526">
            <v>2060.5435598774766</v>
          </cell>
        </row>
        <row r="2527">
          <cell r="A2527">
            <v>197379</v>
          </cell>
          <cell r="B2527">
            <v>197379</v>
          </cell>
          <cell r="C2527">
            <v>0</v>
          </cell>
          <cell r="D2527">
            <v>96</v>
          </cell>
          <cell r="E2527" t="str">
            <v>NATACION</v>
          </cell>
          <cell r="F2527">
            <v>4092</v>
          </cell>
          <cell r="G2527" t="str">
            <v>Gorros</v>
          </cell>
          <cell r="H2527">
            <v>12</v>
          </cell>
          <cell r="I2527" t="str">
            <v>Sonnos S.A.</v>
          </cell>
          <cell r="J2527">
            <v>0</v>
          </cell>
          <cell r="K2527" t="str">
            <v>KIT BOXEO 29</v>
          </cell>
          <cell r="L2527" t="str">
            <v>rentab a mano</v>
          </cell>
          <cell r="M2527">
            <v>697.36307919480601</v>
          </cell>
          <cell r="N2527">
            <v>0</v>
          </cell>
          <cell r="O2527">
            <v>697.36307919480601</v>
          </cell>
          <cell r="P2527">
            <v>0.21</v>
          </cell>
          <cell r="Q2527">
            <v>843.80932582571529</v>
          </cell>
          <cell r="R2527">
            <v>2.2000000000000002</v>
          </cell>
          <cell r="S2527">
            <v>1534.1987742285733</v>
          </cell>
          <cell r="T2527">
            <v>2.0499999999999998</v>
          </cell>
          <cell r="U2527">
            <v>1429.5943123493521</v>
          </cell>
          <cell r="V2527">
            <v>1.7771256804244739E-2</v>
          </cell>
          <cell r="W2527" t="str">
            <v>OK</v>
          </cell>
          <cell r="X2527">
            <v>1455</v>
          </cell>
        </row>
        <row r="2528">
          <cell r="A2528">
            <v>197380</v>
          </cell>
          <cell r="B2528">
            <v>197380</v>
          </cell>
          <cell r="C2528">
            <v>0</v>
          </cell>
          <cell r="D2528">
            <v>96</v>
          </cell>
          <cell r="E2528" t="str">
            <v>NATACION</v>
          </cell>
          <cell r="F2528">
            <v>4092</v>
          </cell>
          <cell r="G2528" t="str">
            <v>Gorros</v>
          </cell>
          <cell r="H2528">
            <v>12</v>
          </cell>
          <cell r="I2528" t="str">
            <v>Sonnos S.A.</v>
          </cell>
          <cell r="J2528">
            <v>0</v>
          </cell>
          <cell r="K2528" t="str">
            <v>KIT BOXEO 30</v>
          </cell>
          <cell r="L2528" t="str">
            <v>rentab a mano</v>
          </cell>
          <cell r="M2528">
            <v>772.38343871159998</v>
          </cell>
          <cell r="N2528">
            <v>0</v>
          </cell>
          <cell r="O2528">
            <v>772.38343871159998</v>
          </cell>
          <cell r="P2528">
            <v>0.21</v>
          </cell>
          <cell r="Q2528">
            <v>934.58396084103595</v>
          </cell>
          <cell r="R2528">
            <v>2.2000000000000002</v>
          </cell>
          <cell r="S2528">
            <v>1699.2435651655201</v>
          </cell>
          <cell r="T2528">
            <v>2.4</v>
          </cell>
          <cell r="U2528">
            <v>1853.7202529078399</v>
          </cell>
          <cell r="V2528">
            <v>5.402095970795795E-2</v>
          </cell>
          <cell r="W2528" t="str">
            <v>OK</v>
          </cell>
          <cell r="X2528">
            <v>1953.8600000000001</v>
          </cell>
        </row>
        <row r="2529">
          <cell r="A2529">
            <v>197381</v>
          </cell>
          <cell r="B2529">
            <v>197381</v>
          </cell>
          <cell r="C2529">
            <v>0</v>
          </cell>
          <cell r="D2529">
            <v>96</v>
          </cell>
          <cell r="E2529" t="str">
            <v>NATACION</v>
          </cell>
          <cell r="F2529">
            <v>4092</v>
          </cell>
          <cell r="G2529" t="str">
            <v>Gorros</v>
          </cell>
          <cell r="H2529">
            <v>12</v>
          </cell>
          <cell r="I2529" t="str">
            <v>Sonnos S.A.</v>
          </cell>
          <cell r="J2529">
            <v>0</v>
          </cell>
          <cell r="K2529" t="str">
            <v>KIT BOXEO 31</v>
          </cell>
          <cell r="L2529" t="str">
            <v>rentab a mano</v>
          </cell>
          <cell r="M2529">
            <v>930.81666189541045</v>
          </cell>
          <cell r="N2529">
            <v>0</v>
          </cell>
          <cell r="O2529">
            <v>930.81666189541045</v>
          </cell>
          <cell r="P2529">
            <v>0.21</v>
          </cell>
          <cell r="Q2529">
            <v>1126.2881608934465</v>
          </cell>
          <cell r="R2529">
            <v>2.2000000000000002</v>
          </cell>
          <cell r="S2529">
            <v>2047.7966561699031</v>
          </cell>
          <cell r="T2529">
            <v>2.2000000000000002</v>
          </cell>
          <cell r="U2529">
            <v>2047.7966561699031</v>
          </cell>
          <cell r="V2529">
            <v>0.18371127948500954</v>
          </cell>
          <cell r="W2529" t="str">
            <v>SUBIO</v>
          </cell>
          <cell r="X2529">
            <v>2424</v>
          </cell>
        </row>
        <row r="2530">
          <cell r="A2530">
            <v>197382</v>
          </cell>
          <cell r="B2530">
            <v>197382</v>
          </cell>
          <cell r="C2530">
            <v>0</v>
          </cell>
          <cell r="D2530">
            <v>96</v>
          </cell>
          <cell r="E2530" t="str">
            <v>NATACION</v>
          </cell>
          <cell r="F2530">
            <v>4092</v>
          </cell>
          <cell r="G2530" t="str">
            <v>Gorros</v>
          </cell>
          <cell r="H2530">
            <v>12</v>
          </cell>
          <cell r="I2530" t="str">
            <v>Sonnos S.A.</v>
          </cell>
          <cell r="J2530">
            <v>0</v>
          </cell>
          <cell r="K2530" t="str">
            <v>KIT BOXEO 32</v>
          </cell>
          <cell r="L2530" t="str">
            <v>rentab a mano</v>
          </cell>
          <cell r="M2530">
            <v>488.07957963880472</v>
          </cell>
          <cell r="N2530">
            <v>0</v>
          </cell>
          <cell r="O2530">
            <v>488.07957963880472</v>
          </cell>
          <cell r="P2530">
            <v>0.21</v>
          </cell>
          <cell r="Q2530">
            <v>590.57629136295373</v>
          </cell>
          <cell r="R2530">
            <v>2.2000000000000002</v>
          </cell>
          <cell r="S2530">
            <v>1073.7750752053705</v>
          </cell>
          <cell r="T2530">
            <v>2.4</v>
          </cell>
          <cell r="U2530">
            <v>1171.3909911331314</v>
          </cell>
          <cell r="V2530">
            <v>3.2106281464985509E-2</v>
          </cell>
          <cell r="W2530" t="str">
            <v>OK</v>
          </cell>
          <cell r="X2530">
            <v>1209</v>
          </cell>
        </row>
        <row r="2531">
          <cell r="A2531">
            <v>197401</v>
          </cell>
          <cell r="B2531">
            <v>197401</v>
          </cell>
          <cell r="C2531">
            <v>0</v>
          </cell>
          <cell r="D2531">
            <v>96</v>
          </cell>
          <cell r="E2531" t="str">
            <v>NATACION</v>
          </cell>
          <cell r="F2531">
            <v>4092</v>
          </cell>
          <cell r="G2531" t="str">
            <v>Gorros</v>
          </cell>
          <cell r="H2531">
            <v>12</v>
          </cell>
          <cell r="I2531" t="str">
            <v>Sonnos S.A.</v>
          </cell>
          <cell r="J2531">
            <v>0</v>
          </cell>
          <cell r="K2531" t="str">
            <v>KIT FITNESS 1</v>
          </cell>
          <cell r="L2531" t="str">
            <v>rentab a mano</v>
          </cell>
          <cell r="M2531">
            <v>212.20737778545964</v>
          </cell>
          <cell r="N2531">
            <v>0</v>
          </cell>
          <cell r="O2531">
            <v>212.20737778545964</v>
          </cell>
          <cell r="P2531">
            <v>0.21</v>
          </cell>
          <cell r="Q2531">
            <v>256.77092712040616</v>
          </cell>
          <cell r="R2531">
            <v>2.2000000000000002</v>
          </cell>
          <cell r="S2531">
            <v>466.85623112801125</v>
          </cell>
          <cell r="T2531">
            <v>2.4</v>
          </cell>
          <cell r="U2531">
            <v>509.29770668510309</v>
          </cell>
          <cell r="V2531">
            <v>8.9735910283912812E-2</v>
          </cell>
          <cell r="W2531" t="str">
            <v>SUBIO</v>
          </cell>
          <cell r="X2531">
            <v>555</v>
          </cell>
        </row>
        <row r="2532">
          <cell r="A2532">
            <v>197402</v>
          </cell>
          <cell r="B2532">
            <v>197402</v>
          </cell>
          <cell r="C2532">
            <v>0</v>
          </cell>
          <cell r="D2532">
            <v>96</v>
          </cell>
          <cell r="E2532" t="str">
            <v>NATACION</v>
          </cell>
          <cell r="F2532">
            <v>4092</v>
          </cell>
          <cell r="G2532" t="str">
            <v>Gorros</v>
          </cell>
          <cell r="H2532">
            <v>12</v>
          </cell>
          <cell r="I2532" t="str">
            <v>Sonnos S.A.</v>
          </cell>
          <cell r="J2532">
            <v>0</v>
          </cell>
          <cell r="K2532" t="str">
            <v>KIT FITNESS 2</v>
          </cell>
          <cell r="L2532" t="str">
            <v>rentab a mano</v>
          </cell>
          <cell r="M2532">
            <v>298.75833062869617</v>
          </cell>
          <cell r="N2532">
            <v>0</v>
          </cell>
          <cell r="O2532">
            <v>298.75833062869617</v>
          </cell>
          <cell r="P2532">
            <v>0.21</v>
          </cell>
          <cell r="Q2532">
            <v>361.49758006072238</v>
          </cell>
          <cell r="R2532">
            <v>2.2000000000000002</v>
          </cell>
          <cell r="S2532">
            <v>657.26832738313158</v>
          </cell>
          <cell r="T2532">
            <v>2.4</v>
          </cell>
          <cell r="U2532">
            <v>717.01999350887081</v>
          </cell>
          <cell r="V2532">
            <v>0.11572899952908022</v>
          </cell>
          <cell r="W2532" t="str">
            <v>SUBIO</v>
          </cell>
          <cell r="X2532">
            <v>800</v>
          </cell>
        </row>
        <row r="2533">
          <cell r="A2533">
            <v>197403</v>
          </cell>
          <cell r="B2533">
            <v>197403</v>
          </cell>
          <cell r="C2533">
            <v>0</v>
          </cell>
          <cell r="D2533">
            <v>96</v>
          </cell>
          <cell r="E2533" t="str">
            <v>NATACION</v>
          </cell>
          <cell r="F2533">
            <v>4092</v>
          </cell>
          <cell r="G2533" t="str">
            <v>Gorros</v>
          </cell>
          <cell r="H2533">
            <v>12</v>
          </cell>
          <cell r="I2533" t="str">
            <v>Sonnos S.A.</v>
          </cell>
          <cell r="J2533">
            <v>0</v>
          </cell>
          <cell r="K2533" t="str">
            <v>KIT FITNESS 3</v>
          </cell>
          <cell r="L2533" t="str">
            <v>rentab a mano</v>
          </cell>
          <cell r="M2533">
            <v>215.47710805953159</v>
          </cell>
          <cell r="N2533">
            <v>0</v>
          </cell>
          <cell r="O2533">
            <v>215.47710805953159</v>
          </cell>
          <cell r="P2533">
            <v>0.21</v>
          </cell>
          <cell r="Q2533">
            <v>260.72730075203322</v>
          </cell>
          <cell r="R2533">
            <v>2.2000000000000002</v>
          </cell>
          <cell r="S2533">
            <v>474.04963773096955</v>
          </cell>
          <cell r="T2533">
            <v>2.1</v>
          </cell>
          <cell r="U2533">
            <v>452.50192692501633</v>
          </cell>
          <cell r="V2533">
            <v>0.41435861798231377</v>
          </cell>
          <cell r="W2533" t="str">
            <v>SUBIO</v>
          </cell>
          <cell r="X2533">
            <v>640</v>
          </cell>
        </row>
        <row r="2534">
          <cell r="A2534">
            <v>197404</v>
          </cell>
          <cell r="B2534">
            <v>197404</v>
          </cell>
          <cell r="C2534">
            <v>0</v>
          </cell>
          <cell r="D2534">
            <v>96</v>
          </cell>
          <cell r="E2534" t="str">
            <v>NATACION</v>
          </cell>
          <cell r="F2534">
            <v>4092</v>
          </cell>
          <cell r="G2534" t="str">
            <v>Gorros</v>
          </cell>
          <cell r="H2534">
            <v>12</v>
          </cell>
          <cell r="I2534" t="str">
            <v>Sonnos S.A.</v>
          </cell>
          <cell r="J2534">
            <v>0</v>
          </cell>
          <cell r="K2534" t="str">
            <v>KIT FITNESS 4</v>
          </cell>
          <cell r="L2534" t="str">
            <v>rentab a mano</v>
          </cell>
          <cell r="M2534">
            <v>641.61082124295149</v>
          </cell>
          <cell r="N2534">
            <v>0</v>
          </cell>
          <cell r="O2534">
            <v>641.61082124295149</v>
          </cell>
          <cell r="P2534">
            <v>0.21</v>
          </cell>
          <cell r="Q2534">
            <v>776.34909370397122</v>
          </cell>
          <cell r="R2534">
            <v>2.2000000000000002</v>
          </cell>
          <cell r="S2534">
            <v>1411.5438067344935</v>
          </cell>
          <cell r="T2534">
            <v>2.4</v>
          </cell>
          <cell r="U2534">
            <v>1539.8659709830836</v>
          </cell>
          <cell r="V2534">
            <v>0.10891469269227638</v>
          </cell>
          <cell r="W2534" t="str">
            <v>SUBIO</v>
          </cell>
          <cell r="X2534">
            <v>1707.58</v>
          </cell>
        </row>
        <row r="2535">
          <cell r="A2535">
            <v>197405</v>
          </cell>
          <cell r="B2535">
            <v>197405</v>
          </cell>
          <cell r="C2535">
            <v>0</v>
          </cell>
          <cell r="D2535">
            <v>96</v>
          </cell>
          <cell r="E2535" t="str">
            <v>NATACION</v>
          </cell>
          <cell r="F2535">
            <v>4092</v>
          </cell>
          <cell r="G2535" t="str">
            <v>Gorros</v>
          </cell>
          <cell r="H2535">
            <v>12</v>
          </cell>
          <cell r="I2535" t="str">
            <v>Sonnos S.A.</v>
          </cell>
          <cell r="J2535">
            <v>0</v>
          </cell>
          <cell r="K2535" t="str">
            <v>KIT FITNESS 5</v>
          </cell>
          <cell r="L2535" t="str">
            <v>rentab a mano</v>
          </cell>
          <cell r="M2535">
            <v>832.38112391939308</v>
          </cell>
          <cell r="N2535">
            <v>0</v>
          </cell>
          <cell r="O2535">
            <v>832.38112391939308</v>
          </cell>
          <cell r="P2535">
            <v>0.21</v>
          </cell>
          <cell r="Q2535">
            <v>1007.1811599424656</v>
          </cell>
          <cell r="R2535">
            <v>2.2000000000000002</v>
          </cell>
          <cell r="S2535">
            <v>1831.2384726226649</v>
          </cell>
          <cell r="T2535">
            <v>2.4</v>
          </cell>
          <cell r="U2535">
            <v>1997.7146974065433</v>
          </cell>
          <cell r="V2535">
            <v>0.11263134965446331</v>
          </cell>
          <cell r="W2535" t="str">
            <v>SUBIO</v>
          </cell>
          <cell r="X2535">
            <v>2222.7200000000003</v>
          </cell>
        </row>
        <row r="2536">
          <cell r="A2536">
            <v>197406</v>
          </cell>
          <cell r="B2536">
            <v>197406</v>
          </cell>
          <cell r="C2536">
            <v>0</v>
          </cell>
          <cell r="D2536">
            <v>96</v>
          </cell>
          <cell r="E2536" t="str">
            <v>NATACION</v>
          </cell>
          <cell r="F2536">
            <v>4092</v>
          </cell>
          <cell r="G2536" t="str">
            <v>Gorros</v>
          </cell>
          <cell r="H2536">
            <v>12</v>
          </cell>
          <cell r="I2536" t="str">
            <v>Sonnos S.A.</v>
          </cell>
          <cell r="J2536">
            <v>0</v>
          </cell>
          <cell r="K2536" t="str">
            <v>KIT FITNESS 6</v>
          </cell>
          <cell r="L2536" t="str">
            <v>rentab a mano</v>
          </cell>
          <cell r="M2536">
            <v>1271.0191198580467</v>
          </cell>
          <cell r="N2536">
            <v>0</v>
          </cell>
          <cell r="O2536">
            <v>1271.0191198580467</v>
          </cell>
          <cell r="P2536">
            <v>0.21</v>
          </cell>
          <cell r="Q2536">
            <v>1537.9331350282364</v>
          </cell>
          <cell r="R2536">
            <v>2.2000000000000002</v>
          </cell>
          <cell r="S2536">
            <v>2796.2420636877027</v>
          </cell>
          <cell r="T2536">
            <v>2.2000000000000002</v>
          </cell>
          <cell r="U2536">
            <v>2796.2420636877027</v>
          </cell>
          <cell r="V2536">
            <v>6.7861770186678161E-2</v>
          </cell>
          <cell r="W2536" t="str">
            <v>OK</v>
          </cell>
          <cell r="X2536">
            <v>2986</v>
          </cell>
        </row>
        <row r="2537">
          <cell r="A2537">
            <v>197407</v>
          </cell>
          <cell r="B2537">
            <v>197407</v>
          </cell>
          <cell r="C2537">
            <v>0</v>
          </cell>
          <cell r="D2537">
            <v>96</v>
          </cell>
          <cell r="E2537" t="str">
            <v>NATACION</v>
          </cell>
          <cell r="F2537">
            <v>4092</v>
          </cell>
          <cell r="G2537" t="str">
            <v>Gorros</v>
          </cell>
          <cell r="H2537">
            <v>12</v>
          </cell>
          <cell r="I2537" t="str">
            <v>Sonnos S.A.</v>
          </cell>
          <cell r="J2537">
            <v>0</v>
          </cell>
          <cell r="K2537" t="str">
            <v>KIT FITNESS 7</v>
          </cell>
          <cell r="L2537" t="str">
            <v>rentab a mano</v>
          </cell>
          <cell r="M2537">
            <v>276.4687265932609</v>
          </cell>
          <cell r="N2537">
            <v>0</v>
          </cell>
          <cell r="O2537">
            <v>276.4687265932609</v>
          </cell>
          <cell r="P2537">
            <v>0.21</v>
          </cell>
          <cell r="Q2537">
            <v>334.52715917784565</v>
          </cell>
          <cell r="R2537">
            <v>2.2000000000000002</v>
          </cell>
          <cell r="S2537">
            <v>608.23119850517401</v>
          </cell>
          <cell r="T2537">
            <v>2.4</v>
          </cell>
          <cell r="U2537">
            <v>663.52494382382611</v>
          </cell>
          <cell r="V2537">
            <v>0.10922732724787654</v>
          </cell>
          <cell r="W2537" t="str">
            <v>SUBIO</v>
          </cell>
          <cell r="X2537">
            <v>736</v>
          </cell>
        </row>
        <row r="2538">
          <cell r="A2538">
            <v>197408</v>
          </cell>
          <cell r="B2538">
            <v>197408</v>
          </cell>
          <cell r="C2538">
            <v>0</v>
          </cell>
          <cell r="D2538">
            <v>96</v>
          </cell>
          <cell r="E2538" t="str">
            <v>NATACION</v>
          </cell>
          <cell r="F2538">
            <v>4092</v>
          </cell>
          <cell r="G2538" t="str">
            <v>Gorros</v>
          </cell>
          <cell r="H2538">
            <v>12</v>
          </cell>
          <cell r="I2538" t="str">
            <v>Sonnos S.A.</v>
          </cell>
          <cell r="J2538">
            <v>0</v>
          </cell>
          <cell r="K2538" t="str">
            <v>KIT FITNESS 8</v>
          </cell>
          <cell r="L2538" t="str">
            <v>rentab a mano</v>
          </cell>
          <cell r="M2538">
            <v>252.44891516669315</v>
          </cell>
          <cell r="N2538">
            <v>0</v>
          </cell>
          <cell r="O2538">
            <v>252.44891516669315</v>
          </cell>
          <cell r="P2538">
            <v>0.21</v>
          </cell>
          <cell r="Q2538">
            <v>305.46318735169871</v>
          </cell>
          <cell r="R2538">
            <v>2.2000000000000002</v>
          </cell>
          <cell r="S2538">
            <v>555.38761336672496</v>
          </cell>
          <cell r="T2538">
            <v>2.4</v>
          </cell>
          <cell r="U2538">
            <v>605.8773964000635</v>
          </cell>
          <cell r="V2538">
            <v>9.7581794520186449E-2</v>
          </cell>
          <cell r="W2538" t="str">
            <v>SUBIO</v>
          </cell>
          <cell r="X2538">
            <v>665</v>
          </cell>
        </row>
        <row r="2539">
          <cell r="A2539">
            <v>197409</v>
          </cell>
          <cell r="B2539">
            <v>197409</v>
          </cell>
          <cell r="C2539">
            <v>0</v>
          </cell>
          <cell r="D2539">
            <v>96</v>
          </cell>
          <cell r="E2539" t="str">
            <v>NATACION</v>
          </cell>
          <cell r="F2539">
            <v>4092</v>
          </cell>
          <cell r="G2539" t="str">
            <v>Gorros</v>
          </cell>
          <cell r="H2539">
            <v>12</v>
          </cell>
          <cell r="I2539" t="str">
            <v>Sonnos S.A.</v>
          </cell>
          <cell r="J2539">
            <v>0</v>
          </cell>
          <cell r="K2539" t="str">
            <v>KIT FITNESS 9</v>
          </cell>
          <cell r="L2539" t="str">
            <v>rentab a mano</v>
          </cell>
          <cell r="M2539">
            <v>250.31076674018595</v>
          </cell>
          <cell r="N2539">
            <v>0</v>
          </cell>
          <cell r="O2539">
            <v>250.31076674018595</v>
          </cell>
          <cell r="P2539">
            <v>0.21</v>
          </cell>
          <cell r="Q2539">
            <v>302.87602775562499</v>
          </cell>
          <cell r="R2539">
            <v>2.2000000000000002</v>
          </cell>
          <cell r="S2539">
            <v>550.68368682840912</v>
          </cell>
          <cell r="T2539">
            <v>2.4</v>
          </cell>
          <cell r="U2539">
            <v>600.74584017644622</v>
          </cell>
          <cell r="V2539">
            <v>0.2484480954203796</v>
          </cell>
          <cell r="W2539" t="str">
            <v>SUBIO</v>
          </cell>
          <cell r="X2539">
            <v>750</v>
          </cell>
        </row>
        <row r="2540">
          <cell r="A2540">
            <v>197410</v>
          </cell>
          <cell r="B2540">
            <v>197410</v>
          </cell>
          <cell r="C2540">
            <v>0</v>
          </cell>
          <cell r="D2540">
            <v>96</v>
          </cell>
          <cell r="E2540" t="str">
            <v>NATACION</v>
          </cell>
          <cell r="F2540">
            <v>4092</v>
          </cell>
          <cell r="G2540" t="str">
            <v>Gorros</v>
          </cell>
          <cell r="H2540">
            <v>12</v>
          </cell>
          <cell r="I2540" t="str">
            <v>Sonnos S.A.</v>
          </cell>
          <cell r="J2540">
            <v>0</v>
          </cell>
          <cell r="K2540" t="str">
            <v>KIT FITNESS 10</v>
          </cell>
          <cell r="L2540" t="str">
            <v>rentab a mano</v>
          </cell>
          <cell r="M2540">
            <v>326.14329791165312</v>
          </cell>
          <cell r="N2540">
            <v>0</v>
          </cell>
          <cell r="O2540">
            <v>326.14329791165312</v>
          </cell>
          <cell r="P2540">
            <v>0.21</v>
          </cell>
          <cell r="Q2540">
            <v>394.63339047310029</v>
          </cell>
          <cell r="R2540">
            <v>2.2000000000000002</v>
          </cell>
          <cell r="S2540">
            <v>717.51525540563694</v>
          </cell>
          <cell r="T2540">
            <v>2.4</v>
          </cell>
          <cell r="U2540">
            <v>782.74391498796751</v>
          </cell>
          <cell r="V2540">
            <v>0.11913996803599036</v>
          </cell>
          <cell r="W2540" t="str">
            <v>SUBIO</v>
          </cell>
          <cell r="X2540">
            <v>876</v>
          </cell>
        </row>
        <row r="2541">
          <cell r="A2541">
            <v>197411</v>
          </cell>
          <cell r="B2541">
            <v>197411</v>
          </cell>
          <cell r="C2541">
            <v>0</v>
          </cell>
          <cell r="D2541">
            <v>96</v>
          </cell>
          <cell r="E2541" t="str">
            <v>NATACION</v>
          </cell>
          <cell r="F2541">
            <v>4092</v>
          </cell>
          <cell r="G2541" t="str">
            <v>Gorros</v>
          </cell>
          <cell r="H2541">
            <v>12</v>
          </cell>
          <cell r="I2541" t="str">
            <v>Sonnos S.A.</v>
          </cell>
          <cell r="J2541">
            <v>0</v>
          </cell>
          <cell r="K2541" t="str">
            <v>KIT FITNESS 11</v>
          </cell>
          <cell r="L2541" t="str">
            <v>rentab a mano</v>
          </cell>
          <cell r="M2541">
            <v>426.53539471431782</v>
          </cell>
          <cell r="N2541">
            <v>0</v>
          </cell>
          <cell r="O2541">
            <v>426.53539471431782</v>
          </cell>
          <cell r="P2541">
            <v>0.21</v>
          </cell>
          <cell r="Q2541">
            <v>516.1078276043246</v>
          </cell>
          <cell r="R2541">
            <v>2.2000000000000002</v>
          </cell>
          <cell r="S2541">
            <v>938.37786837149929</v>
          </cell>
          <cell r="T2541">
            <v>2.4</v>
          </cell>
          <cell r="U2541">
            <v>1023.6849473143627</v>
          </cell>
          <cell r="V2541">
            <v>0.10385524664063372</v>
          </cell>
          <cell r="W2541" t="str">
            <v>SUBIO</v>
          </cell>
          <cell r="X2541">
            <v>1130</v>
          </cell>
        </row>
        <row r="2542">
          <cell r="A2542">
            <v>197412</v>
          </cell>
          <cell r="B2542">
            <v>197412</v>
          </cell>
          <cell r="C2542">
            <v>0</v>
          </cell>
          <cell r="D2542">
            <v>96</v>
          </cell>
          <cell r="E2542" t="str">
            <v>NATACION</v>
          </cell>
          <cell r="F2542">
            <v>4092</v>
          </cell>
          <cell r="G2542" t="str">
            <v>Gorros</v>
          </cell>
          <cell r="H2542">
            <v>12</v>
          </cell>
          <cell r="I2542" t="str">
            <v>Sonnos S.A.</v>
          </cell>
          <cell r="J2542">
            <v>0</v>
          </cell>
          <cell r="K2542" t="str">
            <v>KIT FITNESS 12</v>
          </cell>
          <cell r="L2542" t="str">
            <v>rentab a mano</v>
          </cell>
          <cell r="M2542">
            <v>606.28788701689632</v>
          </cell>
          <cell r="N2542">
            <v>0</v>
          </cell>
          <cell r="O2542">
            <v>606.28788701689632</v>
          </cell>
          <cell r="P2542">
            <v>0.21</v>
          </cell>
          <cell r="Q2542">
            <v>733.60834329044451</v>
          </cell>
          <cell r="R2542">
            <v>2.2000000000000002</v>
          </cell>
          <cell r="S2542">
            <v>1333.833351437172</v>
          </cell>
          <cell r="T2542">
            <v>2.2999999999999998</v>
          </cell>
          <cell r="U2542">
            <v>1394.4621401388615</v>
          </cell>
          <cell r="V2542">
            <v>0.154466624557974</v>
          </cell>
          <cell r="W2542" t="str">
            <v>SUBIO</v>
          </cell>
          <cell r="X2542">
            <v>1609.86</v>
          </cell>
        </row>
        <row r="2543">
          <cell r="A2543">
            <v>197413</v>
          </cell>
          <cell r="B2543">
            <v>197413</v>
          </cell>
          <cell r="C2543">
            <v>0</v>
          </cell>
          <cell r="D2543">
            <v>96</v>
          </cell>
          <cell r="E2543" t="str">
            <v>NATACION</v>
          </cell>
          <cell r="F2543">
            <v>4092</v>
          </cell>
          <cell r="G2543" t="str">
            <v>Gorros</v>
          </cell>
          <cell r="H2543">
            <v>12</v>
          </cell>
          <cell r="I2543" t="str">
            <v>Sonnos S.A.</v>
          </cell>
          <cell r="J2543">
            <v>0</v>
          </cell>
          <cell r="K2543" t="str">
            <v>KIT FITNESS 13</v>
          </cell>
          <cell r="L2543" t="str">
            <v>rentab a mano</v>
          </cell>
          <cell r="M2543">
            <v>449.96855771444825</v>
          </cell>
          <cell r="N2543">
            <v>0</v>
          </cell>
          <cell r="O2543">
            <v>449.96855771444825</v>
          </cell>
          <cell r="P2543">
            <v>0.21</v>
          </cell>
          <cell r="Q2543">
            <v>544.46195483448241</v>
          </cell>
          <cell r="R2543">
            <v>2.2000000000000002</v>
          </cell>
          <cell r="S2543">
            <v>989.93082697178625</v>
          </cell>
          <cell r="T2543">
            <v>2.4</v>
          </cell>
          <cell r="U2543">
            <v>1079.9245385146758</v>
          </cell>
          <cell r="V2543">
            <v>-0.11146384235349982</v>
          </cell>
          <cell r="W2543" t="str">
            <v>BAJO</v>
          </cell>
          <cell r="X2543">
            <v>959.55199999999991</v>
          </cell>
        </row>
        <row r="2544">
          <cell r="A2544">
            <v>197414</v>
          </cell>
          <cell r="B2544">
            <v>197414</v>
          </cell>
          <cell r="C2544">
            <v>0</v>
          </cell>
          <cell r="D2544">
            <v>96</v>
          </cell>
          <cell r="E2544" t="str">
            <v>NATACION</v>
          </cell>
          <cell r="F2544">
            <v>4092</v>
          </cell>
          <cell r="G2544" t="str">
            <v>Gorros</v>
          </cell>
          <cell r="H2544">
            <v>12</v>
          </cell>
          <cell r="I2544" t="str">
            <v>Sonnos S.A.</v>
          </cell>
          <cell r="J2544">
            <v>0</v>
          </cell>
          <cell r="K2544" t="str">
            <v>KIT FITNESS 14</v>
          </cell>
          <cell r="L2544" t="str">
            <v>rentab a mano</v>
          </cell>
          <cell r="M2544">
            <v>392.85007853590463</v>
          </cell>
          <cell r="N2544">
            <v>0</v>
          </cell>
          <cell r="O2544">
            <v>392.85007853590463</v>
          </cell>
          <cell r="P2544">
            <v>0.21</v>
          </cell>
          <cell r="Q2544">
            <v>475.34859502844461</v>
          </cell>
          <cell r="R2544">
            <v>2.2000000000000002</v>
          </cell>
          <cell r="S2544">
            <v>864.27017277899029</v>
          </cell>
          <cell r="T2544">
            <v>2.4</v>
          </cell>
          <cell r="U2544">
            <v>942.84018848617109</v>
          </cell>
          <cell r="V2544">
            <v>2.1382002761462182E-2</v>
          </cell>
          <cell r="W2544" t="str">
            <v>OK</v>
          </cell>
          <cell r="X2544">
            <v>963</v>
          </cell>
        </row>
        <row r="2545">
          <cell r="A2545">
            <v>197415</v>
          </cell>
          <cell r="B2545">
            <v>197415</v>
          </cell>
          <cell r="C2545">
            <v>0</v>
          </cell>
          <cell r="D2545">
            <v>96</v>
          </cell>
          <cell r="E2545" t="str">
            <v>NATACION</v>
          </cell>
          <cell r="F2545">
            <v>4092</v>
          </cell>
          <cell r="G2545" t="str">
            <v>Gorros</v>
          </cell>
          <cell r="H2545">
            <v>12</v>
          </cell>
          <cell r="I2545" t="str">
            <v>Sonnos S.A.</v>
          </cell>
          <cell r="J2545">
            <v>0</v>
          </cell>
          <cell r="K2545" t="str">
            <v>KIT FITNESS 15</v>
          </cell>
          <cell r="L2545" t="str">
            <v>rentab a mano</v>
          </cell>
          <cell r="M2545">
            <v>248.08042841022302</v>
          </cell>
          <cell r="N2545">
            <v>0</v>
          </cell>
          <cell r="O2545">
            <v>248.08042841022302</v>
          </cell>
          <cell r="P2545">
            <v>0.21</v>
          </cell>
          <cell r="Q2545">
            <v>300.17731837636984</v>
          </cell>
          <cell r="R2545">
            <v>2.2000000000000002</v>
          </cell>
          <cell r="S2545">
            <v>545.77694250249067</v>
          </cell>
          <cell r="T2545">
            <v>2.4</v>
          </cell>
          <cell r="U2545">
            <v>595.39302818453518</v>
          </cell>
          <cell r="V2545">
            <v>6.4842834880322275E-2</v>
          </cell>
          <cell r="W2545" t="str">
            <v>OK</v>
          </cell>
          <cell r="X2545">
            <v>634</v>
          </cell>
        </row>
        <row r="2546">
          <cell r="A2546">
            <v>197416</v>
          </cell>
          <cell r="B2546">
            <v>197416</v>
          </cell>
          <cell r="C2546">
            <v>0</v>
          </cell>
          <cell r="D2546">
            <v>96</v>
          </cell>
          <cell r="E2546" t="str">
            <v>NATACION</v>
          </cell>
          <cell r="F2546">
            <v>4092</v>
          </cell>
          <cell r="G2546" t="str">
            <v>Gorros</v>
          </cell>
          <cell r="H2546">
            <v>12</v>
          </cell>
          <cell r="I2546" t="str">
            <v>Sonnos S.A.</v>
          </cell>
          <cell r="J2546">
            <v>0</v>
          </cell>
          <cell r="K2546" t="str">
            <v>KIT FITNESS 16</v>
          </cell>
          <cell r="L2546" t="str">
            <v>rentab a mano</v>
          </cell>
          <cell r="M2546">
            <v>145.62388552444295</v>
          </cell>
          <cell r="N2546">
            <v>0</v>
          </cell>
          <cell r="O2546">
            <v>145.62388552444295</v>
          </cell>
          <cell r="P2546">
            <v>0.21</v>
          </cell>
          <cell r="Q2546">
            <v>176.20490148457597</v>
          </cell>
          <cell r="R2546">
            <v>2.2000000000000002</v>
          </cell>
          <cell r="S2546">
            <v>320.37254815377452</v>
          </cell>
          <cell r="T2546">
            <v>1.9</v>
          </cell>
          <cell r="U2546">
            <v>276.6853824964416</v>
          </cell>
          <cell r="V2546">
            <v>2.417770481114756E-2</v>
          </cell>
          <cell r="W2546" t="str">
            <v>OK</v>
          </cell>
          <cell r="X2546">
            <v>283.375</v>
          </cell>
        </row>
        <row r="2547">
          <cell r="A2547">
            <v>197417</v>
          </cell>
          <cell r="B2547">
            <v>197417</v>
          </cell>
          <cell r="C2547">
            <v>0</v>
          </cell>
          <cell r="D2547">
            <v>96</v>
          </cell>
          <cell r="E2547" t="str">
            <v>NATACION</v>
          </cell>
          <cell r="F2547">
            <v>4092</v>
          </cell>
          <cell r="G2547" t="str">
            <v>Gorros</v>
          </cell>
          <cell r="H2547">
            <v>12</v>
          </cell>
          <cell r="I2547" t="str">
            <v>Sonnos S.A.</v>
          </cell>
          <cell r="J2547">
            <v>0</v>
          </cell>
          <cell r="K2547" t="str">
            <v>KIT FITNESS 17</v>
          </cell>
          <cell r="L2547" t="str">
            <v>rentab a mano</v>
          </cell>
          <cell r="M2547">
            <v>486.42626932530368</v>
          </cell>
          <cell r="N2547">
            <v>0</v>
          </cell>
          <cell r="O2547">
            <v>486.42626932530368</v>
          </cell>
          <cell r="P2547">
            <v>0.21</v>
          </cell>
          <cell r="Q2547">
            <v>588.57578588361741</v>
          </cell>
          <cell r="R2547">
            <v>2.2000000000000002</v>
          </cell>
          <cell r="S2547">
            <v>1070.1377925156683</v>
          </cell>
          <cell r="T2547">
            <v>2.0499999999999998</v>
          </cell>
          <cell r="U2547">
            <v>997.17385211687247</v>
          </cell>
          <cell r="V2547">
            <v>8.1040511300736195E-3</v>
          </cell>
          <cell r="W2547" t="str">
            <v>OK</v>
          </cell>
          <cell r="X2547">
            <v>1005.255</v>
          </cell>
        </row>
        <row r="2548">
          <cell r="A2548">
            <v>197418</v>
          </cell>
          <cell r="B2548">
            <v>197418</v>
          </cell>
          <cell r="C2548">
            <v>0</v>
          </cell>
          <cell r="D2548">
            <v>96</v>
          </cell>
          <cell r="E2548" t="str">
            <v>NATACION</v>
          </cell>
          <cell r="F2548">
            <v>4092</v>
          </cell>
          <cell r="G2548" t="str">
            <v>Gorros</v>
          </cell>
          <cell r="H2548">
            <v>12</v>
          </cell>
          <cell r="I2548" t="str">
            <v>Sonnos S.A.</v>
          </cell>
          <cell r="J2548">
            <v>0</v>
          </cell>
          <cell r="K2548" t="str">
            <v>KIT FITNESS 18</v>
          </cell>
          <cell r="L2548" t="str">
            <v>rentab a mano</v>
          </cell>
          <cell r="M2548">
            <v>226.93103696717816</v>
          </cell>
          <cell r="N2548">
            <v>0</v>
          </cell>
          <cell r="O2548">
            <v>226.93103696717816</v>
          </cell>
          <cell r="P2548">
            <v>0.21</v>
          </cell>
          <cell r="Q2548">
            <v>274.58655473028557</v>
          </cell>
          <cell r="R2548">
            <v>2.2000000000000002</v>
          </cell>
          <cell r="S2548">
            <v>499.24828132779197</v>
          </cell>
          <cell r="T2548">
            <v>2.1</v>
          </cell>
          <cell r="U2548">
            <v>476.55517763107417</v>
          </cell>
          <cell r="V2548">
            <v>0.40382484841641419</v>
          </cell>
          <cell r="W2548" t="str">
            <v>SUBIO</v>
          </cell>
          <cell r="X2548">
            <v>669</v>
          </cell>
        </row>
        <row r="2549">
          <cell r="A2549">
            <v>197419</v>
          </cell>
          <cell r="B2549">
            <v>197419</v>
          </cell>
          <cell r="C2549">
            <v>0</v>
          </cell>
          <cell r="D2549">
            <v>96</v>
          </cell>
          <cell r="E2549" t="str">
            <v>NATACION</v>
          </cell>
          <cell r="F2549">
            <v>4092</v>
          </cell>
          <cell r="G2549" t="str">
            <v>Gorros</v>
          </cell>
          <cell r="H2549">
            <v>12</v>
          </cell>
          <cell r="I2549" t="str">
            <v>Sonnos S.A.</v>
          </cell>
          <cell r="J2549">
            <v>0</v>
          </cell>
          <cell r="K2549" t="str">
            <v>KIT FITNESS 19</v>
          </cell>
          <cell r="L2549" t="str">
            <v>rentab a mano</v>
          </cell>
          <cell r="M2549">
            <v>429.3310218510731</v>
          </cell>
          <cell r="N2549">
            <v>0</v>
          </cell>
          <cell r="O2549">
            <v>429.3310218510731</v>
          </cell>
          <cell r="P2549">
            <v>0.21</v>
          </cell>
          <cell r="Q2549">
            <v>519.49053643979846</v>
          </cell>
          <cell r="R2549">
            <v>2.2000000000000002</v>
          </cell>
          <cell r="S2549">
            <v>944.52824807236095</v>
          </cell>
          <cell r="T2549">
            <v>2.4</v>
          </cell>
          <cell r="U2549">
            <v>1030.3944524425754</v>
          </cell>
          <cell r="V2549">
            <v>8.2109863224578916E-2</v>
          </cell>
          <cell r="W2549" t="str">
            <v>SUBIO</v>
          </cell>
          <cell r="X2549">
            <v>1115</v>
          </cell>
        </row>
        <row r="2550">
          <cell r="A2550">
            <v>197420</v>
          </cell>
          <cell r="B2550">
            <v>197420</v>
          </cell>
          <cell r="C2550">
            <v>0</v>
          </cell>
          <cell r="D2550">
            <v>96</v>
          </cell>
          <cell r="E2550" t="str">
            <v>NATACION</v>
          </cell>
          <cell r="F2550">
            <v>4092</v>
          </cell>
          <cell r="G2550" t="str">
            <v>Gorros</v>
          </cell>
          <cell r="H2550">
            <v>12</v>
          </cell>
          <cell r="I2550" t="str">
            <v>Sonnos S.A.</v>
          </cell>
          <cell r="J2550">
            <v>0</v>
          </cell>
          <cell r="K2550" t="str">
            <v>KIT FITNESS 20</v>
          </cell>
          <cell r="L2550" t="str">
            <v>rentab a mano</v>
          </cell>
          <cell r="M2550">
            <v>636.71692287526389</v>
          </cell>
          <cell r="N2550">
            <v>0</v>
          </cell>
          <cell r="O2550">
            <v>636.71692287526389</v>
          </cell>
          <cell r="P2550">
            <v>0.21</v>
          </cell>
          <cell r="Q2550">
            <v>770.42747667906929</v>
          </cell>
          <cell r="R2550">
            <v>2.2000000000000002</v>
          </cell>
          <cell r="S2550">
            <v>1400.7772303255806</v>
          </cell>
          <cell r="T2550">
            <v>2.4</v>
          </cell>
          <cell r="U2550">
            <v>1528.1206149006332</v>
          </cell>
          <cell r="V2550">
            <v>0.10518762951824923</v>
          </cell>
          <cell r="W2550" t="str">
            <v>SUBIO</v>
          </cell>
          <cell r="X2550">
            <v>1688.8600000000001</v>
          </cell>
        </row>
        <row r="2551">
          <cell r="A2551">
            <v>197421</v>
          </cell>
          <cell r="B2551">
            <v>197421</v>
          </cell>
          <cell r="C2551">
            <v>0</v>
          </cell>
          <cell r="D2551">
            <v>96</v>
          </cell>
          <cell r="E2551" t="str">
            <v>NATACION</v>
          </cell>
          <cell r="F2551">
            <v>4092</v>
          </cell>
          <cell r="G2551" t="str">
            <v>Gorros</v>
          </cell>
          <cell r="H2551">
            <v>12</v>
          </cell>
          <cell r="I2551" t="str">
            <v>Sonnos S.A.</v>
          </cell>
          <cell r="J2551">
            <v>0</v>
          </cell>
          <cell r="K2551" t="str">
            <v>KIT FITNESS 21</v>
          </cell>
          <cell r="L2551" t="str">
            <v>rentab a mano</v>
          </cell>
          <cell r="M2551">
            <v>911.96763832833301</v>
          </cell>
          <cell r="N2551">
            <v>0</v>
          </cell>
          <cell r="O2551">
            <v>911.96763832833301</v>
          </cell>
          <cell r="P2551">
            <v>0.21</v>
          </cell>
          <cell r="Q2551">
            <v>1103.4808423772829</v>
          </cell>
          <cell r="R2551">
            <v>2.2000000000000002</v>
          </cell>
          <cell r="S2551">
            <v>2006.3288043223329</v>
          </cell>
          <cell r="T2551">
            <v>1.8</v>
          </cell>
          <cell r="U2551">
            <v>1641.5417489909994</v>
          </cell>
          <cell r="V2551">
            <v>0.24910012265015036</v>
          </cell>
          <cell r="W2551" t="str">
            <v>SUBIO</v>
          </cell>
          <cell r="X2551">
            <v>2050.4499999999998</v>
          </cell>
        </row>
        <row r="2552">
          <cell r="A2552">
            <v>197451</v>
          </cell>
          <cell r="B2552">
            <v>197451</v>
          </cell>
          <cell r="C2552">
            <v>0</v>
          </cell>
          <cell r="D2552">
            <v>96</v>
          </cell>
          <cell r="E2552" t="str">
            <v>NATACION</v>
          </cell>
          <cell r="F2552">
            <v>4092</v>
          </cell>
          <cell r="G2552" t="str">
            <v>Gorros</v>
          </cell>
          <cell r="H2552">
            <v>12</v>
          </cell>
          <cell r="I2552" t="str">
            <v>Sonnos S.A.</v>
          </cell>
          <cell r="J2552">
            <v>0</v>
          </cell>
          <cell r="K2552" t="str">
            <v>KIT ENTRENAMIENTO FUNCIONAL 1</v>
          </cell>
          <cell r="L2552" t="str">
            <v>rentab a mano</v>
          </cell>
          <cell r="M2552">
            <v>333.99034605324334</v>
          </cell>
          <cell r="N2552">
            <v>0</v>
          </cell>
          <cell r="O2552">
            <v>333.99034605324334</v>
          </cell>
          <cell r="P2552">
            <v>0.21</v>
          </cell>
          <cell r="Q2552">
            <v>404.12831872442445</v>
          </cell>
          <cell r="R2552">
            <v>2.2000000000000002</v>
          </cell>
          <cell r="S2552">
            <v>734.77876131713538</v>
          </cell>
          <cell r="T2552">
            <v>2.2999999999999998</v>
          </cell>
          <cell r="U2552">
            <v>768.17779592245961</v>
          </cell>
          <cell r="V2552">
            <v>0.27704810684091008</v>
          </cell>
          <cell r="W2552" t="str">
            <v>SUBIO</v>
          </cell>
          <cell r="X2552">
            <v>981</v>
          </cell>
        </row>
        <row r="2553">
          <cell r="A2553">
            <v>197452</v>
          </cell>
          <cell r="B2553">
            <v>197452</v>
          </cell>
          <cell r="C2553">
            <v>0</v>
          </cell>
          <cell r="D2553">
            <v>96</v>
          </cell>
          <cell r="E2553" t="str">
            <v>NATACION</v>
          </cell>
          <cell r="F2553">
            <v>4092</v>
          </cell>
          <cell r="G2553" t="str">
            <v>Gorros</v>
          </cell>
          <cell r="H2553">
            <v>12</v>
          </cell>
          <cell r="I2553" t="str">
            <v>Sonnos S.A.</v>
          </cell>
          <cell r="J2553">
            <v>0</v>
          </cell>
          <cell r="K2553" t="str">
            <v>KIT ENTRENAMIENTO FUNCIONAL 2</v>
          </cell>
          <cell r="L2553" t="str">
            <v>rentab a mano</v>
          </cell>
          <cell r="M2553">
            <v>947.06872180493826</v>
          </cell>
          <cell r="N2553">
            <v>0</v>
          </cell>
          <cell r="O2553">
            <v>947.06872180493826</v>
          </cell>
          <cell r="P2553">
            <v>0.21</v>
          </cell>
          <cell r="Q2553">
            <v>1145.9531533839752</v>
          </cell>
          <cell r="R2553">
            <v>2.2000000000000002</v>
          </cell>
          <cell r="S2553">
            <v>2083.5511879708642</v>
          </cell>
          <cell r="T2553">
            <v>2.4</v>
          </cell>
          <cell r="U2553">
            <v>2272.9649323318517</v>
          </cell>
          <cell r="V2553">
            <v>2.9765117228949256E-2</v>
          </cell>
          <cell r="W2553" t="str">
            <v>OK</v>
          </cell>
          <cell r="X2553">
            <v>2340.62</v>
          </cell>
        </row>
        <row r="2554">
          <cell r="A2554">
            <v>197453</v>
          </cell>
          <cell r="B2554">
            <v>197453</v>
          </cell>
          <cell r="C2554">
            <v>0</v>
          </cell>
          <cell r="D2554">
            <v>96</v>
          </cell>
          <cell r="E2554" t="str">
            <v>NATACION</v>
          </cell>
          <cell r="F2554">
            <v>4092</v>
          </cell>
          <cell r="G2554" t="str">
            <v>Gorros</v>
          </cell>
          <cell r="H2554">
            <v>12</v>
          </cell>
          <cell r="I2554" t="str">
            <v>Sonnos S.A.</v>
          </cell>
          <cell r="J2554">
            <v>0</v>
          </cell>
          <cell r="K2554" t="str">
            <v>KIT ENTRENAMIENTO FUNCIONAL 3</v>
          </cell>
          <cell r="L2554" t="str">
            <v>rentab a mano</v>
          </cell>
          <cell r="M2554">
            <v>507.45005140303056</v>
          </cell>
          <cell r="N2554">
            <v>0</v>
          </cell>
          <cell r="O2554">
            <v>507.45005140303056</v>
          </cell>
          <cell r="P2554">
            <v>0.21</v>
          </cell>
          <cell r="Q2554">
            <v>614.01456219766692</v>
          </cell>
          <cell r="R2554">
            <v>2.2000000000000002</v>
          </cell>
          <cell r="S2554">
            <v>1116.3901130866673</v>
          </cell>
          <cell r="T2554">
            <v>2.4</v>
          </cell>
          <cell r="U2554">
            <v>1217.8801233672732</v>
          </cell>
          <cell r="V2554">
            <v>9.6166999021961352E-2</v>
          </cell>
          <cell r="W2554" t="str">
            <v>SUBIO</v>
          </cell>
          <cell r="X2554">
            <v>1335</v>
          </cell>
        </row>
        <row r="2555">
          <cell r="A2555">
            <v>197454</v>
          </cell>
          <cell r="B2555">
            <v>197454</v>
          </cell>
          <cell r="C2555">
            <v>0</v>
          </cell>
          <cell r="D2555">
            <v>96</v>
          </cell>
          <cell r="E2555" t="str">
            <v>NATACION</v>
          </cell>
          <cell r="F2555">
            <v>4092</v>
          </cell>
          <cell r="G2555" t="str">
            <v>Gorros</v>
          </cell>
          <cell r="H2555">
            <v>12</v>
          </cell>
          <cell r="I2555" t="str">
            <v>Sonnos S.A.</v>
          </cell>
          <cell r="J2555">
            <v>0</v>
          </cell>
          <cell r="K2555" t="str">
            <v>KIT ENTRENAMIENTO FUNCIONAL 4</v>
          </cell>
          <cell r="L2555" t="str">
            <v>rentab a mano</v>
          </cell>
          <cell r="M2555">
            <v>1134.167521609095</v>
          </cell>
          <cell r="N2555">
            <v>0</v>
          </cell>
          <cell r="O2555">
            <v>1134.167521609095</v>
          </cell>
          <cell r="P2555">
            <v>0.21</v>
          </cell>
          <cell r="Q2555">
            <v>1372.3427011470051</v>
          </cell>
          <cell r="R2555">
            <v>2.2000000000000002</v>
          </cell>
          <cell r="S2555">
            <v>2495.1685475400095</v>
          </cell>
          <cell r="T2555">
            <v>2.4</v>
          </cell>
          <cell r="U2555">
            <v>2722.002051861828</v>
          </cell>
          <cell r="V2555">
            <v>7.8250473026823419E-2</v>
          </cell>
          <cell r="W2555" t="str">
            <v>SUBIO</v>
          </cell>
          <cell r="X2555">
            <v>2935</v>
          </cell>
        </row>
        <row r="2556">
          <cell r="A2556">
            <v>197455</v>
          </cell>
          <cell r="B2556">
            <v>197455</v>
          </cell>
          <cell r="C2556">
            <v>0</v>
          </cell>
          <cell r="D2556">
            <v>96</v>
          </cell>
          <cell r="E2556" t="str">
            <v>NATACION</v>
          </cell>
          <cell r="F2556">
            <v>4092</v>
          </cell>
          <cell r="G2556" t="str">
            <v>Gorros</v>
          </cell>
          <cell r="H2556">
            <v>12</v>
          </cell>
          <cell r="I2556" t="str">
            <v>Sonnos S.A.</v>
          </cell>
          <cell r="J2556">
            <v>0</v>
          </cell>
          <cell r="K2556" t="str">
            <v>KIT ENTRENAMIENTO FUNCIONAL 5</v>
          </cell>
          <cell r="L2556" t="str">
            <v>rentab a mano</v>
          </cell>
          <cell r="M2556">
            <v>695.41950042822123</v>
          </cell>
          <cell r="N2556">
            <v>0</v>
          </cell>
          <cell r="O2556">
            <v>695.41950042822123</v>
          </cell>
          <cell r="P2556">
            <v>0.21</v>
          </cell>
          <cell r="Q2556">
            <v>841.45759551814763</v>
          </cell>
          <cell r="R2556">
            <v>2.2000000000000002</v>
          </cell>
          <cell r="S2556">
            <v>1529.9229009420869</v>
          </cell>
          <cell r="T2556">
            <v>1.9</v>
          </cell>
          <cell r="U2556">
            <v>1321.2970508136202</v>
          </cell>
          <cell r="V2556">
            <v>2.8710878318620958E-2</v>
          </cell>
          <cell r="W2556" t="str">
            <v>OK</v>
          </cell>
          <cell r="X2556">
            <v>1359.2326496622827</v>
          </cell>
        </row>
        <row r="2557">
          <cell r="A2557">
            <v>197456</v>
          </cell>
          <cell r="B2557">
            <v>197456</v>
          </cell>
          <cell r="C2557">
            <v>0</v>
          </cell>
          <cell r="D2557">
            <v>96</v>
          </cell>
          <cell r="E2557" t="str">
            <v>NATACION</v>
          </cell>
          <cell r="F2557">
            <v>4092</v>
          </cell>
          <cell r="G2557" t="str">
            <v>Gorros</v>
          </cell>
          <cell r="H2557">
            <v>12</v>
          </cell>
          <cell r="I2557" t="str">
            <v>Sonnos S.A.</v>
          </cell>
          <cell r="J2557">
            <v>0</v>
          </cell>
          <cell r="K2557" t="str">
            <v>KIT ENTRENAMIENTO FUNCIONAL 6</v>
          </cell>
          <cell r="L2557" t="str">
            <v>rentab a mano</v>
          </cell>
          <cell r="M2557">
            <v>312.1742541289297</v>
          </cell>
          <cell r="N2557">
            <v>0</v>
          </cell>
          <cell r="O2557">
            <v>312.1742541289297</v>
          </cell>
          <cell r="P2557">
            <v>0.21</v>
          </cell>
          <cell r="Q2557">
            <v>377.73084749600491</v>
          </cell>
          <cell r="R2557">
            <v>2.2000000000000002</v>
          </cell>
          <cell r="S2557">
            <v>686.78335908364545</v>
          </cell>
          <cell r="T2557">
            <v>2.1</v>
          </cell>
          <cell r="U2557">
            <v>655.56593367075243</v>
          </cell>
          <cell r="V2557">
            <v>5.2950534105515867E-2</v>
          </cell>
          <cell r="W2557" t="str">
            <v>OK</v>
          </cell>
          <cell r="X2557">
            <v>690.27850000000001</v>
          </cell>
        </row>
        <row r="2558">
          <cell r="A2558">
            <v>197457</v>
          </cell>
          <cell r="B2558">
            <v>197457</v>
          </cell>
          <cell r="C2558">
            <v>0</v>
          </cell>
          <cell r="D2558">
            <v>96</v>
          </cell>
          <cell r="E2558" t="str">
            <v>NATACION</v>
          </cell>
          <cell r="F2558">
            <v>4092</v>
          </cell>
          <cell r="G2558" t="str">
            <v>Gorros</v>
          </cell>
          <cell r="H2558">
            <v>12</v>
          </cell>
          <cell r="I2558" t="str">
            <v>Sonnos S.A.</v>
          </cell>
          <cell r="J2558">
            <v>0</v>
          </cell>
          <cell r="K2558" t="str">
            <v>KIT ENTRENAMIENTO FUNCIONAL 7</v>
          </cell>
          <cell r="L2558" t="str">
            <v>rentab a mano</v>
          </cell>
          <cell r="M2558">
            <v>507.25175594437593</v>
          </cell>
          <cell r="N2558">
            <v>0</v>
          </cell>
          <cell r="O2558">
            <v>507.25175594437593</v>
          </cell>
          <cell r="P2558">
            <v>0.21</v>
          </cell>
          <cell r="Q2558">
            <v>613.77462469269483</v>
          </cell>
          <cell r="R2558">
            <v>2.2000000000000002</v>
          </cell>
          <cell r="S2558">
            <v>1115.9538630776271</v>
          </cell>
          <cell r="T2558">
            <v>2.4</v>
          </cell>
          <cell r="U2558">
            <v>1217.4042142665021</v>
          </cell>
          <cell r="V2558">
            <v>3.8110419850527544E-2</v>
          </cell>
          <cell r="W2558" t="str">
            <v>OK</v>
          </cell>
          <cell r="X2558">
            <v>1263.8</v>
          </cell>
        </row>
        <row r="2559">
          <cell r="A2559">
            <v>197458</v>
          </cell>
          <cell r="B2559">
            <v>197458</v>
          </cell>
          <cell r="C2559">
            <v>0</v>
          </cell>
          <cell r="D2559">
            <v>96</v>
          </cell>
          <cell r="E2559" t="str">
            <v>NATACION</v>
          </cell>
          <cell r="F2559">
            <v>4092</v>
          </cell>
          <cell r="G2559" t="str">
            <v>Gorros</v>
          </cell>
          <cell r="H2559">
            <v>12</v>
          </cell>
          <cell r="I2559" t="str">
            <v>Sonnos S.A.</v>
          </cell>
          <cell r="J2559">
            <v>0</v>
          </cell>
          <cell r="K2559" t="str">
            <v>KIT ENTRENAMIENTO FUNCIONAL 8</v>
          </cell>
          <cell r="L2559" t="str">
            <v>rentab a mano</v>
          </cell>
          <cell r="M2559" t="e">
            <v>#N/A</v>
          </cell>
          <cell r="N2559">
            <v>0</v>
          </cell>
          <cell r="O2559" t="e">
            <v>#N/A</v>
          </cell>
          <cell r="P2559">
            <v>0.21</v>
          </cell>
          <cell r="Q2559" t="e">
            <v>#N/A</v>
          </cell>
          <cell r="R2559">
            <v>2.2000000000000002</v>
          </cell>
          <cell r="S2559" t="e">
            <v>#N/A</v>
          </cell>
          <cell r="T2559">
            <v>1.75</v>
          </cell>
          <cell r="U2559" t="e">
            <v>#N/A</v>
          </cell>
          <cell r="V2559" t="e">
            <v>#N/A</v>
          </cell>
          <cell r="W2559" t="e">
            <v>#N/A</v>
          </cell>
          <cell r="X2559" t="e">
            <v>#N/A</v>
          </cell>
        </row>
        <row r="2560">
          <cell r="A2560">
            <v>197459</v>
          </cell>
          <cell r="B2560">
            <v>197459</v>
          </cell>
          <cell r="C2560">
            <v>0</v>
          </cell>
          <cell r="D2560">
            <v>96</v>
          </cell>
          <cell r="E2560" t="str">
            <v>NATACION</v>
          </cell>
          <cell r="F2560">
            <v>4092</v>
          </cell>
          <cell r="G2560" t="str">
            <v>Gorros</v>
          </cell>
          <cell r="H2560">
            <v>12</v>
          </cell>
          <cell r="I2560" t="str">
            <v>Sonnos S.A.</v>
          </cell>
          <cell r="J2560">
            <v>0</v>
          </cell>
          <cell r="K2560" t="str">
            <v>KIT ENTRENAMIENTO FUNCIONAL 9</v>
          </cell>
          <cell r="L2560" t="str">
            <v>rentab a mano</v>
          </cell>
          <cell r="M2560">
            <v>725.86737097242883</v>
          </cell>
          <cell r="N2560">
            <v>0</v>
          </cell>
          <cell r="O2560">
            <v>725.86737097242883</v>
          </cell>
          <cell r="P2560">
            <v>0.21</v>
          </cell>
          <cell r="Q2560">
            <v>878.2995188766389</v>
          </cell>
          <cell r="R2560">
            <v>2.2000000000000002</v>
          </cell>
          <cell r="S2560">
            <v>1596.9082161393435</v>
          </cell>
          <cell r="T2560">
            <v>2.4</v>
          </cell>
          <cell r="U2560">
            <v>1742.0816903338291</v>
          </cell>
          <cell r="V2560">
            <v>0.10499984626502723</v>
          </cell>
          <cell r="W2560" t="str">
            <v>SUBIO</v>
          </cell>
          <cell r="X2560">
            <v>1925</v>
          </cell>
        </row>
        <row r="2561">
          <cell r="A2561">
            <v>197460</v>
          </cell>
          <cell r="B2561">
            <v>197460</v>
          </cell>
          <cell r="C2561">
            <v>0</v>
          </cell>
          <cell r="D2561">
            <v>96</v>
          </cell>
          <cell r="E2561" t="str">
            <v>NATACION</v>
          </cell>
          <cell r="F2561">
            <v>4092</v>
          </cell>
          <cell r="G2561" t="str">
            <v>Gorros</v>
          </cell>
          <cell r="H2561">
            <v>12</v>
          </cell>
          <cell r="I2561" t="str">
            <v>Sonnos S.A.</v>
          </cell>
          <cell r="J2561">
            <v>0</v>
          </cell>
          <cell r="K2561" t="str">
            <v>KIT ENTRENAMIENTO FUNCIONAL 10</v>
          </cell>
          <cell r="L2561" t="str">
            <v>rentab a mano</v>
          </cell>
          <cell r="M2561">
            <v>249.78656689763471</v>
          </cell>
          <cell r="N2561">
            <v>0</v>
          </cell>
          <cell r="O2561">
            <v>249.78656689763471</v>
          </cell>
          <cell r="P2561">
            <v>0.21</v>
          </cell>
          <cell r="Q2561">
            <v>302.241745946138</v>
          </cell>
          <cell r="R2561">
            <v>2.2000000000000002</v>
          </cell>
          <cell r="S2561">
            <v>549.53044717479645</v>
          </cell>
          <cell r="T2561">
            <v>2.4</v>
          </cell>
          <cell r="U2561">
            <v>599.48776055432324</v>
          </cell>
          <cell r="V2561">
            <v>0.10928036192949153</v>
          </cell>
          <cell r="W2561" t="str">
            <v>SUBIO</v>
          </cell>
          <cell r="X2561">
            <v>665</v>
          </cell>
        </row>
        <row r="2562">
          <cell r="A2562">
            <v>197461</v>
          </cell>
          <cell r="B2562">
            <v>197461</v>
          </cell>
          <cell r="C2562">
            <v>0</v>
          </cell>
          <cell r="D2562">
            <v>96</v>
          </cell>
          <cell r="E2562" t="str">
            <v>NATACION</v>
          </cell>
          <cell r="F2562">
            <v>4092</v>
          </cell>
          <cell r="G2562" t="str">
            <v>Gorros</v>
          </cell>
          <cell r="H2562">
            <v>12</v>
          </cell>
          <cell r="I2562" t="str">
            <v>Sonnos S.A.</v>
          </cell>
          <cell r="J2562">
            <v>0</v>
          </cell>
          <cell r="K2562" t="str">
            <v>KIT ENTRENAMIENTO FUNCIONAL 11</v>
          </cell>
          <cell r="L2562" t="str">
            <v>rentab a mano</v>
          </cell>
          <cell r="M2562">
            <v>1512.97605688116</v>
          </cell>
          <cell r="N2562">
            <v>0</v>
          </cell>
          <cell r="O2562">
            <v>1512.97605688116</v>
          </cell>
          <cell r="P2562">
            <v>0.21</v>
          </cell>
          <cell r="Q2562">
            <v>1830.7010288262036</v>
          </cell>
          <cell r="R2562">
            <v>2.2000000000000002</v>
          </cell>
          <cell r="S2562">
            <v>3328.5473251385524</v>
          </cell>
          <cell r="T2562">
            <v>2.2000000000000002</v>
          </cell>
          <cell r="U2562">
            <v>3328.5473251385524</v>
          </cell>
          <cell r="V2562">
            <v>-7.3920332536750233E-2</v>
          </cell>
          <cell r="W2562" t="str">
            <v>BAJO</v>
          </cell>
          <cell r="X2562">
            <v>3082.5</v>
          </cell>
        </row>
        <row r="2563">
          <cell r="A2563">
            <v>197462</v>
          </cell>
          <cell r="B2563">
            <v>197462</v>
          </cell>
          <cell r="C2563">
            <v>0</v>
          </cell>
          <cell r="D2563">
            <v>96</v>
          </cell>
          <cell r="E2563" t="str">
            <v>NATACION</v>
          </cell>
          <cell r="F2563">
            <v>4092</v>
          </cell>
          <cell r="G2563" t="str">
            <v>Gorros</v>
          </cell>
          <cell r="H2563">
            <v>12</v>
          </cell>
          <cell r="I2563" t="str">
            <v>Sonnos S.A.</v>
          </cell>
          <cell r="J2563">
            <v>0</v>
          </cell>
          <cell r="K2563" t="str">
            <v>KIT ENTRENAMIENTO FUNCIONAL 12</v>
          </cell>
          <cell r="L2563" t="str">
            <v>rentab a mano</v>
          </cell>
          <cell r="M2563">
            <v>764.23590900575073</v>
          </cell>
          <cell r="N2563">
            <v>0</v>
          </cell>
          <cell r="O2563">
            <v>764.23590900575073</v>
          </cell>
          <cell r="P2563">
            <v>0.21</v>
          </cell>
          <cell r="Q2563">
            <v>924.72544989695837</v>
          </cell>
          <cell r="R2563">
            <v>2.2000000000000002</v>
          </cell>
          <cell r="S2563">
            <v>1681.3189998126518</v>
          </cell>
          <cell r="T2563">
            <v>2.4</v>
          </cell>
          <cell r="U2563">
            <v>1834.1661816138017</v>
          </cell>
          <cell r="V2563">
            <v>0.12686626801801659</v>
          </cell>
          <cell r="W2563" t="str">
            <v>SUBIO</v>
          </cell>
          <cell r="X2563">
            <v>2066.86</v>
          </cell>
        </row>
        <row r="2564">
          <cell r="A2564">
            <v>197463</v>
          </cell>
          <cell r="B2564">
            <v>197463</v>
          </cell>
          <cell r="C2564">
            <v>0</v>
          </cell>
          <cell r="D2564">
            <v>96</v>
          </cell>
          <cell r="E2564" t="str">
            <v>NATACION</v>
          </cell>
          <cell r="F2564">
            <v>4092</v>
          </cell>
          <cell r="G2564" t="str">
            <v>Gorros</v>
          </cell>
          <cell r="H2564">
            <v>12</v>
          </cell>
          <cell r="I2564" t="str">
            <v>Sonnos S.A.</v>
          </cell>
          <cell r="J2564">
            <v>0</v>
          </cell>
          <cell r="K2564" t="str">
            <v>KIT ENTRENAMIENTO FUNCIONAL 13</v>
          </cell>
          <cell r="L2564" t="str">
            <v>rentab a mano</v>
          </cell>
          <cell r="M2564">
            <v>361.46446567133512</v>
          </cell>
          <cell r="N2564">
            <v>0</v>
          </cell>
          <cell r="O2564">
            <v>361.46446567133512</v>
          </cell>
          <cell r="P2564">
            <v>0.21</v>
          </cell>
          <cell r="Q2564">
            <v>437.37200346231549</v>
          </cell>
          <cell r="R2564">
            <v>2.2000000000000002</v>
          </cell>
          <cell r="S2564">
            <v>795.22182447693729</v>
          </cell>
          <cell r="T2564">
            <v>2.4</v>
          </cell>
          <cell r="U2564">
            <v>867.51471761120422</v>
          </cell>
          <cell r="V2564">
            <v>9.9693158667027992E-2</v>
          </cell>
          <cell r="W2564" t="str">
            <v>SUBIO</v>
          </cell>
          <cell r="X2564">
            <v>954</v>
          </cell>
        </row>
        <row r="2565">
          <cell r="A2565">
            <v>197464</v>
          </cell>
          <cell r="B2565">
            <v>197464</v>
          </cell>
          <cell r="C2565">
            <v>0</v>
          </cell>
          <cell r="D2565">
            <v>96</v>
          </cell>
          <cell r="E2565" t="str">
            <v>NATACION</v>
          </cell>
          <cell r="F2565">
            <v>4092</v>
          </cell>
          <cell r="G2565" t="str">
            <v>Gorros</v>
          </cell>
          <cell r="H2565">
            <v>12</v>
          </cell>
          <cell r="I2565" t="str">
            <v>Sonnos S.A.</v>
          </cell>
          <cell r="J2565">
            <v>0</v>
          </cell>
          <cell r="K2565" t="str">
            <v>KIT ENTRENAMIENTO FUNCIONAL 14</v>
          </cell>
          <cell r="L2565" t="str">
            <v>rentab a mano</v>
          </cell>
          <cell r="M2565">
            <v>477.25997818898065</v>
          </cell>
          <cell r="N2565">
            <v>0</v>
          </cell>
          <cell r="O2565">
            <v>477.25997818898065</v>
          </cell>
          <cell r="P2565">
            <v>0.21</v>
          </cell>
          <cell r="Q2565">
            <v>577.48457360866655</v>
          </cell>
          <cell r="R2565">
            <v>2.2000000000000002</v>
          </cell>
          <cell r="S2565">
            <v>1049.9719520157576</v>
          </cell>
          <cell r="T2565">
            <v>2.15</v>
          </cell>
          <cell r="U2565">
            <v>1026.1089531063083</v>
          </cell>
          <cell r="V2565">
            <v>4.6245622114531315E-2</v>
          </cell>
          <cell r="W2565" t="str">
            <v>OK</v>
          </cell>
          <cell r="X2565">
            <v>1073.5619999999999</v>
          </cell>
        </row>
        <row r="2566">
          <cell r="A2566">
            <v>197465</v>
          </cell>
          <cell r="B2566">
            <v>197465</v>
          </cell>
          <cell r="C2566">
            <v>0</v>
          </cell>
          <cell r="D2566">
            <v>96</v>
          </cell>
          <cell r="E2566" t="str">
            <v>NATACION</v>
          </cell>
          <cell r="F2566">
            <v>4092</v>
          </cell>
          <cell r="G2566" t="str">
            <v>Gorros</v>
          </cell>
          <cell r="H2566">
            <v>12</v>
          </cell>
          <cell r="I2566" t="str">
            <v>Sonnos S.A.</v>
          </cell>
          <cell r="J2566">
            <v>0</v>
          </cell>
          <cell r="K2566" t="str">
            <v>KIT ENTRENAMIENTO FUNCIONAL 15</v>
          </cell>
          <cell r="L2566" t="str">
            <v>rentab a mano</v>
          </cell>
          <cell r="M2566">
            <v>770.56893030436527</v>
          </cell>
          <cell r="N2566">
            <v>0</v>
          </cell>
          <cell r="O2566">
            <v>770.56893030436527</v>
          </cell>
          <cell r="P2566">
            <v>0.21</v>
          </cell>
          <cell r="Q2566">
            <v>932.38840566828196</v>
          </cell>
          <cell r="R2566">
            <v>2.2000000000000002</v>
          </cell>
          <cell r="S2566">
            <v>1695.2516466696038</v>
          </cell>
          <cell r="T2566">
            <v>2.4</v>
          </cell>
          <cell r="U2566">
            <v>1849.3654327304766</v>
          </cell>
          <cell r="V2566">
            <v>0.10308106980677301</v>
          </cell>
          <cell r="W2566" t="str">
            <v>SUBIO</v>
          </cell>
          <cell r="X2566">
            <v>2040</v>
          </cell>
        </row>
        <row r="2567">
          <cell r="A2567">
            <v>197466</v>
          </cell>
          <cell r="B2567">
            <v>197466</v>
          </cell>
          <cell r="C2567">
            <v>0</v>
          </cell>
          <cell r="D2567">
            <v>96</v>
          </cell>
          <cell r="E2567" t="str">
            <v>NATACION</v>
          </cell>
          <cell r="F2567">
            <v>4092</v>
          </cell>
          <cell r="G2567" t="str">
            <v>Gorros</v>
          </cell>
          <cell r="H2567">
            <v>12</v>
          </cell>
          <cell r="I2567" t="str">
            <v>Sonnos S.A.</v>
          </cell>
          <cell r="J2567">
            <v>0</v>
          </cell>
          <cell r="K2567" t="str">
            <v>KIT ENTRENAMIENTO FUNCIONAL 16</v>
          </cell>
          <cell r="L2567" t="str">
            <v>rentab a mano</v>
          </cell>
          <cell r="M2567">
            <v>1702.2081721509435</v>
          </cell>
          <cell r="N2567">
            <v>0</v>
          </cell>
          <cell r="O2567">
            <v>1702.2081721509435</v>
          </cell>
          <cell r="P2567">
            <v>0.21</v>
          </cell>
          <cell r="Q2567">
            <v>2059.6718883026415</v>
          </cell>
          <cell r="R2567">
            <v>2.2000000000000002</v>
          </cell>
          <cell r="S2567">
            <v>3744.8579787320759</v>
          </cell>
          <cell r="T2567">
            <v>1.55</v>
          </cell>
          <cell r="U2567">
            <v>2638.4226668339625</v>
          </cell>
          <cell r="V2567">
            <v>0.12718861817872473</v>
          </cell>
          <cell r="W2567" t="str">
            <v>SUBIO</v>
          </cell>
          <cell r="X2567">
            <v>2974</v>
          </cell>
        </row>
        <row r="2568">
          <cell r="A2568">
            <v>197467</v>
          </cell>
          <cell r="B2568">
            <v>197467</v>
          </cell>
          <cell r="C2568">
            <v>0</v>
          </cell>
          <cell r="D2568">
            <v>96</v>
          </cell>
          <cell r="E2568" t="str">
            <v>NATACION</v>
          </cell>
          <cell r="F2568">
            <v>4092</v>
          </cell>
          <cell r="G2568" t="str">
            <v>Gorros</v>
          </cell>
          <cell r="H2568">
            <v>12</v>
          </cell>
          <cell r="I2568" t="str">
            <v>Sonnos S.A.</v>
          </cell>
          <cell r="J2568">
            <v>0</v>
          </cell>
          <cell r="K2568" t="str">
            <v>KIT ENTRENAMIENTO FUNCIONAL 17</v>
          </cell>
          <cell r="L2568" t="str">
            <v>rentab a mano</v>
          </cell>
          <cell r="M2568">
            <v>399.18007556926386</v>
          </cell>
          <cell r="N2568">
            <v>0</v>
          </cell>
          <cell r="O2568">
            <v>399.18007556926386</v>
          </cell>
          <cell r="P2568">
            <v>0.21</v>
          </cell>
          <cell r="Q2568">
            <v>483.00789143880928</v>
          </cell>
          <cell r="R2568">
            <v>2.2000000000000002</v>
          </cell>
          <cell r="S2568">
            <v>878.19616625238052</v>
          </cell>
          <cell r="T2568">
            <v>2.4</v>
          </cell>
          <cell r="U2568">
            <v>958.0321813662332</v>
          </cell>
          <cell r="V2568">
            <v>5.3200528776687239E-2</v>
          </cell>
          <cell r="W2568" t="str">
            <v>OK</v>
          </cell>
          <cell r="X2568">
            <v>1009</v>
          </cell>
        </row>
        <row r="2569">
          <cell r="A2569">
            <v>197501</v>
          </cell>
          <cell r="B2569">
            <v>197501</v>
          </cell>
          <cell r="C2569">
            <v>0</v>
          </cell>
          <cell r="D2569">
            <v>96</v>
          </cell>
          <cell r="E2569" t="str">
            <v>NATACION</v>
          </cell>
          <cell r="F2569">
            <v>4092</v>
          </cell>
          <cell r="G2569" t="str">
            <v>Gorros</v>
          </cell>
          <cell r="H2569">
            <v>12</v>
          </cell>
          <cell r="I2569" t="str">
            <v>Sonnos S.A.</v>
          </cell>
          <cell r="J2569">
            <v>0</v>
          </cell>
          <cell r="K2569" t="str">
            <v>KIT CROSSFIT 1</v>
          </cell>
          <cell r="L2569" t="str">
            <v>rentab a mano</v>
          </cell>
          <cell r="M2569">
            <v>1021.9524488155614</v>
          </cell>
          <cell r="N2569">
            <v>0</v>
          </cell>
          <cell r="O2569">
            <v>1021.9524488155614</v>
          </cell>
          <cell r="P2569">
            <v>0.21</v>
          </cell>
          <cell r="Q2569">
            <v>1236.5624630668292</v>
          </cell>
          <cell r="R2569">
            <v>2.2000000000000002</v>
          </cell>
          <cell r="S2569">
            <v>2248.2953873942351</v>
          </cell>
          <cell r="T2569">
            <v>2.4</v>
          </cell>
          <cell r="U2569">
            <v>2452.6858771573475</v>
          </cell>
          <cell r="V2569">
            <v>5.2674549173165275E-2</v>
          </cell>
          <cell r="W2569" t="str">
            <v>OK</v>
          </cell>
          <cell r="X2569">
            <v>2581.88</v>
          </cell>
        </row>
        <row r="2570">
          <cell r="A2570">
            <v>197502</v>
          </cell>
          <cell r="B2570">
            <v>197502</v>
          </cell>
          <cell r="C2570">
            <v>0</v>
          </cell>
          <cell r="D2570">
            <v>96</v>
          </cell>
          <cell r="E2570" t="str">
            <v>NATACION</v>
          </cell>
          <cell r="F2570">
            <v>4092</v>
          </cell>
          <cell r="G2570" t="str">
            <v>Gorros</v>
          </cell>
          <cell r="H2570">
            <v>12</v>
          </cell>
          <cell r="I2570" t="str">
            <v>Sonnos S.A.</v>
          </cell>
          <cell r="J2570">
            <v>0</v>
          </cell>
          <cell r="K2570" t="str">
            <v>KIT CROSSFIT 2</v>
          </cell>
          <cell r="L2570" t="str">
            <v>rentab a mano</v>
          </cell>
          <cell r="M2570">
            <v>424.297509925626</v>
          </cell>
          <cell r="N2570">
            <v>0</v>
          </cell>
          <cell r="O2570">
            <v>424.297509925626</v>
          </cell>
          <cell r="P2570">
            <v>0.21</v>
          </cell>
          <cell r="Q2570">
            <v>513.39998701000741</v>
          </cell>
          <cell r="R2570">
            <v>2.2000000000000002</v>
          </cell>
          <cell r="S2570">
            <v>933.45452183637724</v>
          </cell>
          <cell r="T2570">
            <v>1.7</v>
          </cell>
          <cell r="U2570">
            <v>721.30576687356415</v>
          </cell>
          <cell r="V2570">
            <v>7.8266715336454018E-2</v>
          </cell>
          <cell r="W2570" t="str">
            <v>SUBIO</v>
          </cell>
          <cell r="X2570">
            <v>777.76</v>
          </cell>
        </row>
        <row r="2571">
          <cell r="A2571">
            <v>197503</v>
          </cell>
          <cell r="B2571">
            <v>197503</v>
          </cell>
          <cell r="C2571">
            <v>0</v>
          </cell>
          <cell r="D2571">
            <v>96</v>
          </cell>
          <cell r="E2571" t="str">
            <v>NATACION</v>
          </cell>
          <cell r="F2571">
            <v>4092</v>
          </cell>
          <cell r="G2571" t="str">
            <v>Gorros</v>
          </cell>
          <cell r="H2571">
            <v>12</v>
          </cell>
          <cell r="I2571" t="str">
            <v>Sonnos S.A.</v>
          </cell>
          <cell r="J2571">
            <v>0</v>
          </cell>
          <cell r="K2571" t="str">
            <v>KIT CROSSFIT 3</v>
          </cell>
          <cell r="L2571" t="str">
            <v>rentab a mano</v>
          </cell>
          <cell r="M2571">
            <v>751.80365218302256</v>
          </cell>
          <cell r="N2571">
            <v>0</v>
          </cell>
          <cell r="O2571">
            <v>751.80365218302256</v>
          </cell>
          <cell r="P2571">
            <v>0.21</v>
          </cell>
          <cell r="Q2571">
            <v>909.68241914145733</v>
          </cell>
          <cell r="R2571">
            <v>2.2000000000000002</v>
          </cell>
          <cell r="S2571">
            <v>1653.9680348026498</v>
          </cell>
          <cell r="T2571">
            <v>2.4</v>
          </cell>
          <cell r="U2571">
            <v>1804.3287652392542</v>
          </cell>
          <cell r="V2571">
            <v>2.8570865661452949E-2</v>
          </cell>
          <cell r="W2571" t="str">
            <v>OK</v>
          </cell>
          <cell r="X2571">
            <v>1855.88</v>
          </cell>
        </row>
        <row r="2572">
          <cell r="A2572">
            <v>197504</v>
          </cell>
          <cell r="B2572">
            <v>197504</v>
          </cell>
          <cell r="C2572">
            <v>0</v>
          </cell>
          <cell r="D2572">
            <v>96</v>
          </cell>
          <cell r="E2572" t="str">
            <v>NATACION</v>
          </cell>
          <cell r="F2572">
            <v>4092</v>
          </cell>
          <cell r="G2572" t="str">
            <v>Gorros</v>
          </cell>
          <cell r="H2572">
            <v>12</v>
          </cell>
          <cell r="I2572" t="str">
            <v>Sonnos S.A.</v>
          </cell>
          <cell r="J2572">
            <v>0</v>
          </cell>
          <cell r="K2572" t="str">
            <v>KIT CROSSFIT 4</v>
          </cell>
          <cell r="L2572" t="str">
            <v>rentab a mano</v>
          </cell>
          <cell r="M2572">
            <v>3181.3558236472199</v>
          </cell>
          <cell r="N2572">
            <v>0</v>
          </cell>
          <cell r="O2572">
            <v>3181.3558236472199</v>
          </cell>
          <cell r="P2572">
            <v>0.21</v>
          </cell>
          <cell r="Q2572">
            <v>3849.4405466131361</v>
          </cell>
          <cell r="R2572">
            <v>2.2000000000000002</v>
          </cell>
          <cell r="S2572">
            <v>6998.9828120238844</v>
          </cell>
          <cell r="T2572">
            <v>1.8</v>
          </cell>
          <cell r="U2572">
            <v>5726.4404825649963</v>
          </cell>
          <cell r="V2572">
            <v>4.399243236714967E-2</v>
          </cell>
          <cell r="W2572" t="str">
            <v>OK</v>
          </cell>
          <cell r="X2572">
            <v>5978.3605281987448</v>
          </cell>
        </row>
        <row r="2573">
          <cell r="A2573">
            <v>197505</v>
          </cell>
          <cell r="B2573">
            <v>197505</v>
          </cell>
          <cell r="C2573">
            <v>0</v>
          </cell>
          <cell r="D2573">
            <v>96</v>
          </cell>
          <cell r="E2573" t="str">
            <v>NATACION</v>
          </cell>
          <cell r="F2573">
            <v>4092</v>
          </cell>
          <cell r="G2573" t="str">
            <v>Gorros</v>
          </cell>
          <cell r="H2573">
            <v>12</v>
          </cell>
          <cell r="I2573" t="str">
            <v>Sonnos S.A.</v>
          </cell>
          <cell r="J2573">
            <v>0</v>
          </cell>
          <cell r="K2573" t="str">
            <v>KIT CROSSFIT 5</v>
          </cell>
          <cell r="L2573" t="str">
            <v>rentab a mano</v>
          </cell>
          <cell r="M2573">
            <v>718.58883424802798</v>
          </cell>
          <cell r="N2573">
            <v>0</v>
          </cell>
          <cell r="O2573">
            <v>718.58883424802798</v>
          </cell>
          <cell r="P2573">
            <v>0.21</v>
          </cell>
          <cell r="Q2573">
            <v>869.49248944011379</v>
          </cell>
          <cell r="R2573">
            <v>2.2000000000000002</v>
          </cell>
          <cell r="S2573">
            <v>1580.8954353456618</v>
          </cell>
          <cell r="T2573">
            <v>1.7</v>
          </cell>
          <cell r="U2573">
            <v>1221.6010182216476</v>
          </cell>
          <cell r="V2573">
            <v>3.8861419251404294E-2</v>
          </cell>
          <cell r="W2573" t="str">
            <v>OK</v>
          </cell>
          <cell r="X2573">
            <v>1269.0741675487013</v>
          </cell>
        </row>
        <row r="2574">
          <cell r="A2574">
            <v>197506</v>
          </cell>
          <cell r="B2574">
            <v>197506</v>
          </cell>
          <cell r="C2574">
            <v>0</v>
          </cell>
          <cell r="D2574">
            <v>96</v>
          </cell>
          <cell r="E2574" t="str">
            <v>NATACION</v>
          </cell>
          <cell r="F2574">
            <v>4092</v>
          </cell>
          <cell r="G2574" t="str">
            <v>Gorros</v>
          </cell>
          <cell r="H2574">
            <v>12</v>
          </cell>
          <cell r="I2574" t="str">
            <v>Sonnos S.A.</v>
          </cell>
          <cell r="J2574">
            <v>0</v>
          </cell>
          <cell r="K2574" t="str">
            <v>KIT CROSSFIT 6</v>
          </cell>
          <cell r="L2574" t="str">
            <v>rentab a mano</v>
          </cell>
          <cell r="M2574">
            <v>535.21847634326105</v>
          </cell>
          <cell r="N2574">
            <v>0</v>
          </cell>
          <cell r="O2574">
            <v>535.21847634326105</v>
          </cell>
          <cell r="P2574">
            <v>0.21</v>
          </cell>
          <cell r="Q2574">
            <v>647.61435637534589</v>
          </cell>
          <cell r="R2574">
            <v>2.2000000000000002</v>
          </cell>
          <cell r="S2574">
            <v>1177.4806479551744</v>
          </cell>
          <cell r="T2574">
            <v>2.1</v>
          </cell>
          <cell r="U2574">
            <v>1123.9588003208482</v>
          </cell>
          <cell r="V2574">
            <v>-1.163636987148875E-2</v>
          </cell>
          <cell r="W2574" t="str">
            <v>OK</v>
          </cell>
          <cell r="X2574">
            <v>1110.8800000000001</v>
          </cell>
        </row>
        <row r="2575">
          <cell r="A2575">
            <v>197507</v>
          </cell>
          <cell r="B2575">
            <v>197507</v>
          </cell>
          <cell r="C2575">
            <v>0</v>
          </cell>
          <cell r="D2575">
            <v>96</v>
          </cell>
          <cell r="E2575" t="str">
            <v>NATACION</v>
          </cell>
          <cell r="F2575">
            <v>4092</v>
          </cell>
          <cell r="G2575" t="str">
            <v>Gorros</v>
          </cell>
          <cell r="H2575">
            <v>12</v>
          </cell>
          <cell r="I2575" t="str">
            <v>Sonnos S.A.</v>
          </cell>
          <cell r="J2575">
            <v>0</v>
          </cell>
          <cell r="K2575" t="str">
            <v>KIT CROSSFIT 7</v>
          </cell>
          <cell r="L2575" t="str">
            <v>rentab a mano</v>
          </cell>
          <cell r="M2575">
            <v>961.27440945224021</v>
          </cell>
          <cell r="N2575">
            <v>0</v>
          </cell>
          <cell r="O2575">
            <v>961.27440945224021</v>
          </cell>
          <cell r="P2575">
            <v>0.21</v>
          </cell>
          <cell r="Q2575">
            <v>1163.1420354372106</v>
          </cell>
          <cell r="R2575">
            <v>2.2000000000000002</v>
          </cell>
          <cell r="S2575">
            <v>2114.8037007949288</v>
          </cell>
          <cell r="T2575">
            <v>2.4</v>
          </cell>
          <cell r="U2575">
            <v>2307.0585826853762</v>
          </cell>
          <cell r="V2575">
            <v>8.158187856988075E-3</v>
          </cell>
          <cell r="W2575" t="str">
            <v>OK</v>
          </cell>
          <cell r="X2575">
            <v>2325.88</v>
          </cell>
        </row>
        <row r="2576">
          <cell r="A2576">
            <v>199001</v>
          </cell>
          <cell r="B2576">
            <v>199001</v>
          </cell>
          <cell r="C2576">
            <v>0</v>
          </cell>
          <cell r="D2576">
            <v>61</v>
          </cell>
          <cell r="E2576" t="str">
            <v>NATACION</v>
          </cell>
          <cell r="F2576">
            <v>3980</v>
          </cell>
          <cell r="G2576" t="str">
            <v>Gorros</v>
          </cell>
          <cell r="H2576">
            <v>383</v>
          </cell>
          <cell r="I2576" t="str">
            <v>DISCONTINUO</v>
          </cell>
          <cell r="J2576">
            <v>0</v>
          </cell>
          <cell r="K2576" t="str">
            <v>GUANTE FITNESS P.U. SONNOS</v>
          </cell>
          <cell r="L2576">
            <v>6.5</v>
          </cell>
          <cell r="M2576">
            <v>57</v>
          </cell>
          <cell r="N2576">
            <v>0</v>
          </cell>
          <cell r="O2576">
            <v>57</v>
          </cell>
          <cell r="P2576">
            <v>0.21</v>
          </cell>
          <cell r="Q2576">
            <v>68.97</v>
          </cell>
          <cell r="R2576">
            <v>-2.7027027027027084E-2</v>
          </cell>
          <cell r="S2576">
            <v>105.37297297297299</v>
          </cell>
          <cell r="T2576">
            <v>1.8</v>
          </cell>
          <cell r="U2576">
            <v>102.60000000000001</v>
          </cell>
          <cell r="X2576">
            <v>102.60000000000001</v>
          </cell>
        </row>
        <row r="2577">
          <cell r="A2577">
            <v>199002</v>
          </cell>
          <cell r="B2577">
            <v>199002</v>
          </cell>
          <cell r="C2577">
            <v>0</v>
          </cell>
          <cell r="D2577">
            <v>61</v>
          </cell>
          <cell r="E2577" t="str">
            <v>NATACION</v>
          </cell>
          <cell r="F2577">
            <v>3980</v>
          </cell>
          <cell r="G2577" t="str">
            <v>Gorros</v>
          </cell>
          <cell r="H2577">
            <v>383</v>
          </cell>
          <cell r="I2577" t="str">
            <v>DISCONTINUO</v>
          </cell>
          <cell r="J2577">
            <v>0</v>
          </cell>
          <cell r="K2577" t="str">
            <v>GUENTE FITNESS MACRAME SONNOS</v>
          </cell>
          <cell r="L2577">
            <v>6.5</v>
          </cell>
          <cell r="M2577">
            <v>68</v>
          </cell>
          <cell r="N2577">
            <v>0</v>
          </cell>
          <cell r="O2577">
            <v>68</v>
          </cell>
          <cell r="P2577">
            <v>0.21</v>
          </cell>
          <cell r="Q2577">
            <v>82.28</v>
          </cell>
          <cell r="R2577">
            <v>-2.7027027027027084E-2</v>
          </cell>
          <cell r="S2577">
            <v>125.70810810810812</v>
          </cell>
          <cell r="T2577">
            <v>1.8</v>
          </cell>
          <cell r="U2577">
            <v>122.4</v>
          </cell>
          <cell r="X2577">
            <v>122.4</v>
          </cell>
        </row>
        <row r="2578">
          <cell r="A2578">
            <v>199003</v>
          </cell>
          <cell r="B2578">
            <v>199003</v>
          </cell>
          <cell r="C2578">
            <v>0</v>
          </cell>
          <cell r="D2578">
            <v>61</v>
          </cell>
          <cell r="E2578" t="str">
            <v>NATACION</v>
          </cell>
          <cell r="F2578">
            <v>3980</v>
          </cell>
          <cell r="G2578" t="str">
            <v>Gorros</v>
          </cell>
          <cell r="H2578">
            <v>383</v>
          </cell>
          <cell r="I2578" t="str">
            <v>DISCONTINUO</v>
          </cell>
          <cell r="J2578">
            <v>229</v>
          </cell>
          <cell r="K2578" t="str">
            <v>GUANTE FITNESS C/MUÑE TEJ ELAST Y CUERO</v>
          </cell>
          <cell r="L2578">
            <v>6.5</v>
          </cell>
          <cell r="M2578">
            <v>91</v>
          </cell>
          <cell r="N2578">
            <v>0</v>
          </cell>
          <cell r="O2578">
            <v>91</v>
          </cell>
          <cell r="P2578">
            <v>0.21</v>
          </cell>
          <cell r="Q2578">
            <v>110.11</v>
          </cell>
          <cell r="R2578">
            <v>-2.7027027027027084E-2</v>
          </cell>
          <cell r="S2578">
            <v>168.22702702702705</v>
          </cell>
          <cell r="T2578">
            <v>1.8</v>
          </cell>
          <cell r="U2578">
            <v>163.80000000000001</v>
          </cell>
          <cell r="X2578">
            <v>163.80000000000001</v>
          </cell>
        </row>
        <row r="2579">
          <cell r="A2579">
            <v>204001</v>
          </cell>
          <cell r="B2579">
            <v>204001</v>
          </cell>
          <cell r="C2579">
            <v>0</v>
          </cell>
          <cell r="D2579">
            <v>1</v>
          </cell>
          <cell r="E2579" t="str">
            <v>NATACION</v>
          </cell>
          <cell r="F2579">
            <v>1</v>
          </cell>
          <cell r="G2579" t="str">
            <v>Gorros</v>
          </cell>
          <cell r="H2579">
            <v>94</v>
          </cell>
          <cell r="I2579" t="str">
            <v>Di Tirro Gabriel</v>
          </cell>
          <cell r="J2579">
            <v>0</v>
          </cell>
          <cell r="K2579" t="str">
            <v>LUBRICANTE AEROSOL W80 (250cm3)</v>
          </cell>
          <cell r="L2579">
            <v>5.2</v>
          </cell>
          <cell r="M2579">
            <v>125</v>
          </cell>
          <cell r="N2579">
            <v>0</v>
          </cell>
          <cell r="O2579">
            <v>125</v>
          </cell>
          <cell r="P2579">
            <v>0.21</v>
          </cell>
          <cell r="Q2579">
            <v>151.25</v>
          </cell>
          <cell r="R2579">
            <v>-0.10404624277456642</v>
          </cell>
          <cell r="S2579">
            <v>213.90895953757223</v>
          </cell>
          <cell r="T2579">
            <v>1.55</v>
          </cell>
          <cell r="U2579">
            <v>193.75</v>
          </cell>
          <cell r="X2579">
            <v>193.75</v>
          </cell>
        </row>
        <row r="2580">
          <cell r="A2580">
            <v>207001</v>
          </cell>
          <cell r="B2580" t="str">
            <v>2712/1</v>
          </cell>
          <cell r="C2580">
            <v>0</v>
          </cell>
          <cell r="D2580">
            <v>69</v>
          </cell>
          <cell r="E2580" t="str">
            <v>NATACION</v>
          </cell>
          <cell r="F2580">
            <v>4006</v>
          </cell>
          <cell r="G2580" t="str">
            <v>Gorros</v>
          </cell>
          <cell r="H2580">
            <v>12</v>
          </cell>
          <cell r="I2580" t="str">
            <v>Sonnos S.A.</v>
          </cell>
          <cell r="J2580">
            <v>0</v>
          </cell>
          <cell r="K2580" t="str">
            <v>BANNER CROSS-FITNESS 1 2 X 1 MTS</v>
          </cell>
          <cell r="L2580">
            <v>3</v>
          </cell>
          <cell r="M2580">
            <v>166</v>
          </cell>
          <cell r="N2580">
            <v>0</v>
          </cell>
          <cell r="O2580">
            <v>166</v>
          </cell>
          <cell r="P2580">
            <v>0.21</v>
          </cell>
          <cell r="Q2580">
            <v>200.86</v>
          </cell>
          <cell r="R2580">
            <v>-3.1249999999999889E-2</v>
          </cell>
          <cell r="S2580">
            <v>265.34062499999999</v>
          </cell>
          <cell r="T2580">
            <v>1.55</v>
          </cell>
          <cell r="U2580">
            <v>257.3</v>
          </cell>
          <cell r="V2580">
            <v>0</v>
          </cell>
          <cell r="W2580" t="str">
            <v>OK</v>
          </cell>
          <cell r="X2580">
            <v>257.3</v>
          </cell>
        </row>
        <row r="2581">
          <cell r="A2581">
            <v>207002</v>
          </cell>
          <cell r="B2581" t="str">
            <v>2712/2</v>
          </cell>
          <cell r="C2581">
            <v>0</v>
          </cell>
          <cell r="D2581">
            <v>69</v>
          </cell>
          <cell r="E2581" t="str">
            <v>NATACION</v>
          </cell>
          <cell r="F2581">
            <v>4006</v>
          </cell>
          <cell r="G2581" t="str">
            <v>Gorros</v>
          </cell>
          <cell r="H2581">
            <v>12</v>
          </cell>
          <cell r="I2581" t="str">
            <v>Sonnos S.A.</v>
          </cell>
          <cell r="J2581">
            <v>0</v>
          </cell>
          <cell r="K2581" t="str">
            <v>BANNER CROSS-FITNESS 2 2 X 1 MTS</v>
          </cell>
          <cell r="L2581">
            <v>3</v>
          </cell>
          <cell r="M2581">
            <v>166</v>
          </cell>
          <cell r="N2581">
            <v>0</v>
          </cell>
          <cell r="O2581">
            <v>166</v>
          </cell>
          <cell r="P2581">
            <v>0.21</v>
          </cell>
          <cell r="Q2581">
            <v>200.86</v>
          </cell>
          <cell r="R2581">
            <v>-3.1249999999999889E-2</v>
          </cell>
          <cell r="S2581">
            <v>265.34062499999999</v>
          </cell>
          <cell r="T2581">
            <v>1.55</v>
          </cell>
          <cell r="U2581">
            <v>257.3</v>
          </cell>
          <cell r="V2581">
            <v>0</v>
          </cell>
          <cell r="W2581" t="str">
            <v>OK</v>
          </cell>
          <cell r="X2581">
            <v>257.3</v>
          </cell>
        </row>
        <row r="2582">
          <cell r="A2582">
            <v>207003</v>
          </cell>
          <cell r="B2582" t="str">
            <v>2712/3</v>
          </cell>
          <cell r="C2582">
            <v>0</v>
          </cell>
          <cell r="D2582">
            <v>69</v>
          </cell>
          <cell r="E2582" t="str">
            <v>NATACION</v>
          </cell>
          <cell r="F2582">
            <v>4006</v>
          </cell>
          <cell r="G2582" t="str">
            <v>Gorros</v>
          </cell>
          <cell r="H2582">
            <v>12</v>
          </cell>
          <cell r="I2582" t="str">
            <v>Sonnos S.A.</v>
          </cell>
          <cell r="J2582">
            <v>0</v>
          </cell>
          <cell r="K2582" t="str">
            <v>BANNER CROSS-FITNESS 3 2 X 1 MTS</v>
          </cell>
          <cell r="L2582">
            <v>3</v>
          </cell>
          <cell r="M2582">
            <v>166</v>
          </cell>
          <cell r="N2582">
            <v>0</v>
          </cell>
          <cell r="O2582">
            <v>166</v>
          </cell>
          <cell r="P2582">
            <v>0.21</v>
          </cell>
          <cell r="Q2582">
            <v>200.86</v>
          </cell>
          <cell r="R2582">
            <v>-3.1249999999999889E-2</v>
          </cell>
          <cell r="S2582">
            <v>265.34062499999999</v>
          </cell>
          <cell r="T2582">
            <v>1.55</v>
          </cell>
          <cell r="U2582">
            <v>257.3</v>
          </cell>
          <cell r="V2582">
            <v>0</v>
          </cell>
          <cell r="W2582" t="str">
            <v>OK</v>
          </cell>
          <cell r="X2582">
            <v>257.3</v>
          </cell>
        </row>
        <row r="2583">
          <cell r="A2583">
            <v>207004</v>
          </cell>
          <cell r="B2583" t="str">
            <v>2712/4</v>
          </cell>
          <cell r="C2583">
            <v>0</v>
          </cell>
          <cell r="D2583">
            <v>69</v>
          </cell>
          <cell r="E2583" t="str">
            <v>NATACION</v>
          </cell>
          <cell r="F2583">
            <v>4006</v>
          </cell>
          <cell r="G2583" t="str">
            <v>Gorros</v>
          </cell>
          <cell r="H2583">
            <v>12</v>
          </cell>
          <cell r="I2583" t="str">
            <v>Sonnos S.A.</v>
          </cell>
          <cell r="J2583">
            <v>0</v>
          </cell>
          <cell r="K2583" t="str">
            <v>BANNER FITNESS 1 2 X 1 MTS</v>
          </cell>
          <cell r="L2583">
            <v>3</v>
          </cell>
          <cell r="M2583">
            <v>166</v>
          </cell>
          <cell r="N2583">
            <v>0</v>
          </cell>
          <cell r="O2583">
            <v>166</v>
          </cell>
          <cell r="P2583">
            <v>0.21</v>
          </cell>
          <cell r="Q2583">
            <v>200.86</v>
          </cell>
          <cell r="R2583">
            <v>-3.1249999999999889E-2</v>
          </cell>
          <cell r="S2583">
            <v>265.34062499999999</v>
          </cell>
          <cell r="T2583">
            <v>1.55</v>
          </cell>
          <cell r="U2583">
            <v>257.3</v>
          </cell>
          <cell r="V2583">
            <v>0</v>
          </cell>
          <cell r="W2583" t="str">
            <v>OK</v>
          </cell>
          <cell r="X2583">
            <v>257.3</v>
          </cell>
        </row>
        <row r="2584">
          <cell r="A2584">
            <v>207005</v>
          </cell>
          <cell r="B2584" t="str">
            <v>2712/5</v>
          </cell>
          <cell r="C2584">
            <v>0</v>
          </cell>
          <cell r="D2584">
            <v>69</v>
          </cell>
          <cell r="E2584" t="str">
            <v>NATACION</v>
          </cell>
          <cell r="F2584">
            <v>4006</v>
          </cell>
          <cell r="G2584" t="str">
            <v>Gorros</v>
          </cell>
          <cell r="H2584">
            <v>12</v>
          </cell>
          <cell r="I2584" t="str">
            <v>Sonnos S.A.</v>
          </cell>
          <cell r="J2584">
            <v>0</v>
          </cell>
          <cell r="K2584" t="str">
            <v>BANNER FITNESS 2 2 X 1 MTS</v>
          </cell>
          <cell r="L2584">
            <v>3</v>
          </cell>
          <cell r="M2584">
            <v>166</v>
          </cell>
          <cell r="N2584">
            <v>0</v>
          </cell>
          <cell r="O2584">
            <v>166</v>
          </cell>
          <cell r="P2584">
            <v>0.21</v>
          </cell>
          <cell r="Q2584">
            <v>200.86</v>
          </cell>
          <cell r="R2584">
            <v>-3.1249999999999889E-2</v>
          </cell>
          <cell r="S2584">
            <v>265.34062499999999</v>
          </cell>
          <cell r="T2584">
            <v>1.55</v>
          </cell>
          <cell r="U2584">
            <v>257.3</v>
          </cell>
          <cell r="V2584">
            <v>0</v>
          </cell>
          <cell r="W2584" t="str">
            <v>OK</v>
          </cell>
          <cell r="X2584">
            <v>257.3</v>
          </cell>
        </row>
        <row r="2585">
          <cell r="A2585">
            <v>207006</v>
          </cell>
          <cell r="B2585" t="str">
            <v>2712/6</v>
          </cell>
          <cell r="C2585">
            <v>0</v>
          </cell>
          <cell r="D2585">
            <v>69</v>
          </cell>
          <cell r="E2585" t="str">
            <v>NATACION</v>
          </cell>
          <cell r="F2585">
            <v>4006</v>
          </cell>
          <cell r="G2585" t="str">
            <v>Gorros</v>
          </cell>
          <cell r="H2585">
            <v>12</v>
          </cell>
          <cell r="I2585" t="str">
            <v>Sonnos S.A.</v>
          </cell>
          <cell r="J2585">
            <v>0</v>
          </cell>
          <cell r="K2585" t="str">
            <v>BANNER FITNESS 3 2 X 1 MTS</v>
          </cell>
          <cell r="L2585">
            <v>3</v>
          </cell>
          <cell r="M2585">
            <v>166</v>
          </cell>
          <cell r="N2585">
            <v>0</v>
          </cell>
          <cell r="O2585">
            <v>166</v>
          </cell>
          <cell r="P2585">
            <v>0.21</v>
          </cell>
          <cell r="Q2585">
            <v>200.86</v>
          </cell>
          <cell r="R2585">
            <v>-3.1249999999999889E-2</v>
          </cell>
          <cell r="S2585">
            <v>265.34062499999999</v>
          </cell>
          <cell r="T2585">
            <v>1.55</v>
          </cell>
          <cell r="U2585">
            <v>257.3</v>
          </cell>
          <cell r="V2585">
            <v>0</v>
          </cell>
          <cell r="W2585" t="str">
            <v>OK</v>
          </cell>
          <cell r="X2585">
            <v>257.3</v>
          </cell>
        </row>
        <row r="2586">
          <cell r="A2586">
            <v>207007</v>
          </cell>
          <cell r="B2586" t="str">
            <v>2712/7</v>
          </cell>
          <cell r="C2586">
            <v>0</v>
          </cell>
          <cell r="D2586">
            <v>69</v>
          </cell>
          <cell r="E2586" t="str">
            <v>NATACION</v>
          </cell>
          <cell r="F2586">
            <v>4006</v>
          </cell>
          <cell r="G2586" t="str">
            <v>Gorros</v>
          </cell>
          <cell r="H2586">
            <v>12</v>
          </cell>
          <cell r="I2586" t="str">
            <v>Sonnos S.A.</v>
          </cell>
          <cell r="J2586">
            <v>0</v>
          </cell>
          <cell r="K2586" t="str">
            <v>BANNER BOXEO 1 2 X 1 MTS</v>
          </cell>
          <cell r="L2586">
            <v>3</v>
          </cell>
          <cell r="M2586">
            <v>166</v>
          </cell>
          <cell r="N2586">
            <v>0</v>
          </cell>
          <cell r="O2586">
            <v>166</v>
          </cell>
          <cell r="P2586">
            <v>0.21</v>
          </cell>
          <cell r="Q2586">
            <v>200.86</v>
          </cell>
          <cell r="R2586">
            <v>-3.1249999999999889E-2</v>
          </cell>
          <cell r="S2586">
            <v>265.34062499999999</v>
          </cell>
          <cell r="T2586">
            <v>1.55</v>
          </cell>
          <cell r="U2586">
            <v>257.3</v>
          </cell>
          <cell r="V2586">
            <v>0</v>
          </cell>
          <cell r="W2586" t="str">
            <v>OK</v>
          </cell>
          <cell r="X2586">
            <v>257.3</v>
          </cell>
        </row>
        <row r="2587">
          <cell r="A2587">
            <v>207008</v>
          </cell>
          <cell r="B2587" t="str">
            <v>2712/8</v>
          </cell>
          <cell r="C2587">
            <v>0</v>
          </cell>
          <cell r="D2587">
            <v>69</v>
          </cell>
          <cell r="E2587" t="str">
            <v>NATACION</v>
          </cell>
          <cell r="F2587">
            <v>4006</v>
          </cell>
          <cell r="G2587" t="str">
            <v>Gorros</v>
          </cell>
          <cell r="H2587">
            <v>12</v>
          </cell>
          <cell r="I2587" t="str">
            <v>Sonnos S.A.</v>
          </cell>
          <cell r="J2587">
            <v>0</v>
          </cell>
          <cell r="K2587" t="str">
            <v>BANNER BOXEO 2 2 X 1 MTS</v>
          </cell>
          <cell r="L2587">
            <v>3</v>
          </cell>
          <cell r="M2587">
            <v>166</v>
          </cell>
          <cell r="N2587">
            <v>0</v>
          </cell>
          <cell r="O2587">
            <v>166</v>
          </cell>
          <cell r="P2587">
            <v>0.21</v>
          </cell>
          <cell r="Q2587">
            <v>200.86</v>
          </cell>
          <cell r="R2587">
            <v>-3.1249999999999889E-2</v>
          </cell>
          <cell r="S2587">
            <v>265.34062499999999</v>
          </cell>
          <cell r="T2587">
            <v>1.55</v>
          </cell>
          <cell r="U2587">
            <v>257.3</v>
          </cell>
          <cell r="V2587">
            <v>0</v>
          </cell>
          <cell r="W2587" t="str">
            <v>OK</v>
          </cell>
          <cell r="X2587">
            <v>257.3</v>
          </cell>
        </row>
        <row r="2588">
          <cell r="A2588">
            <v>207009</v>
          </cell>
          <cell r="B2588" t="str">
            <v>2712/9</v>
          </cell>
          <cell r="C2588">
            <v>0</v>
          </cell>
          <cell r="D2588">
            <v>69</v>
          </cell>
          <cell r="E2588" t="str">
            <v>NATACION</v>
          </cell>
          <cell r="F2588">
            <v>4006</v>
          </cell>
          <cell r="G2588" t="str">
            <v>Gorros</v>
          </cell>
          <cell r="H2588">
            <v>12</v>
          </cell>
          <cell r="I2588" t="str">
            <v>Sonnos S.A.</v>
          </cell>
          <cell r="J2588">
            <v>0</v>
          </cell>
          <cell r="K2588" t="str">
            <v>BANNER BOXEO 3 2 X 1 MTS</v>
          </cell>
          <cell r="L2588">
            <v>3</v>
          </cell>
          <cell r="M2588">
            <v>166</v>
          </cell>
          <cell r="N2588">
            <v>0</v>
          </cell>
          <cell r="O2588">
            <v>166</v>
          </cell>
          <cell r="P2588">
            <v>0.21</v>
          </cell>
          <cell r="Q2588">
            <v>200.86</v>
          </cell>
          <cell r="R2588">
            <v>-3.1249999999999889E-2</v>
          </cell>
          <cell r="S2588">
            <v>265.34062499999999</v>
          </cell>
          <cell r="T2588">
            <v>1.55</v>
          </cell>
          <cell r="U2588">
            <v>257.3</v>
          </cell>
          <cell r="V2588">
            <v>0</v>
          </cell>
          <cell r="W2588" t="str">
            <v>OK</v>
          </cell>
          <cell r="X2588">
            <v>257.3</v>
          </cell>
        </row>
        <row r="2589">
          <cell r="A2589">
            <v>224001</v>
          </cell>
          <cell r="B2589" t="str">
            <v>1007/92</v>
          </cell>
          <cell r="C2589">
            <v>0</v>
          </cell>
          <cell r="D2589">
            <v>58</v>
          </cell>
          <cell r="E2589" t="str">
            <v>NATACION</v>
          </cell>
          <cell r="F2589">
            <v>3968</v>
          </cell>
          <cell r="G2589" t="str">
            <v>Gorros</v>
          </cell>
          <cell r="H2589">
            <v>87</v>
          </cell>
          <cell r="I2589" t="str">
            <v>Cristo Salvador M. y Cristo Marcelo J. S.H.</v>
          </cell>
          <cell r="J2589">
            <v>0</v>
          </cell>
          <cell r="K2589" t="str">
            <v>ALMOHADILLA SONNOS ABMAT CROSSFIT</v>
          </cell>
          <cell r="L2589">
            <v>5.2</v>
          </cell>
          <cell r="M2589">
            <v>330</v>
          </cell>
          <cell r="N2589">
            <v>0</v>
          </cell>
          <cell r="O2589">
            <v>330</v>
          </cell>
          <cell r="P2589">
            <v>0.21</v>
          </cell>
          <cell r="Q2589">
            <v>399.3</v>
          </cell>
          <cell r="R2589">
            <v>-0.10404624277456642</v>
          </cell>
          <cell r="S2589">
            <v>564.71965317919069</v>
          </cell>
          <cell r="T2589">
            <v>1.55</v>
          </cell>
          <cell r="U2589">
            <v>511.5</v>
          </cell>
          <cell r="X2589">
            <v>511.5</v>
          </cell>
        </row>
        <row r="2590">
          <cell r="A2590">
            <v>228001</v>
          </cell>
          <cell r="B2590">
            <v>228001</v>
          </cell>
          <cell r="C2590">
            <v>0</v>
          </cell>
          <cell r="D2590">
            <v>59</v>
          </cell>
          <cell r="E2590" t="str">
            <v>NATACION</v>
          </cell>
          <cell r="F2590">
            <v>3972</v>
          </cell>
          <cell r="G2590" t="str">
            <v>Gorros</v>
          </cell>
          <cell r="H2590">
            <v>201</v>
          </cell>
          <cell r="I2590" t="str">
            <v>Lemala S.A.</v>
          </cell>
          <cell r="J2590">
            <v>36</v>
          </cell>
          <cell r="K2590" t="str">
            <v>Malla Hombre Speed Calza (corta natacion art 36)</v>
          </cell>
          <cell r="L2590">
            <v>5.2</v>
          </cell>
          <cell r="M2590">
            <v>575.9</v>
          </cell>
          <cell r="N2590">
            <v>0</v>
          </cell>
          <cell r="O2590">
            <v>475.95041322314052</v>
          </cell>
          <cell r="P2590">
            <v>0.21</v>
          </cell>
          <cell r="Q2590">
            <v>575.9</v>
          </cell>
          <cell r="R2590">
            <v>-0.10404624277456642</v>
          </cell>
          <cell r="S2590">
            <v>814.48046147231651</v>
          </cell>
          <cell r="T2590">
            <v>1.55</v>
          </cell>
          <cell r="U2590">
            <v>737.72314049586782</v>
          </cell>
          <cell r="X2590">
            <v>737.72314049586782</v>
          </cell>
        </row>
        <row r="2591">
          <cell r="A2591">
            <v>228002</v>
          </cell>
          <cell r="B2591">
            <v>228002</v>
          </cell>
          <cell r="C2591">
            <v>0</v>
          </cell>
          <cell r="D2591">
            <v>59</v>
          </cell>
          <cell r="E2591" t="str">
            <v>NATACION</v>
          </cell>
          <cell r="F2591">
            <v>3972</v>
          </cell>
          <cell r="G2591" t="str">
            <v>Gorros</v>
          </cell>
          <cell r="H2591">
            <v>201</v>
          </cell>
          <cell r="I2591" t="str">
            <v>Lemala S.A.</v>
          </cell>
          <cell r="J2591">
            <v>49</v>
          </cell>
          <cell r="K2591" t="str">
            <v>Malla Dama Speed Short (con recorte art 49)</v>
          </cell>
          <cell r="L2591">
            <v>5.2</v>
          </cell>
          <cell r="M2591">
            <v>273.89999999999998</v>
          </cell>
          <cell r="N2591">
            <v>0</v>
          </cell>
          <cell r="O2591">
            <v>226.36363636363635</v>
          </cell>
          <cell r="P2591">
            <v>0.21</v>
          </cell>
          <cell r="Q2591">
            <v>273.89999999999998</v>
          </cell>
          <cell r="R2591">
            <v>-0.10404624277456642</v>
          </cell>
          <cell r="S2591">
            <v>387.36967945349448</v>
          </cell>
          <cell r="T2591">
            <v>1.55</v>
          </cell>
          <cell r="U2591">
            <v>350.86363636363637</v>
          </cell>
          <cell r="X2591">
            <v>350.86363636363637</v>
          </cell>
        </row>
        <row r="2592">
          <cell r="A2592">
            <v>228003</v>
          </cell>
          <cell r="B2592">
            <v>228003</v>
          </cell>
          <cell r="C2592">
            <v>0</v>
          </cell>
          <cell r="D2592">
            <v>59</v>
          </cell>
          <cell r="E2592" t="str">
            <v>NATACION</v>
          </cell>
          <cell r="F2592">
            <v>3972</v>
          </cell>
          <cell r="G2592" t="str">
            <v>Gorros</v>
          </cell>
          <cell r="H2592">
            <v>201</v>
          </cell>
          <cell r="I2592" t="str">
            <v>Lemala S.A.</v>
          </cell>
          <cell r="J2592">
            <v>199</v>
          </cell>
          <cell r="K2592" t="str">
            <v>Malla Dama Speed Dos Piezas (vedetina y top art 199)</v>
          </cell>
          <cell r="L2592">
            <v>5.2</v>
          </cell>
          <cell r="M2592">
            <v>344.9</v>
          </cell>
          <cell r="N2592">
            <v>0</v>
          </cell>
          <cell r="O2592">
            <v>285.04132231404958</v>
          </cell>
          <cell r="P2592">
            <v>0.21</v>
          </cell>
          <cell r="Q2592">
            <v>344.9</v>
          </cell>
          <cell r="R2592">
            <v>-0.10404624277456642</v>
          </cell>
          <cell r="S2592">
            <v>487.78314145129701</v>
          </cell>
          <cell r="T2592">
            <v>1.55</v>
          </cell>
          <cell r="U2592">
            <v>441.81404958677689</v>
          </cell>
          <cell r="X2592">
            <v>441.81404958677689</v>
          </cell>
        </row>
        <row r="2593">
          <cell r="A2593">
            <v>228004</v>
          </cell>
          <cell r="B2593">
            <v>228004</v>
          </cell>
          <cell r="C2593">
            <v>0</v>
          </cell>
          <cell r="D2593">
            <v>59</v>
          </cell>
          <cell r="E2593" t="str">
            <v>NATACION</v>
          </cell>
          <cell r="F2593">
            <v>3972</v>
          </cell>
          <cell r="G2593" t="str">
            <v>Gorros</v>
          </cell>
          <cell r="H2593">
            <v>201</v>
          </cell>
          <cell r="I2593" t="str">
            <v>Lemala S.A.</v>
          </cell>
          <cell r="J2593">
            <v>310</v>
          </cell>
          <cell r="K2593" t="str">
            <v>Malla Hombre Speed Slip (liso adulto art 310)</v>
          </cell>
          <cell r="L2593">
            <v>5.2</v>
          </cell>
          <cell r="M2593">
            <v>335.9</v>
          </cell>
          <cell r="N2593">
            <v>0</v>
          </cell>
          <cell r="O2593">
            <v>277.60330578512395</v>
          </cell>
          <cell r="P2593">
            <v>0.21</v>
          </cell>
          <cell r="Q2593">
            <v>335.9</v>
          </cell>
          <cell r="R2593">
            <v>-0.10404624277456642</v>
          </cell>
          <cell r="S2593">
            <v>475.05467443749103</v>
          </cell>
          <cell r="T2593">
            <v>1.55</v>
          </cell>
          <cell r="U2593">
            <v>430.28512396694214</v>
          </cell>
          <cell r="X2593">
            <v>430.28512396694214</v>
          </cell>
        </row>
        <row r="2594">
          <cell r="A2594">
            <v>228005</v>
          </cell>
          <cell r="B2594">
            <v>228005</v>
          </cell>
          <cell r="C2594">
            <v>0</v>
          </cell>
          <cell r="D2594">
            <v>59</v>
          </cell>
          <cell r="E2594" t="str">
            <v>NATACION</v>
          </cell>
          <cell r="F2594">
            <v>3972</v>
          </cell>
          <cell r="G2594" t="str">
            <v>Gorros</v>
          </cell>
          <cell r="H2594">
            <v>201</v>
          </cell>
          <cell r="I2594" t="str">
            <v>Lemala S.A.</v>
          </cell>
          <cell r="J2594">
            <v>320</v>
          </cell>
          <cell r="K2594" t="str">
            <v>Malla Hombre Speed Short (elastizado largo art 320)</v>
          </cell>
          <cell r="L2594">
            <v>5.2</v>
          </cell>
          <cell r="M2594">
            <v>378.9</v>
          </cell>
          <cell r="N2594">
            <v>0</v>
          </cell>
          <cell r="O2594">
            <v>313.14049586776861</v>
          </cell>
          <cell r="P2594">
            <v>0.21</v>
          </cell>
          <cell r="Q2594">
            <v>378.9</v>
          </cell>
          <cell r="R2594">
            <v>-0.10404624277456642</v>
          </cell>
          <cell r="S2594">
            <v>535.86846128123057</v>
          </cell>
          <cell r="T2594">
            <v>1.55</v>
          </cell>
          <cell r="U2594">
            <v>485.36776859504135</v>
          </cell>
          <cell r="X2594">
            <v>485.36776859504135</v>
          </cell>
        </row>
        <row r="2595">
          <cell r="A2595">
            <v>228006</v>
          </cell>
          <cell r="B2595">
            <v>228006</v>
          </cell>
          <cell r="C2595">
            <v>0</v>
          </cell>
          <cell r="D2595">
            <v>59</v>
          </cell>
          <cell r="E2595" t="str">
            <v>NATACION</v>
          </cell>
          <cell r="F2595">
            <v>3972</v>
          </cell>
          <cell r="G2595" t="str">
            <v>Gorros</v>
          </cell>
          <cell r="H2595">
            <v>201</v>
          </cell>
          <cell r="I2595" t="str">
            <v>Lemala S.A.</v>
          </cell>
          <cell r="J2595">
            <v>353</v>
          </cell>
          <cell r="K2595" t="str">
            <v>Malla Hombre Speed Bermuda (con recorte art 353)</v>
          </cell>
          <cell r="L2595">
            <v>5.2</v>
          </cell>
          <cell r="M2595">
            <v>399.9</v>
          </cell>
          <cell r="N2595">
            <v>0</v>
          </cell>
          <cell r="O2595">
            <v>330.49586776859502</v>
          </cell>
          <cell r="P2595">
            <v>0.21</v>
          </cell>
          <cell r="Q2595">
            <v>399.9</v>
          </cell>
          <cell r="R2595">
            <v>-0.10404624277456642</v>
          </cell>
          <cell r="S2595">
            <v>565.56821764677784</v>
          </cell>
          <cell r="T2595">
            <v>1.55</v>
          </cell>
          <cell r="U2595">
            <v>512.26859504132233</v>
          </cell>
          <cell r="X2595">
            <v>512.26859504132233</v>
          </cell>
        </row>
        <row r="2596">
          <cell r="A2596">
            <v>228007</v>
          </cell>
          <cell r="B2596">
            <v>228007</v>
          </cell>
          <cell r="C2596">
            <v>0</v>
          </cell>
          <cell r="D2596">
            <v>59</v>
          </cell>
          <cell r="E2596" t="str">
            <v>NATACION</v>
          </cell>
          <cell r="F2596">
            <v>3972</v>
          </cell>
          <cell r="G2596" t="str">
            <v>Gorros</v>
          </cell>
          <cell r="H2596">
            <v>201</v>
          </cell>
          <cell r="I2596" t="str">
            <v>Lemala S.A.</v>
          </cell>
          <cell r="J2596">
            <v>398</v>
          </cell>
          <cell r="K2596" t="str">
            <v>Malla Hombre Speed Short (liso con suspensor art 398)</v>
          </cell>
          <cell r="L2596">
            <v>5.2</v>
          </cell>
          <cell r="M2596">
            <v>499.9</v>
          </cell>
          <cell r="N2596">
            <v>0</v>
          </cell>
          <cell r="O2596">
            <v>413.14049586776861</v>
          </cell>
          <cell r="P2596">
            <v>0.21</v>
          </cell>
          <cell r="Q2596">
            <v>499.9</v>
          </cell>
          <cell r="R2596">
            <v>-0.10404624277456642</v>
          </cell>
          <cell r="S2596">
            <v>706.99562891128846</v>
          </cell>
          <cell r="T2596">
            <v>1.55</v>
          </cell>
          <cell r="U2596">
            <v>640.36776859504141</v>
          </cell>
          <cell r="X2596">
            <v>640.36776859504141</v>
          </cell>
        </row>
        <row r="2597">
          <cell r="A2597">
            <v>228008</v>
          </cell>
          <cell r="B2597">
            <v>228008</v>
          </cell>
          <cell r="C2597">
            <v>0</v>
          </cell>
          <cell r="D2597">
            <v>59</v>
          </cell>
          <cell r="E2597" t="str">
            <v>NATACION</v>
          </cell>
          <cell r="F2597">
            <v>3972</v>
          </cell>
          <cell r="G2597" t="str">
            <v>Gorros</v>
          </cell>
          <cell r="H2597">
            <v>201</v>
          </cell>
          <cell r="I2597" t="str">
            <v>Lemala S.A.</v>
          </cell>
          <cell r="J2597">
            <v>503</v>
          </cell>
          <cell r="K2597" t="str">
            <v>Malla Dama Speed Entera (asimetrica bicolor art 503)</v>
          </cell>
          <cell r="L2597">
            <v>5.2</v>
          </cell>
          <cell r="M2597">
            <v>377.9</v>
          </cell>
          <cell r="N2597">
            <v>0</v>
          </cell>
          <cell r="O2597">
            <v>312.31404958677683</v>
          </cell>
          <cell r="P2597">
            <v>0.21</v>
          </cell>
          <cell r="Q2597">
            <v>377.9</v>
          </cell>
          <cell r="R2597">
            <v>-0.10404624277456642</v>
          </cell>
          <cell r="S2597">
            <v>534.45418716858535</v>
          </cell>
          <cell r="T2597">
            <v>1.55</v>
          </cell>
          <cell r="U2597">
            <v>484.08677685950408</v>
          </cell>
          <cell r="X2597">
            <v>484.08677685950408</v>
          </cell>
        </row>
        <row r="2598">
          <cell r="A2598">
            <v>228009</v>
          </cell>
          <cell r="B2598">
            <v>228009</v>
          </cell>
          <cell r="C2598">
            <v>0</v>
          </cell>
          <cell r="D2598">
            <v>59</v>
          </cell>
          <cell r="E2598" t="str">
            <v>NATACION</v>
          </cell>
          <cell r="F2598">
            <v>3972</v>
          </cell>
          <cell r="G2598" t="str">
            <v>Gorros</v>
          </cell>
          <cell r="H2598">
            <v>201</v>
          </cell>
          <cell r="I2598" t="str">
            <v>Lemala S.A.</v>
          </cell>
          <cell r="J2598">
            <v>506</v>
          </cell>
          <cell r="K2598" t="str">
            <v>Malla Dama Speed Entera (rocortes combinados art 506)</v>
          </cell>
          <cell r="L2598">
            <v>5.2</v>
          </cell>
          <cell r="M2598">
            <v>575.9</v>
          </cell>
          <cell r="N2598">
            <v>0</v>
          </cell>
          <cell r="O2598">
            <v>475.95041322314052</v>
          </cell>
          <cell r="P2598">
            <v>0.21</v>
          </cell>
          <cell r="Q2598">
            <v>575.9</v>
          </cell>
          <cell r="R2598">
            <v>-0.10404624277456642</v>
          </cell>
          <cell r="S2598">
            <v>814.48046147231651</v>
          </cell>
          <cell r="T2598">
            <v>1.55</v>
          </cell>
          <cell r="U2598">
            <v>737.72314049586782</v>
          </cell>
          <cell r="X2598">
            <v>737.72314049586782</v>
          </cell>
        </row>
        <row r="2599">
          <cell r="A2599">
            <v>228010</v>
          </cell>
          <cell r="B2599">
            <v>228010</v>
          </cell>
          <cell r="C2599">
            <v>0</v>
          </cell>
          <cell r="D2599">
            <v>59</v>
          </cell>
          <cell r="E2599" t="str">
            <v>NATACION</v>
          </cell>
          <cell r="F2599">
            <v>3972</v>
          </cell>
          <cell r="G2599" t="str">
            <v>Gorros</v>
          </cell>
          <cell r="H2599">
            <v>201</v>
          </cell>
          <cell r="I2599" t="str">
            <v>Lemala S.A.</v>
          </cell>
          <cell r="J2599">
            <v>511</v>
          </cell>
          <cell r="K2599" t="str">
            <v>Malla Dama Speed Entera (broche en bretel art 511)</v>
          </cell>
          <cell r="L2599">
            <v>5.2</v>
          </cell>
          <cell r="M2599">
            <v>377.9</v>
          </cell>
          <cell r="N2599">
            <v>0</v>
          </cell>
          <cell r="O2599">
            <v>312.31404958677683</v>
          </cell>
          <cell r="P2599">
            <v>0.21</v>
          </cell>
          <cell r="Q2599">
            <v>377.9</v>
          </cell>
          <cell r="R2599">
            <v>-0.10404624277456642</v>
          </cell>
          <cell r="S2599">
            <v>534.45418716858535</v>
          </cell>
          <cell r="T2599">
            <v>1.55</v>
          </cell>
          <cell r="U2599">
            <v>484.08677685950408</v>
          </cell>
          <cell r="X2599">
            <v>484.08677685950408</v>
          </cell>
        </row>
        <row r="2600">
          <cell r="A2600">
            <v>228011</v>
          </cell>
          <cell r="B2600">
            <v>228011</v>
          </cell>
          <cell r="C2600">
            <v>0</v>
          </cell>
          <cell r="D2600">
            <v>59</v>
          </cell>
          <cell r="E2600" t="str">
            <v>NATACION</v>
          </cell>
          <cell r="F2600">
            <v>3972</v>
          </cell>
          <cell r="G2600" t="str">
            <v>Gorros</v>
          </cell>
          <cell r="H2600">
            <v>201</v>
          </cell>
          <cell r="I2600" t="str">
            <v>Lemala S.A.</v>
          </cell>
          <cell r="J2600">
            <v>512</v>
          </cell>
          <cell r="K2600" t="str">
            <v>Malla Dama Speed Entera (bretel fino art 512)</v>
          </cell>
          <cell r="L2600">
            <v>5.2</v>
          </cell>
          <cell r="M2600">
            <v>377.9</v>
          </cell>
          <cell r="N2600">
            <v>0</v>
          </cell>
          <cell r="O2600">
            <v>312.31404958677683</v>
          </cell>
          <cell r="P2600">
            <v>0.21</v>
          </cell>
          <cell r="Q2600">
            <v>377.9</v>
          </cell>
          <cell r="R2600">
            <v>-0.10404624277456642</v>
          </cell>
          <cell r="S2600">
            <v>534.45418716858535</v>
          </cell>
          <cell r="T2600">
            <v>1.55</v>
          </cell>
          <cell r="U2600">
            <v>484.08677685950408</v>
          </cell>
          <cell r="X2600">
            <v>484.08677685950408</v>
          </cell>
        </row>
        <row r="2601">
          <cell r="A2601">
            <v>228012</v>
          </cell>
          <cell r="B2601">
            <v>228012</v>
          </cell>
          <cell r="C2601">
            <v>0</v>
          </cell>
          <cell r="D2601">
            <v>59</v>
          </cell>
          <cell r="E2601" t="str">
            <v>NATACION</v>
          </cell>
          <cell r="F2601">
            <v>3972</v>
          </cell>
          <cell r="G2601" t="str">
            <v>Gorros</v>
          </cell>
          <cell r="H2601">
            <v>201</v>
          </cell>
          <cell r="I2601" t="str">
            <v>Lemala S.A.</v>
          </cell>
          <cell r="J2601">
            <v>815</v>
          </cell>
          <cell r="K2601" t="str">
            <v>Malla Dama Speed Entera (con recorte art 815)</v>
          </cell>
          <cell r="L2601">
            <v>5.2</v>
          </cell>
          <cell r="M2601">
            <v>454.9</v>
          </cell>
          <cell r="N2601">
            <v>0</v>
          </cell>
          <cell r="O2601">
            <v>375.95041322314052</v>
          </cell>
          <cell r="P2601">
            <v>0.21</v>
          </cell>
          <cell r="Q2601">
            <v>454.90000000000003</v>
          </cell>
          <cell r="R2601">
            <v>-0.10404624277456642</v>
          </cell>
          <cell r="S2601">
            <v>643.35329384225861</v>
          </cell>
          <cell r="T2601">
            <v>1.55</v>
          </cell>
          <cell r="U2601">
            <v>582.72314049586782</v>
          </cell>
          <cell r="X2601">
            <v>582.72314049586782</v>
          </cell>
        </row>
        <row r="2602">
          <cell r="A2602">
            <v>228013</v>
          </cell>
          <cell r="B2602">
            <v>228013</v>
          </cell>
          <cell r="C2602">
            <v>0</v>
          </cell>
          <cell r="D2602">
            <v>59</v>
          </cell>
          <cell r="E2602" t="str">
            <v>NATACION</v>
          </cell>
          <cell r="F2602">
            <v>3971</v>
          </cell>
          <cell r="G2602" t="str">
            <v>Gorros</v>
          </cell>
          <cell r="H2602">
            <v>201</v>
          </cell>
          <cell r="I2602" t="str">
            <v>Lemala S.A.</v>
          </cell>
          <cell r="J2602">
            <v>228</v>
          </cell>
          <cell r="K2602" t="str">
            <v>GORRA SILICONA LISA SPEED</v>
          </cell>
          <cell r="L2602">
            <v>5.2</v>
          </cell>
          <cell r="M2602">
            <v>59.9</v>
          </cell>
          <cell r="N2602">
            <v>0</v>
          </cell>
          <cell r="O2602">
            <v>49.504132231404959</v>
          </cell>
          <cell r="P2602">
            <v>0.21</v>
          </cell>
          <cell r="Q2602">
            <v>59.9</v>
          </cell>
          <cell r="R2602">
            <v>-0.10404624277456642</v>
          </cell>
          <cell r="S2602">
            <v>84.715019347441839</v>
          </cell>
          <cell r="T2602">
            <v>1.55</v>
          </cell>
          <cell r="U2602">
            <v>76.731404958677686</v>
          </cell>
          <cell r="X2602">
            <v>76.731404958677686</v>
          </cell>
        </row>
        <row r="2603">
          <cell r="A2603">
            <v>228014</v>
          </cell>
          <cell r="B2603">
            <v>228014</v>
          </cell>
          <cell r="C2603">
            <v>0</v>
          </cell>
          <cell r="D2603">
            <v>59</v>
          </cell>
          <cell r="E2603" t="str">
            <v>NATACION</v>
          </cell>
          <cell r="F2603">
            <v>3972</v>
          </cell>
          <cell r="G2603" t="str">
            <v>Gorros</v>
          </cell>
          <cell r="H2603">
            <v>201</v>
          </cell>
          <cell r="I2603" t="str">
            <v>Lemala S.A.</v>
          </cell>
          <cell r="J2603">
            <v>358</v>
          </cell>
          <cell r="K2603" t="str">
            <v>Malla Hombre Speed Short Guardavida (microfibra art 358)</v>
          </cell>
          <cell r="L2603">
            <v>5.2</v>
          </cell>
          <cell r="M2603">
            <v>329.9</v>
          </cell>
          <cell r="N2603">
            <v>0</v>
          </cell>
          <cell r="O2603">
            <v>272.64462809917353</v>
          </cell>
          <cell r="P2603">
            <v>0.21</v>
          </cell>
          <cell r="Q2603">
            <v>329.9</v>
          </cell>
          <cell r="R2603">
            <v>-0.10404624277456642</v>
          </cell>
          <cell r="S2603">
            <v>466.56902976162036</v>
          </cell>
          <cell r="T2603">
            <v>1.55</v>
          </cell>
          <cell r="U2603">
            <v>422.59917355371897</v>
          </cell>
          <cell r="X2603">
            <v>422.59917355371897</v>
          </cell>
        </row>
        <row r="2604">
          <cell r="A2604">
            <v>228015</v>
          </cell>
          <cell r="B2604">
            <v>228015</v>
          </cell>
          <cell r="C2604">
            <v>0</v>
          </cell>
          <cell r="D2604">
            <v>59</v>
          </cell>
          <cell r="E2604" t="str">
            <v>NATACION</v>
          </cell>
          <cell r="F2604">
            <v>3971</v>
          </cell>
          <cell r="G2604" t="str">
            <v>Gorros</v>
          </cell>
          <cell r="H2604">
            <v>201</v>
          </cell>
          <cell r="I2604" t="str">
            <v>Lemala S.A.</v>
          </cell>
          <cell r="J2604">
            <v>754</v>
          </cell>
          <cell r="K2604" t="str">
            <v>Antiparra Speed The One (puente fijo Art.754)</v>
          </cell>
          <cell r="L2604">
            <v>5.2</v>
          </cell>
          <cell r="M2604">
            <v>183.9</v>
          </cell>
          <cell r="N2604">
            <v>0</v>
          </cell>
          <cell r="O2604">
            <v>151.98347107438016</v>
          </cell>
          <cell r="P2604">
            <v>0.21</v>
          </cell>
          <cell r="Q2604">
            <v>183.9</v>
          </cell>
          <cell r="R2604">
            <v>-0.10404624277456642</v>
          </cell>
          <cell r="S2604">
            <v>260.08500931543495</v>
          </cell>
          <cell r="T2604">
            <v>1.55</v>
          </cell>
          <cell r="U2604">
            <v>235.57438016528926</v>
          </cell>
          <cell r="X2604">
            <v>235.57438016528926</v>
          </cell>
        </row>
        <row r="2605">
          <cell r="A2605">
            <v>233001</v>
          </cell>
          <cell r="B2605">
            <v>233001</v>
          </cell>
          <cell r="C2605">
            <v>0</v>
          </cell>
          <cell r="D2605">
            <v>85</v>
          </cell>
          <cell r="E2605" t="str">
            <v>NATACION</v>
          </cell>
          <cell r="F2605">
            <v>4060</v>
          </cell>
          <cell r="G2605" t="str">
            <v>Gorros</v>
          </cell>
          <cell r="H2605">
            <v>260</v>
          </cell>
          <cell r="I2605" t="str">
            <v>Nutriciencia S.A.</v>
          </cell>
          <cell r="J2605">
            <v>0</v>
          </cell>
          <cell r="K2605" t="str">
            <v>AMINOACIDOS STAR NUTRITION MTOR BCAA POWDER x 200grms</v>
          </cell>
          <cell r="L2605">
            <v>5.2</v>
          </cell>
          <cell r="M2605">
            <v>230</v>
          </cell>
          <cell r="N2605">
            <v>0</v>
          </cell>
          <cell r="O2605">
            <v>230</v>
          </cell>
          <cell r="P2605">
            <v>0.21</v>
          </cell>
          <cell r="Q2605">
            <v>278.3</v>
          </cell>
          <cell r="R2605">
            <v>-0.10404624277456642</v>
          </cell>
          <cell r="S2605">
            <v>393.5924855491329</v>
          </cell>
          <cell r="T2605">
            <v>1.55</v>
          </cell>
          <cell r="U2605">
            <v>356.5</v>
          </cell>
          <cell r="X2605">
            <v>356.5</v>
          </cell>
        </row>
        <row r="2606">
          <cell r="A2606">
            <v>233002</v>
          </cell>
          <cell r="B2606">
            <v>233002</v>
          </cell>
          <cell r="C2606">
            <v>0</v>
          </cell>
          <cell r="D2606">
            <v>85</v>
          </cell>
          <cell r="E2606" t="str">
            <v>NATACION</v>
          </cell>
          <cell r="F2606">
            <v>4061</v>
          </cell>
          <cell r="G2606" t="str">
            <v>Gorros</v>
          </cell>
          <cell r="H2606">
            <v>260</v>
          </cell>
          <cell r="I2606" t="str">
            <v>Nutriciencia S.A.</v>
          </cell>
          <cell r="J2606">
            <v>0</v>
          </cell>
          <cell r="K2606" t="str">
            <v>ENERGIZANTE STAR NUTRITION PUMP 3D x 250grms (pre entrenamiento)</v>
          </cell>
          <cell r="L2606">
            <v>5.2</v>
          </cell>
          <cell r="M2606">
            <v>240</v>
          </cell>
          <cell r="N2606">
            <v>0</v>
          </cell>
          <cell r="O2606">
            <v>240</v>
          </cell>
          <cell r="P2606">
            <v>0.21</v>
          </cell>
          <cell r="Q2606">
            <v>290.39999999999998</v>
          </cell>
          <cell r="R2606">
            <v>-0.10404624277456642</v>
          </cell>
          <cell r="S2606">
            <v>410.70520231213868</v>
          </cell>
          <cell r="T2606">
            <v>1.55</v>
          </cell>
          <cell r="U2606">
            <v>372</v>
          </cell>
          <cell r="X2606">
            <v>372</v>
          </cell>
        </row>
        <row r="2607">
          <cell r="A2607">
            <v>233003</v>
          </cell>
          <cell r="B2607">
            <v>233003</v>
          </cell>
          <cell r="C2607">
            <v>0</v>
          </cell>
          <cell r="D2607">
            <v>85</v>
          </cell>
          <cell r="E2607" t="str">
            <v>NATACION</v>
          </cell>
          <cell r="F2607">
            <v>4065</v>
          </cell>
          <cell r="G2607" t="str">
            <v>Gorros</v>
          </cell>
          <cell r="H2607">
            <v>260</v>
          </cell>
          <cell r="I2607" t="str">
            <v>Nutriciencia S.A.</v>
          </cell>
          <cell r="J2607">
            <v>0</v>
          </cell>
          <cell r="K2607" t="str">
            <v>PRE HORMONAL STAR NUTRITION TRIBULUS TERRESTRIS x 90comp</v>
          </cell>
          <cell r="L2607">
            <v>5.2</v>
          </cell>
          <cell r="M2607">
            <v>192</v>
          </cell>
          <cell r="N2607">
            <v>0</v>
          </cell>
          <cell r="O2607">
            <v>192</v>
          </cell>
          <cell r="P2607">
            <v>0.21</v>
          </cell>
          <cell r="Q2607">
            <v>232.32</v>
          </cell>
          <cell r="R2607">
            <v>-0.10404624277456642</v>
          </cell>
          <cell r="S2607">
            <v>328.56416184971101</v>
          </cell>
          <cell r="T2607">
            <v>1.55</v>
          </cell>
          <cell r="U2607">
            <v>297.60000000000002</v>
          </cell>
          <cell r="X2607">
            <v>297.60000000000002</v>
          </cell>
        </row>
        <row r="2608">
          <cell r="A2608">
            <v>233004</v>
          </cell>
          <cell r="B2608">
            <v>233004</v>
          </cell>
          <cell r="C2608">
            <v>0</v>
          </cell>
          <cell r="D2608">
            <v>85</v>
          </cell>
          <cell r="E2608" t="str">
            <v>NATACION</v>
          </cell>
          <cell r="F2608">
            <v>4063</v>
          </cell>
          <cell r="G2608" t="str">
            <v>Gorros</v>
          </cell>
          <cell r="H2608">
            <v>260</v>
          </cell>
          <cell r="I2608" t="str">
            <v>Nutriciencia S.A.</v>
          </cell>
          <cell r="J2608">
            <v>0</v>
          </cell>
          <cell r="K2608" t="str">
            <v>MEGA SUPLEMENTO STAR NUTRITION BETA X CELL x 120caps</v>
          </cell>
          <cell r="L2608">
            <v>5.2</v>
          </cell>
          <cell r="M2608">
            <v>154</v>
          </cell>
          <cell r="N2608">
            <v>0</v>
          </cell>
          <cell r="O2608">
            <v>154</v>
          </cell>
          <cell r="P2608">
            <v>0.21</v>
          </cell>
          <cell r="Q2608">
            <v>186.34</v>
          </cell>
          <cell r="R2608">
            <v>-0.10404624277456642</v>
          </cell>
          <cell r="S2608">
            <v>263.53583815028901</v>
          </cell>
          <cell r="T2608">
            <v>1.55</v>
          </cell>
          <cell r="U2608">
            <v>238.70000000000002</v>
          </cell>
          <cell r="X2608">
            <v>238.70000000000002</v>
          </cell>
        </row>
        <row r="2609">
          <cell r="A2609">
            <v>233005</v>
          </cell>
          <cell r="B2609">
            <v>233005</v>
          </cell>
          <cell r="C2609">
            <v>0</v>
          </cell>
          <cell r="D2609">
            <v>85</v>
          </cell>
          <cell r="E2609" t="str">
            <v>NATACION</v>
          </cell>
          <cell r="F2609">
            <v>4067</v>
          </cell>
          <cell r="G2609" t="str">
            <v>Gorros</v>
          </cell>
          <cell r="H2609">
            <v>260</v>
          </cell>
          <cell r="I2609" t="str">
            <v>Nutriciencia S.A.</v>
          </cell>
          <cell r="J2609">
            <v>0</v>
          </cell>
          <cell r="K2609" t="str">
            <v>QUEMADOR STAR NUTRITION THERMO FUEL x 120caps</v>
          </cell>
          <cell r="L2609">
            <v>5.2</v>
          </cell>
          <cell r="M2609">
            <v>230</v>
          </cell>
          <cell r="N2609">
            <v>0</v>
          </cell>
          <cell r="O2609">
            <v>230</v>
          </cell>
          <cell r="P2609">
            <v>0.21</v>
          </cell>
          <cell r="Q2609">
            <v>278.3</v>
          </cell>
          <cell r="R2609">
            <v>-0.10404624277456642</v>
          </cell>
          <cell r="S2609">
            <v>393.5924855491329</v>
          </cell>
          <cell r="T2609">
            <v>1.55</v>
          </cell>
          <cell r="U2609">
            <v>356.5</v>
          </cell>
          <cell r="X2609">
            <v>356.5</v>
          </cell>
        </row>
        <row r="2610">
          <cell r="A2610">
            <v>233006</v>
          </cell>
          <cell r="B2610">
            <v>233006</v>
          </cell>
          <cell r="C2610">
            <v>0</v>
          </cell>
          <cell r="D2610">
            <v>85</v>
          </cell>
          <cell r="E2610" t="str">
            <v>NATACION</v>
          </cell>
          <cell r="F2610">
            <v>4066</v>
          </cell>
          <cell r="G2610" t="str">
            <v>Gorros</v>
          </cell>
          <cell r="H2610">
            <v>260</v>
          </cell>
          <cell r="I2610" t="str">
            <v>Nutriciencia S.A.</v>
          </cell>
          <cell r="J2610">
            <v>0</v>
          </cell>
          <cell r="K2610" t="str">
            <v xml:space="preserve">Proteinas Star Nutrition Whey 3 x 1kg </v>
          </cell>
          <cell r="L2610">
            <v>5.2</v>
          </cell>
          <cell r="M2610">
            <v>408</v>
          </cell>
          <cell r="N2610">
            <v>0</v>
          </cell>
          <cell r="O2610">
            <v>408</v>
          </cell>
          <cell r="P2610">
            <v>0.21</v>
          </cell>
          <cell r="Q2610">
            <v>493.68</v>
          </cell>
          <cell r="R2610">
            <v>-0.10404624277456642</v>
          </cell>
          <cell r="S2610">
            <v>698.1988439306358</v>
          </cell>
          <cell r="T2610">
            <v>1.55</v>
          </cell>
          <cell r="U2610">
            <v>632.4</v>
          </cell>
          <cell r="X2610">
            <v>632.4</v>
          </cell>
        </row>
        <row r="2611">
          <cell r="A2611">
            <v>233007</v>
          </cell>
          <cell r="B2611">
            <v>233007</v>
          </cell>
          <cell r="C2611">
            <v>0</v>
          </cell>
          <cell r="D2611">
            <v>85</v>
          </cell>
          <cell r="E2611" t="str">
            <v>NATACION</v>
          </cell>
          <cell r="F2611">
            <v>4066</v>
          </cell>
          <cell r="G2611" t="str">
            <v>Gorros</v>
          </cell>
          <cell r="H2611">
            <v>260</v>
          </cell>
          <cell r="I2611" t="str">
            <v>Nutriciencia S.A.</v>
          </cell>
          <cell r="J2611">
            <v>0</v>
          </cell>
          <cell r="K2611" t="str">
            <v>PROTEINAS STAR NUTRITION NITRO WHEY x 1kg</v>
          </cell>
          <cell r="L2611">
            <v>5.2</v>
          </cell>
          <cell r="M2611">
            <v>428</v>
          </cell>
          <cell r="N2611">
            <v>0</v>
          </cell>
          <cell r="O2611">
            <v>428</v>
          </cell>
          <cell r="P2611">
            <v>0.21</v>
          </cell>
          <cell r="Q2611">
            <v>517.88</v>
          </cell>
          <cell r="R2611">
            <v>-0.10404624277456642</v>
          </cell>
          <cell r="S2611">
            <v>732.42427745664736</v>
          </cell>
          <cell r="T2611">
            <v>1.55</v>
          </cell>
          <cell r="U2611">
            <v>663.4</v>
          </cell>
          <cell r="X2611">
            <v>663.4</v>
          </cell>
        </row>
        <row r="2612">
          <cell r="A2612">
            <v>233008</v>
          </cell>
          <cell r="B2612">
            <v>233008</v>
          </cell>
          <cell r="C2612">
            <v>0</v>
          </cell>
          <cell r="D2612">
            <v>85</v>
          </cell>
          <cell r="E2612" t="str">
            <v>NATACION</v>
          </cell>
          <cell r="F2612">
            <v>4064</v>
          </cell>
          <cell r="G2612" t="str">
            <v>Gorros</v>
          </cell>
          <cell r="H2612">
            <v>260</v>
          </cell>
          <cell r="I2612" t="str">
            <v>Nutriciencia S.A.</v>
          </cell>
          <cell r="J2612">
            <v>0</v>
          </cell>
          <cell r="K2612" t="str">
            <v>Potenciador Star Nutrition Stamina x 60comp</v>
          </cell>
          <cell r="L2612">
            <v>5.2</v>
          </cell>
          <cell r="M2612">
            <v>115</v>
          </cell>
          <cell r="N2612">
            <v>0</v>
          </cell>
          <cell r="O2612">
            <v>115</v>
          </cell>
          <cell r="P2612">
            <v>0.21</v>
          </cell>
          <cell r="Q2612">
            <v>139.15</v>
          </cell>
          <cell r="R2612">
            <v>-0.10404624277456642</v>
          </cell>
          <cell r="S2612">
            <v>196.79624277456645</v>
          </cell>
          <cell r="T2612">
            <v>1.55</v>
          </cell>
          <cell r="U2612">
            <v>178.25</v>
          </cell>
          <cell r="X2612">
            <v>178.25</v>
          </cell>
        </row>
        <row r="2613">
          <cell r="A2613">
            <v>233009</v>
          </cell>
          <cell r="B2613">
            <v>233009</v>
          </cell>
          <cell r="C2613">
            <v>0</v>
          </cell>
          <cell r="D2613">
            <v>85</v>
          </cell>
          <cell r="E2613" t="str">
            <v>NATACION</v>
          </cell>
          <cell r="F2613">
            <v>4066</v>
          </cell>
          <cell r="G2613" t="str">
            <v>Gorros</v>
          </cell>
          <cell r="H2613">
            <v>260</v>
          </cell>
          <cell r="I2613" t="str">
            <v>Nutriciencia S.A.</v>
          </cell>
          <cell r="J2613">
            <v>0</v>
          </cell>
          <cell r="K2613" t="str">
            <v>PROTEINAS STAR NUTRITION PREMIUM WHEY x 1kg</v>
          </cell>
          <cell r="L2613">
            <v>5.2</v>
          </cell>
          <cell r="M2613">
            <v>317</v>
          </cell>
          <cell r="N2613">
            <v>0</v>
          </cell>
          <cell r="O2613">
            <v>317</v>
          </cell>
          <cell r="P2613">
            <v>0.21</v>
          </cell>
          <cell r="Q2613">
            <v>383.57</v>
          </cell>
          <cell r="R2613">
            <v>-0.10404624277456642</v>
          </cell>
          <cell r="S2613">
            <v>542.47312138728319</v>
          </cell>
          <cell r="T2613">
            <v>1.55</v>
          </cell>
          <cell r="U2613">
            <v>491.35</v>
          </cell>
          <cell r="X2613">
            <v>491.35</v>
          </cell>
        </row>
        <row r="2614">
          <cell r="A2614">
            <v>233010</v>
          </cell>
          <cell r="B2614">
            <v>233010</v>
          </cell>
          <cell r="C2614">
            <v>0</v>
          </cell>
          <cell r="D2614">
            <v>85</v>
          </cell>
          <cell r="E2614" t="str">
            <v>NATACION</v>
          </cell>
          <cell r="F2614">
            <v>4066</v>
          </cell>
          <cell r="G2614" t="str">
            <v>Gorros</v>
          </cell>
          <cell r="H2614">
            <v>260</v>
          </cell>
          <cell r="I2614" t="str">
            <v>Nutriciencia S.A.</v>
          </cell>
          <cell r="J2614">
            <v>0</v>
          </cell>
          <cell r="K2614" t="str">
            <v>PROTEINAS STAR NUTRITION PREMIUM WHEY x 3kg</v>
          </cell>
          <cell r="L2614">
            <v>5.2</v>
          </cell>
          <cell r="M2614">
            <v>836</v>
          </cell>
          <cell r="N2614">
            <v>0</v>
          </cell>
          <cell r="O2614">
            <v>836</v>
          </cell>
          <cell r="P2614">
            <v>0.21</v>
          </cell>
          <cell r="Q2614">
            <v>1011.56</v>
          </cell>
          <cell r="R2614">
            <v>-0.10404624277456642</v>
          </cell>
          <cell r="S2614">
            <v>1430.6231213872832</v>
          </cell>
          <cell r="T2614">
            <v>1.55</v>
          </cell>
          <cell r="U2614">
            <v>1295.8</v>
          </cell>
          <cell r="X2614">
            <v>1295.8</v>
          </cell>
        </row>
        <row r="2615">
          <cell r="A2615">
            <v>233011</v>
          </cell>
          <cell r="B2615">
            <v>233011</v>
          </cell>
          <cell r="C2615">
            <v>0</v>
          </cell>
          <cell r="D2615">
            <v>85</v>
          </cell>
          <cell r="E2615" t="str">
            <v>NATACION</v>
          </cell>
          <cell r="F2615">
            <v>4066</v>
          </cell>
          <cell r="G2615" t="str">
            <v>Gorros</v>
          </cell>
          <cell r="H2615">
            <v>260</v>
          </cell>
          <cell r="I2615" t="str">
            <v>Nutriciencia S.A.</v>
          </cell>
          <cell r="J2615">
            <v>0</v>
          </cell>
          <cell r="K2615" t="str">
            <v>PROTEINAS STAR NUTRITION PREMIUM EGG WHITE ISOLATE x 1kg</v>
          </cell>
          <cell r="L2615">
            <v>5.2</v>
          </cell>
          <cell r="M2615">
            <v>317</v>
          </cell>
          <cell r="N2615">
            <v>0</v>
          </cell>
          <cell r="O2615">
            <v>317</v>
          </cell>
          <cell r="P2615">
            <v>0.21</v>
          </cell>
          <cell r="Q2615">
            <v>383.57</v>
          </cell>
          <cell r="R2615">
            <v>-0.10404624277456642</v>
          </cell>
          <cell r="S2615">
            <v>542.47312138728319</v>
          </cell>
          <cell r="T2615">
            <v>1.55</v>
          </cell>
          <cell r="U2615">
            <v>491.35</v>
          </cell>
          <cell r="X2615">
            <v>491.35</v>
          </cell>
        </row>
        <row r="2616">
          <cell r="A2616">
            <v>233012</v>
          </cell>
          <cell r="B2616">
            <v>233012</v>
          </cell>
          <cell r="C2616">
            <v>0</v>
          </cell>
          <cell r="D2616">
            <v>85</v>
          </cell>
          <cell r="E2616" t="str">
            <v>NATACION</v>
          </cell>
          <cell r="F2616">
            <v>4062</v>
          </cell>
          <cell r="G2616" t="str">
            <v>Gorros</v>
          </cell>
          <cell r="H2616">
            <v>260</v>
          </cell>
          <cell r="I2616" t="str">
            <v>Nutriciencia S.A.</v>
          </cell>
          <cell r="J2616">
            <v>0</v>
          </cell>
          <cell r="K2616" t="str">
            <v>GANADOR STAR NUTRITION MUTANT MASS x 1,5kg</v>
          </cell>
          <cell r="L2616">
            <v>5.2</v>
          </cell>
          <cell r="M2616">
            <v>230</v>
          </cell>
          <cell r="N2616">
            <v>0</v>
          </cell>
          <cell r="O2616">
            <v>230</v>
          </cell>
          <cell r="P2616">
            <v>0.21</v>
          </cell>
          <cell r="Q2616">
            <v>278.3</v>
          </cell>
          <cell r="R2616">
            <v>-0.10404624277456642</v>
          </cell>
          <cell r="S2616">
            <v>393.5924855491329</v>
          </cell>
          <cell r="T2616">
            <v>1.55</v>
          </cell>
          <cell r="U2616">
            <v>356.5</v>
          </cell>
          <cell r="X2616">
            <v>356.5</v>
          </cell>
        </row>
        <row r="2617">
          <cell r="A2617">
            <v>233013</v>
          </cell>
          <cell r="B2617">
            <v>233013</v>
          </cell>
          <cell r="C2617">
            <v>0</v>
          </cell>
          <cell r="D2617">
            <v>85</v>
          </cell>
          <cell r="E2617" t="str">
            <v>NATACION</v>
          </cell>
          <cell r="F2617">
            <v>4062</v>
          </cell>
          <cell r="G2617" t="str">
            <v>Gorros</v>
          </cell>
          <cell r="H2617">
            <v>260</v>
          </cell>
          <cell r="I2617" t="str">
            <v>Nutriciencia S.A.</v>
          </cell>
          <cell r="J2617">
            <v>0</v>
          </cell>
          <cell r="K2617" t="str">
            <v>GANADOR STAR NUTRITION MUTANT MASS x 5kg</v>
          </cell>
          <cell r="L2617">
            <v>5.2</v>
          </cell>
          <cell r="M2617">
            <v>595</v>
          </cell>
          <cell r="N2617">
            <v>0</v>
          </cell>
          <cell r="O2617">
            <v>595</v>
          </cell>
          <cell r="P2617">
            <v>0.21</v>
          </cell>
          <cell r="Q2617">
            <v>719.95</v>
          </cell>
          <cell r="R2617">
            <v>-0.10404624277456642</v>
          </cell>
          <cell r="S2617">
            <v>1018.2066473988439</v>
          </cell>
          <cell r="T2617">
            <v>1.55</v>
          </cell>
          <cell r="U2617">
            <v>922.25</v>
          </cell>
          <cell r="X2617">
            <v>922.25</v>
          </cell>
        </row>
        <row r="2618">
          <cell r="A2618">
            <v>233014</v>
          </cell>
          <cell r="B2618">
            <v>233014</v>
          </cell>
          <cell r="C2618">
            <v>0</v>
          </cell>
          <cell r="D2618">
            <v>85</v>
          </cell>
          <cell r="E2618" t="str">
            <v>NATACION</v>
          </cell>
          <cell r="F2618">
            <v>4062</v>
          </cell>
          <cell r="G2618" t="str">
            <v>Gorros</v>
          </cell>
          <cell r="H2618">
            <v>260</v>
          </cell>
          <cell r="I2618" t="str">
            <v>Nutriciencia S.A.</v>
          </cell>
          <cell r="J2618">
            <v>0</v>
          </cell>
          <cell r="K2618" t="str">
            <v>GANADOR STAR NUTRITION MUSCLESTAR FRUIT SLUSH x 1kg</v>
          </cell>
          <cell r="L2618">
            <v>5.2</v>
          </cell>
          <cell r="M2618">
            <v>245</v>
          </cell>
          <cell r="N2618">
            <v>0</v>
          </cell>
          <cell r="O2618">
            <v>245</v>
          </cell>
          <cell r="P2618">
            <v>0.21</v>
          </cell>
          <cell r="Q2618">
            <v>296.45</v>
          </cell>
          <cell r="R2618">
            <v>-0.10404624277456642</v>
          </cell>
          <cell r="S2618">
            <v>419.26156069364163</v>
          </cell>
          <cell r="T2618">
            <v>1.55</v>
          </cell>
          <cell r="U2618">
            <v>379.75</v>
          </cell>
          <cell r="X2618">
            <v>379.75</v>
          </cell>
        </row>
        <row r="2619">
          <cell r="A2619">
            <v>233015</v>
          </cell>
          <cell r="B2619">
            <v>233015</v>
          </cell>
          <cell r="C2619">
            <v>0</v>
          </cell>
          <cell r="D2619">
            <v>85</v>
          </cell>
          <cell r="E2619" t="str">
            <v>NATACION</v>
          </cell>
          <cell r="F2619">
            <v>4064</v>
          </cell>
          <cell r="G2619" t="str">
            <v>Gorros</v>
          </cell>
          <cell r="H2619">
            <v>260</v>
          </cell>
          <cell r="I2619" t="str">
            <v>Nutriciencia S.A.</v>
          </cell>
          <cell r="J2619">
            <v>0</v>
          </cell>
          <cell r="K2619" t="str">
            <v>POTENCIADOR CREATINA STAR NUTRITION MONOHIDRATO x 300grms</v>
          </cell>
          <cell r="L2619">
            <v>5.2</v>
          </cell>
          <cell r="M2619">
            <v>115</v>
          </cell>
          <cell r="N2619">
            <v>0</v>
          </cell>
          <cell r="O2619">
            <v>115</v>
          </cell>
          <cell r="P2619">
            <v>0.21</v>
          </cell>
          <cell r="Q2619">
            <v>139.15</v>
          </cell>
          <cell r="R2619">
            <v>-0.10404624277456642</v>
          </cell>
          <cell r="S2619">
            <v>196.79624277456645</v>
          </cell>
          <cell r="T2619">
            <v>1.55</v>
          </cell>
          <cell r="U2619">
            <v>178.25</v>
          </cell>
          <cell r="X2619">
            <v>178.25</v>
          </cell>
        </row>
        <row r="2620">
          <cell r="A2620">
            <v>233016</v>
          </cell>
          <cell r="B2620">
            <v>233016</v>
          </cell>
          <cell r="C2620">
            <v>0</v>
          </cell>
          <cell r="D2620">
            <v>85</v>
          </cell>
          <cell r="E2620" t="str">
            <v>NATACION</v>
          </cell>
          <cell r="F2620">
            <v>4064</v>
          </cell>
          <cell r="G2620" t="str">
            <v>Gorros</v>
          </cell>
          <cell r="H2620">
            <v>260</v>
          </cell>
          <cell r="I2620" t="str">
            <v>Nutriciencia S.A.</v>
          </cell>
          <cell r="J2620">
            <v>0</v>
          </cell>
          <cell r="K2620" t="str">
            <v>POTENCIADOR CREATINA STAR NUTRITION CREATINE x 1kg</v>
          </cell>
          <cell r="L2620">
            <v>5.2</v>
          </cell>
          <cell r="M2620">
            <v>254</v>
          </cell>
          <cell r="N2620">
            <v>0</v>
          </cell>
          <cell r="O2620">
            <v>254</v>
          </cell>
          <cell r="P2620">
            <v>0.21</v>
          </cell>
          <cell r="Q2620">
            <v>307.33999999999997</v>
          </cell>
          <cell r="R2620">
            <v>-0.10404624277456642</v>
          </cell>
          <cell r="S2620">
            <v>434.66300578034679</v>
          </cell>
          <cell r="T2620">
            <v>1.55</v>
          </cell>
          <cell r="U2620">
            <v>393.7</v>
          </cell>
          <cell r="X2620">
            <v>393.7</v>
          </cell>
        </row>
        <row r="2621">
          <cell r="A2621">
            <v>233017</v>
          </cell>
          <cell r="B2621">
            <v>233017</v>
          </cell>
          <cell r="C2621">
            <v>0</v>
          </cell>
          <cell r="D2621">
            <v>85</v>
          </cell>
          <cell r="E2621" t="str">
            <v>NATACION</v>
          </cell>
          <cell r="F2621">
            <v>4067</v>
          </cell>
          <cell r="G2621" t="str">
            <v>Gorros</v>
          </cell>
          <cell r="H2621">
            <v>260</v>
          </cell>
          <cell r="I2621" t="str">
            <v>Nutriciencia S.A.</v>
          </cell>
          <cell r="J2621">
            <v>0</v>
          </cell>
          <cell r="K2621" t="str">
            <v>QUEMADOR STAR NUTRITION STARCUT RIPPED x 120caps</v>
          </cell>
          <cell r="L2621">
            <v>5.2</v>
          </cell>
          <cell r="M2621">
            <v>168</v>
          </cell>
          <cell r="N2621">
            <v>0</v>
          </cell>
          <cell r="O2621">
            <v>168</v>
          </cell>
          <cell r="P2621">
            <v>0.21</v>
          </cell>
          <cell r="Q2621">
            <v>203.28</v>
          </cell>
          <cell r="R2621">
            <v>-0.10404624277456642</v>
          </cell>
          <cell r="S2621">
            <v>287.49364161849712</v>
          </cell>
          <cell r="T2621">
            <v>1.55</v>
          </cell>
          <cell r="U2621">
            <v>260.40000000000003</v>
          </cell>
          <cell r="X2621">
            <v>260.40000000000003</v>
          </cell>
        </row>
        <row r="2622">
          <cell r="A2622">
            <v>233018</v>
          </cell>
          <cell r="B2622">
            <v>233018</v>
          </cell>
          <cell r="C2622">
            <v>0</v>
          </cell>
          <cell r="D2622">
            <v>85</v>
          </cell>
          <cell r="E2622" t="str">
            <v>NATACION</v>
          </cell>
          <cell r="F2622">
            <v>4067</v>
          </cell>
          <cell r="G2622" t="str">
            <v>Gorros</v>
          </cell>
          <cell r="H2622">
            <v>260</v>
          </cell>
          <cell r="I2622" t="str">
            <v>Nutriciencia S.A.</v>
          </cell>
          <cell r="J2622">
            <v>0</v>
          </cell>
          <cell r="K2622" t="str">
            <v>QUEMADOR STAR NUTRITION L-CARNITINE x 60comps</v>
          </cell>
          <cell r="L2622">
            <v>5.2</v>
          </cell>
          <cell r="M2622">
            <v>144</v>
          </cell>
          <cell r="N2622">
            <v>0</v>
          </cell>
          <cell r="O2622">
            <v>144</v>
          </cell>
          <cell r="P2622">
            <v>0.21</v>
          </cell>
          <cell r="Q2622">
            <v>174.24</v>
          </cell>
          <cell r="R2622">
            <v>-0.10404624277456642</v>
          </cell>
          <cell r="S2622">
            <v>246.42312138728323</v>
          </cell>
          <cell r="T2622">
            <v>1.55</v>
          </cell>
          <cell r="U2622">
            <v>223.20000000000002</v>
          </cell>
          <cell r="X2622">
            <v>223.20000000000002</v>
          </cell>
        </row>
        <row r="2623">
          <cell r="A2623">
            <v>233019</v>
          </cell>
          <cell r="B2623">
            <v>233019</v>
          </cell>
          <cell r="C2623">
            <v>0</v>
          </cell>
          <cell r="D2623">
            <v>85</v>
          </cell>
          <cell r="E2623" t="str">
            <v>NATACION</v>
          </cell>
          <cell r="F2623">
            <v>4067</v>
          </cell>
          <cell r="G2623" t="str">
            <v>Gorros</v>
          </cell>
          <cell r="H2623">
            <v>260</v>
          </cell>
          <cell r="I2623" t="str">
            <v>Nutriciencia S.A.</v>
          </cell>
          <cell r="J2623">
            <v>0</v>
          </cell>
          <cell r="K2623" t="str">
            <v>QUEMADOR STAR NUTRITION L-CARNITINE LIQUIDO x 500ml</v>
          </cell>
          <cell r="L2623">
            <v>5.2</v>
          </cell>
          <cell r="M2623">
            <v>144</v>
          </cell>
          <cell r="N2623">
            <v>0</v>
          </cell>
          <cell r="O2623">
            <v>144</v>
          </cell>
          <cell r="P2623">
            <v>0.21</v>
          </cell>
          <cell r="Q2623">
            <v>174.24</v>
          </cell>
          <cell r="R2623">
            <v>-0.10404624277456642</v>
          </cell>
          <cell r="S2623">
            <v>246.42312138728323</v>
          </cell>
          <cell r="T2623">
            <v>1.55</v>
          </cell>
          <cell r="U2623">
            <v>223.20000000000002</v>
          </cell>
          <cell r="X2623">
            <v>223.20000000000002</v>
          </cell>
        </row>
        <row r="2624">
          <cell r="A2624">
            <v>233020</v>
          </cell>
          <cell r="B2624">
            <v>233020</v>
          </cell>
          <cell r="C2624">
            <v>0</v>
          </cell>
          <cell r="D2624">
            <v>85</v>
          </cell>
          <cell r="E2624" t="str">
            <v>NATACION</v>
          </cell>
          <cell r="F2624">
            <v>4060</v>
          </cell>
          <cell r="G2624" t="str">
            <v>Gorros</v>
          </cell>
          <cell r="H2624">
            <v>260</v>
          </cell>
          <cell r="I2624" t="str">
            <v>Nutriciencia S.A.</v>
          </cell>
          <cell r="J2624">
            <v>0</v>
          </cell>
          <cell r="K2624" t="str">
            <v>POTENCIADOR AMINOACIDOS STAR NUTRITION GLUTAMINA x 300grms</v>
          </cell>
          <cell r="L2624">
            <v>5.2</v>
          </cell>
          <cell r="M2624">
            <v>221</v>
          </cell>
          <cell r="N2624">
            <v>0</v>
          </cell>
          <cell r="O2624">
            <v>221</v>
          </cell>
          <cell r="P2624">
            <v>0.21</v>
          </cell>
          <cell r="Q2624">
            <v>267.40999999999997</v>
          </cell>
          <cell r="R2624">
            <v>-0.10404624277456642</v>
          </cell>
          <cell r="S2624">
            <v>378.19104046242774</v>
          </cell>
          <cell r="T2624">
            <v>1.55</v>
          </cell>
          <cell r="U2624">
            <v>342.55</v>
          </cell>
          <cell r="X2624">
            <v>342.55</v>
          </cell>
        </row>
        <row r="2625">
          <cell r="A2625">
            <v>233021</v>
          </cell>
          <cell r="B2625">
            <v>233021</v>
          </cell>
          <cell r="C2625">
            <v>0</v>
          </cell>
          <cell r="D2625">
            <v>85</v>
          </cell>
          <cell r="E2625" t="str">
            <v>NATACION</v>
          </cell>
          <cell r="F2625">
            <v>4060</v>
          </cell>
          <cell r="G2625" t="str">
            <v>Gorros</v>
          </cell>
          <cell r="H2625">
            <v>260</v>
          </cell>
          <cell r="I2625" t="str">
            <v>Nutriciencia S.A.</v>
          </cell>
          <cell r="J2625">
            <v>0</v>
          </cell>
          <cell r="K2625" t="str">
            <v>AMINOACIDOS STAR NUTRITION BCAA 2000 x 120caps</v>
          </cell>
          <cell r="L2625">
            <v>5.2</v>
          </cell>
          <cell r="M2625">
            <v>168</v>
          </cell>
          <cell r="N2625">
            <v>0</v>
          </cell>
          <cell r="O2625">
            <v>168</v>
          </cell>
          <cell r="P2625">
            <v>0.21</v>
          </cell>
          <cell r="Q2625">
            <v>203.28</v>
          </cell>
          <cell r="R2625">
            <v>-0.10404624277456642</v>
          </cell>
          <cell r="S2625">
            <v>287.49364161849712</v>
          </cell>
          <cell r="T2625">
            <v>1.55</v>
          </cell>
          <cell r="U2625">
            <v>260.40000000000003</v>
          </cell>
          <cell r="X2625">
            <v>260.40000000000003</v>
          </cell>
        </row>
        <row r="2626">
          <cell r="A2626">
            <v>233022</v>
          </cell>
          <cell r="B2626">
            <v>233022</v>
          </cell>
          <cell r="C2626">
            <v>0</v>
          </cell>
          <cell r="D2626">
            <v>85</v>
          </cell>
          <cell r="E2626" t="str">
            <v>NATACION</v>
          </cell>
          <cell r="F2626">
            <v>4061</v>
          </cell>
          <cell r="G2626" t="str">
            <v>Gorros</v>
          </cell>
          <cell r="H2626">
            <v>260</v>
          </cell>
          <cell r="I2626" t="str">
            <v>Nutriciencia S.A.</v>
          </cell>
          <cell r="J2626">
            <v>0</v>
          </cell>
          <cell r="K2626" t="str">
            <v>ENERGIZANTE STAR NUTRITION HYDRO SPORT PLUS DRINK x 700grms (rinde 10lts)</v>
          </cell>
          <cell r="L2626">
            <v>5.2</v>
          </cell>
          <cell r="M2626">
            <v>106</v>
          </cell>
          <cell r="N2626">
            <v>0</v>
          </cell>
          <cell r="O2626">
            <v>106</v>
          </cell>
          <cell r="P2626">
            <v>0.21</v>
          </cell>
          <cell r="Q2626">
            <v>128.26</v>
          </cell>
          <cell r="R2626">
            <v>-0.10404624277456642</v>
          </cell>
          <cell r="S2626">
            <v>181.39479768786128</v>
          </cell>
          <cell r="T2626">
            <v>1.55</v>
          </cell>
          <cell r="U2626">
            <v>164.3</v>
          </cell>
          <cell r="X2626">
            <v>164.3</v>
          </cell>
        </row>
        <row r="2627">
          <cell r="A2627">
            <v>233023</v>
          </cell>
          <cell r="B2627">
            <v>233023</v>
          </cell>
          <cell r="C2627">
            <v>0</v>
          </cell>
          <cell r="D2627">
            <v>85</v>
          </cell>
          <cell r="E2627" t="str">
            <v>NATACION</v>
          </cell>
          <cell r="F2627">
            <v>4068</v>
          </cell>
          <cell r="G2627" t="str">
            <v>Gorros</v>
          </cell>
          <cell r="H2627">
            <v>260</v>
          </cell>
          <cell r="I2627" t="str">
            <v>Nutriciencia S.A.</v>
          </cell>
          <cell r="J2627">
            <v>0</v>
          </cell>
          <cell r="K2627" t="str">
            <v>Vaso Batidor Star Nutrition (tapa a rosca)</v>
          </cell>
          <cell r="L2627">
            <v>5.2</v>
          </cell>
          <cell r="M2627">
            <v>60</v>
          </cell>
          <cell r="N2627">
            <v>0</v>
          </cell>
          <cell r="O2627">
            <v>60</v>
          </cell>
          <cell r="P2627">
            <v>0.21</v>
          </cell>
          <cell r="Q2627">
            <v>72.599999999999994</v>
          </cell>
          <cell r="R2627">
            <v>-0.10404624277456642</v>
          </cell>
          <cell r="S2627">
            <v>102.67630057803467</v>
          </cell>
          <cell r="T2627">
            <v>1.55</v>
          </cell>
          <cell r="U2627">
            <v>93</v>
          </cell>
          <cell r="X2627">
            <v>93</v>
          </cell>
        </row>
        <row r="2628">
          <cell r="A2628">
            <v>236001</v>
          </cell>
          <cell r="B2628">
            <v>236001</v>
          </cell>
          <cell r="C2628">
            <v>0</v>
          </cell>
          <cell r="D2628">
            <v>61</v>
          </cell>
          <cell r="E2628" t="str">
            <v>NATACION</v>
          </cell>
          <cell r="F2628">
            <v>3980</v>
          </cell>
          <cell r="G2628" t="str">
            <v>Gorros</v>
          </cell>
          <cell r="H2628">
            <v>123</v>
          </cell>
          <cell r="I2628" t="str">
            <v>Evaplas S.A</v>
          </cell>
          <cell r="J2628">
            <v>162</v>
          </cell>
          <cell r="K2628" t="str">
            <v>COLCHONETA PILATES 1,70mts x 62cm x 7mm CREATOYS (EVA)</v>
          </cell>
          <cell r="L2628">
            <v>5.2</v>
          </cell>
          <cell r="M2628">
            <v>330.73</v>
          </cell>
          <cell r="N2628">
            <v>0</v>
          </cell>
          <cell r="O2628">
            <v>330.73</v>
          </cell>
          <cell r="P2628">
            <v>0.21</v>
          </cell>
          <cell r="Q2628">
            <v>400.18330000000003</v>
          </cell>
          <cell r="R2628">
            <v>-0.10404624277456642</v>
          </cell>
          <cell r="S2628">
            <v>565.96888150289021</v>
          </cell>
          <cell r="T2628">
            <v>1.55</v>
          </cell>
          <cell r="U2628">
            <v>512.63150000000007</v>
          </cell>
          <cell r="X2628">
            <v>512.63150000000007</v>
          </cell>
        </row>
        <row r="2629">
          <cell r="A2629">
            <v>236002</v>
          </cell>
          <cell r="B2629">
            <v>236002</v>
          </cell>
          <cell r="C2629">
            <v>0</v>
          </cell>
          <cell r="D2629">
            <v>61</v>
          </cell>
          <cell r="E2629" t="str">
            <v>NATACION</v>
          </cell>
          <cell r="F2629">
            <v>3980</v>
          </cell>
          <cell r="G2629" t="str">
            <v>Gorros</v>
          </cell>
          <cell r="H2629">
            <v>123</v>
          </cell>
          <cell r="I2629" t="str">
            <v>Evaplas S.A</v>
          </cell>
          <cell r="J2629">
            <v>0</v>
          </cell>
          <cell r="K2629" t="str">
            <v>BOLSO PORTA COLCHONETA PILATES PLASTICO (EVA)</v>
          </cell>
          <cell r="L2629">
            <v>5.2</v>
          </cell>
          <cell r="M2629">
            <v>60</v>
          </cell>
          <cell r="N2629">
            <v>0</v>
          </cell>
          <cell r="O2629">
            <v>60</v>
          </cell>
          <cell r="P2629">
            <v>0.21</v>
          </cell>
          <cell r="Q2629">
            <v>72.599999999999994</v>
          </cell>
          <cell r="R2629">
            <v>-0.10404624277456642</v>
          </cell>
          <cell r="S2629">
            <v>102.67630057803467</v>
          </cell>
          <cell r="T2629">
            <v>1.55</v>
          </cell>
          <cell r="U2629">
            <v>93</v>
          </cell>
          <cell r="X2629">
            <v>93</v>
          </cell>
        </row>
        <row r="2630">
          <cell r="A2630">
            <v>236003</v>
          </cell>
          <cell r="B2630">
            <v>236003</v>
          </cell>
          <cell r="C2630">
            <v>0</v>
          </cell>
          <cell r="D2630">
            <v>61</v>
          </cell>
          <cell r="E2630" t="str">
            <v>NATACION</v>
          </cell>
          <cell r="F2630">
            <v>3980</v>
          </cell>
          <cell r="G2630" t="str">
            <v>Gorros</v>
          </cell>
          <cell r="H2630">
            <v>123</v>
          </cell>
          <cell r="I2630" t="str">
            <v>Evaplas S.A</v>
          </cell>
          <cell r="J2630">
            <v>10060</v>
          </cell>
          <cell r="K2630" t="str">
            <v>Rolo en Eva Foam en 36cm x 15cm (EVA)</v>
          </cell>
          <cell r="L2630">
            <v>5.2</v>
          </cell>
          <cell r="M2630">
            <v>341.65</v>
          </cell>
          <cell r="N2630">
            <v>0</v>
          </cell>
          <cell r="O2630">
            <v>341.65</v>
          </cell>
          <cell r="P2630">
            <v>0.21</v>
          </cell>
          <cell r="Q2630">
            <v>413.39649999999995</v>
          </cell>
          <cell r="R2630">
            <v>-0.10404624277456642</v>
          </cell>
          <cell r="S2630">
            <v>584.65596820809242</v>
          </cell>
          <cell r="T2630">
            <v>1.55</v>
          </cell>
          <cell r="U2630">
            <v>529.5575</v>
          </cell>
          <cell r="X2630">
            <v>529.5575</v>
          </cell>
        </row>
        <row r="2631">
          <cell r="A2631">
            <v>236004</v>
          </cell>
          <cell r="B2631">
            <v>236004</v>
          </cell>
          <cell r="C2631">
            <v>0</v>
          </cell>
          <cell r="D2631">
            <v>61</v>
          </cell>
          <cell r="E2631" t="str">
            <v>NATACION</v>
          </cell>
          <cell r="F2631">
            <v>3980</v>
          </cell>
          <cell r="G2631" t="str">
            <v>Gorros</v>
          </cell>
          <cell r="H2631">
            <v>123</v>
          </cell>
          <cell r="I2631" t="str">
            <v>Evaplas S.A</v>
          </cell>
          <cell r="J2631">
            <v>10061</v>
          </cell>
          <cell r="K2631" t="str">
            <v>Rolo en Eva Foam en 72cm x 15cm (EVA)</v>
          </cell>
          <cell r="L2631">
            <v>5.2</v>
          </cell>
          <cell r="M2631">
            <v>683.17</v>
          </cell>
          <cell r="N2631">
            <v>0</v>
          </cell>
          <cell r="O2631">
            <v>683.17</v>
          </cell>
          <cell r="P2631">
            <v>0.21</v>
          </cell>
          <cell r="Q2631">
            <v>826.63569999999993</v>
          </cell>
          <cell r="R2631">
            <v>-0.10404624277456642</v>
          </cell>
          <cell r="S2631">
            <v>1169.0894710982657</v>
          </cell>
          <cell r="T2631">
            <v>1.55</v>
          </cell>
          <cell r="U2631">
            <v>1058.9134999999999</v>
          </cell>
          <cell r="X2631">
            <v>1058.9134999999999</v>
          </cell>
        </row>
        <row r="2632">
          <cell r="A2632">
            <v>236005</v>
          </cell>
          <cell r="B2632">
            <v>236005</v>
          </cell>
          <cell r="C2632">
            <v>0</v>
          </cell>
          <cell r="D2632">
            <v>59</v>
          </cell>
          <cell r="E2632" t="str">
            <v>NATACION</v>
          </cell>
          <cell r="F2632">
            <v>3971</v>
          </cell>
          <cell r="G2632" t="str">
            <v>Gorros</v>
          </cell>
          <cell r="H2632">
            <v>123</v>
          </cell>
          <cell r="I2632" t="str">
            <v>Evaplas S.A</v>
          </cell>
          <cell r="J2632">
            <v>314</v>
          </cell>
          <cell r="K2632" t="str">
            <v>Tabla Natacion Flecha (art. 314) (EVA)</v>
          </cell>
          <cell r="L2632">
            <v>5.2</v>
          </cell>
          <cell r="M2632">
            <v>104.65</v>
          </cell>
          <cell r="N2632">
            <v>0</v>
          </cell>
          <cell r="O2632">
            <v>104.65</v>
          </cell>
          <cell r="P2632">
            <v>0.21</v>
          </cell>
          <cell r="Q2632">
            <v>126.62650000000001</v>
          </cell>
          <cell r="R2632">
            <v>-0.10404624277456642</v>
          </cell>
          <cell r="S2632">
            <v>179.08458092485549</v>
          </cell>
          <cell r="T2632">
            <v>1.55</v>
          </cell>
          <cell r="U2632">
            <v>162.20750000000001</v>
          </cell>
          <cell r="X2632">
            <v>162.20750000000001</v>
          </cell>
        </row>
        <row r="2633">
          <cell r="A2633">
            <v>236006</v>
          </cell>
          <cell r="B2633">
            <v>236006</v>
          </cell>
          <cell r="C2633">
            <v>0</v>
          </cell>
          <cell r="D2633">
            <v>59</v>
          </cell>
          <cell r="E2633" t="str">
            <v>NATACION</v>
          </cell>
          <cell r="F2633">
            <v>3971</v>
          </cell>
          <cell r="G2633" t="str">
            <v>Gorros</v>
          </cell>
          <cell r="H2633">
            <v>123</v>
          </cell>
          <cell r="I2633" t="str">
            <v>Evaplas S.A</v>
          </cell>
          <cell r="J2633">
            <v>315</v>
          </cell>
          <cell r="K2633" t="str">
            <v>Tabla Natacion Luna (art. 315) (EVA)</v>
          </cell>
          <cell r="L2633">
            <v>5.2</v>
          </cell>
          <cell r="M2633">
            <v>104.65</v>
          </cell>
          <cell r="N2633">
            <v>0</v>
          </cell>
          <cell r="O2633">
            <v>104.65</v>
          </cell>
          <cell r="P2633">
            <v>0.21</v>
          </cell>
          <cell r="Q2633">
            <v>126.62650000000001</v>
          </cell>
          <cell r="R2633">
            <v>-0.10404624277456642</v>
          </cell>
          <cell r="S2633">
            <v>179.08458092485549</v>
          </cell>
          <cell r="T2633">
            <v>1.55</v>
          </cell>
          <cell r="U2633">
            <v>162.20750000000001</v>
          </cell>
          <cell r="X2633">
            <v>162.20750000000001</v>
          </cell>
        </row>
        <row r="2634">
          <cell r="A2634">
            <v>236007</v>
          </cell>
          <cell r="B2634">
            <v>236007</v>
          </cell>
          <cell r="C2634">
            <v>0</v>
          </cell>
          <cell r="D2634">
            <v>59</v>
          </cell>
          <cell r="E2634" t="str">
            <v>NATACION</v>
          </cell>
          <cell r="F2634">
            <v>3971</v>
          </cell>
          <cell r="G2634" t="str">
            <v>Gorros</v>
          </cell>
          <cell r="H2634">
            <v>123</v>
          </cell>
          <cell r="I2634" t="str">
            <v>Evaplas S.A</v>
          </cell>
          <cell r="J2634">
            <v>316</v>
          </cell>
          <cell r="K2634" t="str">
            <v>Tabla Natacion Clasica (art. 316) (EVA)</v>
          </cell>
          <cell r="L2634">
            <v>5.2</v>
          </cell>
          <cell r="M2634">
            <v>104.65</v>
          </cell>
          <cell r="N2634">
            <v>0</v>
          </cell>
          <cell r="O2634">
            <v>104.65</v>
          </cell>
          <cell r="P2634">
            <v>0.21</v>
          </cell>
          <cell r="Q2634">
            <v>126.62650000000001</v>
          </cell>
          <cell r="R2634">
            <v>-0.10404624277456642</v>
          </cell>
          <cell r="S2634">
            <v>179.08458092485549</v>
          </cell>
          <cell r="T2634">
            <v>1.55</v>
          </cell>
          <cell r="U2634">
            <v>162.20750000000001</v>
          </cell>
          <cell r="X2634">
            <v>162.20750000000001</v>
          </cell>
        </row>
        <row r="2635">
          <cell r="A2635">
            <v>236008</v>
          </cell>
          <cell r="B2635">
            <v>236008</v>
          </cell>
          <cell r="C2635">
            <v>0</v>
          </cell>
          <cell r="D2635">
            <v>59</v>
          </cell>
          <cell r="E2635" t="str">
            <v>NATACION</v>
          </cell>
          <cell r="F2635">
            <v>3971</v>
          </cell>
          <cell r="G2635" t="str">
            <v>Gorros</v>
          </cell>
          <cell r="H2635">
            <v>123</v>
          </cell>
          <cell r="I2635" t="str">
            <v>Evaplas S.A</v>
          </cell>
          <cell r="J2635" t="str">
            <v>51/52</v>
          </cell>
          <cell r="K2635" t="str">
            <v>Flotador Cintura Niños (art 051/052) (EVA)</v>
          </cell>
          <cell r="L2635">
            <v>5.2</v>
          </cell>
          <cell r="M2635">
            <v>224.92</v>
          </cell>
          <cell r="N2635">
            <v>0</v>
          </cell>
          <cell r="O2635">
            <v>224.92</v>
          </cell>
          <cell r="P2635">
            <v>0.21</v>
          </cell>
          <cell r="Q2635">
            <v>272.15319999999997</v>
          </cell>
          <cell r="R2635">
            <v>-0.10404624277456642</v>
          </cell>
          <cell r="S2635">
            <v>384.899225433526</v>
          </cell>
          <cell r="T2635">
            <v>1.55</v>
          </cell>
          <cell r="U2635">
            <v>348.62599999999998</v>
          </cell>
          <cell r="X2635">
            <v>348.62599999999998</v>
          </cell>
        </row>
        <row r="2636">
          <cell r="A2636">
            <v>236009</v>
          </cell>
          <cell r="B2636">
            <v>236009</v>
          </cell>
          <cell r="C2636">
            <v>0</v>
          </cell>
          <cell r="D2636">
            <v>74</v>
          </cell>
          <cell r="E2636" t="str">
            <v>NATACION</v>
          </cell>
          <cell r="F2636">
            <v>4032</v>
          </cell>
          <cell r="G2636" t="str">
            <v>Gorros</v>
          </cell>
          <cell r="H2636">
            <v>123</v>
          </cell>
          <cell r="I2636" t="str">
            <v>Evaplas S.A</v>
          </cell>
          <cell r="J2636">
            <v>0</v>
          </cell>
          <cell r="K2636" t="str">
            <v>PISO ENCASTRABLE 50cm x 50cm x 10mm (EVA)</v>
          </cell>
          <cell r="L2636">
            <v>5.2</v>
          </cell>
          <cell r="M2636">
            <v>68.84</v>
          </cell>
          <cell r="N2636">
            <v>0</v>
          </cell>
          <cell r="O2636">
            <v>68.84</v>
          </cell>
          <cell r="P2636">
            <v>0.21</v>
          </cell>
          <cell r="Q2636">
            <v>83.296400000000006</v>
          </cell>
          <cell r="R2636">
            <v>-0.10404624277456642</v>
          </cell>
          <cell r="S2636">
            <v>117.80394219653181</v>
          </cell>
          <cell r="T2636">
            <v>1.55</v>
          </cell>
          <cell r="U2636">
            <v>106.70200000000001</v>
          </cell>
          <cell r="X2636">
            <v>106.70200000000001</v>
          </cell>
        </row>
        <row r="2637">
          <cell r="A2637">
            <v>236010</v>
          </cell>
          <cell r="B2637">
            <v>236010</v>
          </cell>
          <cell r="C2637">
            <v>0</v>
          </cell>
          <cell r="D2637">
            <v>74</v>
          </cell>
          <cell r="E2637" t="str">
            <v>NATACION</v>
          </cell>
          <cell r="F2637">
            <v>4034</v>
          </cell>
          <cell r="G2637" t="str">
            <v>Gorros</v>
          </cell>
          <cell r="H2637">
            <v>123</v>
          </cell>
          <cell r="I2637" t="str">
            <v>Evaplas S.A</v>
          </cell>
          <cell r="J2637">
            <v>0</v>
          </cell>
          <cell r="K2637" t="str">
            <v>PISO ENCASTRABLE 50cm x 50cm x 15mm (EVA)</v>
          </cell>
          <cell r="L2637">
            <v>5.2</v>
          </cell>
          <cell r="M2637">
            <v>96.1</v>
          </cell>
          <cell r="N2637">
            <v>0</v>
          </cell>
          <cell r="O2637">
            <v>96.1</v>
          </cell>
          <cell r="P2637">
            <v>0.21</v>
          </cell>
          <cell r="Q2637">
            <v>116.28099999999999</v>
          </cell>
          <cell r="R2637">
            <v>-0.10404624277456642</v>
          </cell>
          <cell r="S2637">
            <v>164.45320809248551</v>
          </cell>
          <cell r="T2637">
            <v>1.55</v>
          </cell>
          <cell r="U2637">
            <v>148.95499999999998</v>
          </cell>
          <cell r="X2637">
            <v>148.95499999999998</v>
          </cell>
        </row>
        <row r="2638">
          <cell r="A2638">
            <v>236011</v>
          </cell>
          <cell r="B2638">
            <v>236011</v>
          </cell>
          <cell r="C2638">
            <v>0</v>
          </cell>
          <cell r="D2638">
            <v>74</v>
          </cell>
          <cell r="E2638" t="str">
            <v>NATACION</v>
          </cell>
          <cell r="F2638">
            <v>4036</v>
          </cell>
          <cell r="G2638" t="str">
            <v>Gorros</v>
          </cell>
          <cell r="H2638">
            <v>123</v>
          </cell>
          <cell r="I2638" t="str">
            <v>Evaplas S.A</v>
          </cell>
          <cell r="J2638">
            <v>0</v>
          </cell>
          <cell r="K2638" t="str">
            <v>PISO ENCASTRABLE 50cm x 50cm x 20mm (EVA)</v>
          </cell>
          <cell r="L2638">
            <v>5.2</v>
          </cell>
          <cell r="M2638">
            <v>133.69</v>
          </cell>
          <cell r="N2638">
            <v>0</v>
          </cell>
          <cell r="O2638">
            <v>133.69</v>
          </cell>
          <cell r="P2638">
            <v>0.21</v>
          </cell>
          <cell r="Q2638">
            <v>161.76490000000001</v>
          </cell>
          <cell r="R2638">
            <v>-0.10404624277456642</v>
          </cell>
          <cell r="S2638">
            <v>228.77991040462427</v>
          </cell>
          <cell r="T2638">
            <v>1.55</v>
          </cell>
          <cell r="U2638">
            <v>207.21950000000001</v>
          </cell>
          <cell r="X2638">
            <v>207.21950000000001</v>
          </cell>
        </row>
        <row r="2639">
          <cell r="A2639">
            <v>236012</v>
          </cell>
          <cell r="B2639">
            <v>236012</v>
          </cell>
          <cell r="C2639">
            <v>0</v>
          </cell>
          <cell r="D2639">
            <v>74</v>
          </cell>
          <cell r="E2639" t="str">
            <v>NATACION</v>
          </cell>
          <cell r="F2639">
            <v>4032</v>
          </cell>
          <cell r="G2639" t="str">
            <v>Gorros</v>
          </cell>
          <cell r="H2639">
            <v>123</v>
          </cell>
          <cell r="I2639" t="str">
            <v>Evaplas S.A</v>
          </cell>
          <cell r="J2639">
            <v>0</v>
          </cell>
          <cell r="K2639" t="str">
            <v>PISO ENCASTRABLE 1mt x 1mt x 10mm (EVA)</v>
          </cell>
          <cell r="L2639">
            <v>5.2</v>
          </cell>
          <cell r="M2639">
            <v>223</v>
          </cell>
          <cell r="N2639">
            <v>0</v>
          </cell>
          <cell r="O2639">
            <v>223</v>
          </cell>
          <cell r="P2639">
            <v>0.21</v>
          </cell>
          <cell r="Q2639">
            <v>269.83</v>
          </cell>
          <cell r="R2639">
            <v>-0.10404624277456642</v>
          </cell>
          <cell r="S2639">
            <v>381.6135838150289</v>
          </cell>
          <cell r="T2639">
            <v>1.55</v>
          </cell>
          <cell r="U2639">
            <v>345.65000000000003</v>
          </cell>
          <cell r="X2639">
            <v>345.65000000000003</v>
          </cell>
        </row>
        <row r="2640">
          <cell r="A2640">
            <v>236013</v>
          </cell>
          <cell r="B2640">
            <v>236013</v>
          </cell>
          <cell r="C2640">
            <v>0</v>
          </cell>
          <cell r="D2640">
            <v>74</v>
          </cell>
          <cell r="E2640" t="str">
            <v>NATACION</v>
          </cell>
          <cell r="F2640">
            <v>4034</v>
          </cell>
          <cell r="G2640" t="str">
            <v>Gorros</v>
          </cell>
          <cell r="H2640">
            <v>123</v>
          </cell>
          <cell r="I2640" t="str">
            <v>Evaplas S.A</v>
          </cell>
          <cell r="J2640">
            <v>0</v>
          </cell>
          <cell r="K2640" t="str">
            <v>PISO ENCASTRABLE 1mt x 1mt x 15mm (EVA)</v>
          </cell>
          <cell r="L2640">
            <v>5.2</v>
          </cell>
          <cell r="M2640">
            <v>313.91000000000003</v>
          </cell>
          <cell r="N2640">
            <v>0</v>
          </cell>
          <cell r="O2640">
            <v>313.91000000000003</v>
          </cell>
          <cell r="P2640">
            <v>0.21</v>
          </cell>
          <cell r="Q2640">
            <v>379.83110000000005</v>
          </cell>
          <cell r="R2640">
            <v>-0.10404624277456642</v>
          </cell>
          <cell r="S2640">
            <v>537.18529190751451</v>
          </cell>
          <cell r="T2640">
            <v>1.55</v>
          </cell>
          <cell r="U2640">
            <v>486.56050000000005</v>
          </cell>
          <cell r="X2640">
            <v>486.56050000000005</v>
          </cell>
        </row>
        <row r="2641">
          <cell r="A2641">
            <v>236014</v>
          </cell>
          <cell r="B2641">
            <v>236014</v>
          </cell>
          <cell r="C2641">
            <v>0</v>
          </cell>
          <cell r="D2641">
            <v>74</v>
          </cell>
          <cell r="E2641" t="str">
            <v>NATACION</v>
          </cell>
          <cell r="F2641">
            <v>4036</v>
          </cell>
          <cell r="G2641" t="str">
            <v>Gorros</v>
          </cell>
          <cell r="H2641">
            <v>123</v>
          </cell>
          <cell r="I2641" t="str">
            <v>Evaplas S.A</v>
          </cell>
          <cell r="J2641">
            <v>0</v>
          </cell>
          <cell r="K2641" t="str">
            <v>PISO ENCASTRABLE 1mt x 1mt x 20mm (EVA)</v>
          </cell>
          <cell r="L2641">
            <v>5.2</v>
          </cell>
          <cell r="M2641">
            <v>434.9</v>
          </cell>
          <cell r="N2641">
            <v>0</v>
          </cell>
          <cell r="O2641">
            <v>434.9</v>
          </cell>
          <cell r="P2641">
            <v>0.21</v>
          </cell>
          <cell r="Q2641">
            <v>526.22899999999993</v>
          </cell>
          <cell r="R2641">
            <v>-0.10404624277456642</v>
          </cell>
          <cell r="S2641">
            <v>744.23205202312135</v>
          </cell>
          <cell r="T2641">
            <v>1.55</v>
          </cell>
          <cell r="U2641">
            <v>674.09500000000003</v>
          </cell>
          <cell r="X2641">
            <v>674.09500000000003</v>
          </cell>
        </row>
        <row r="2642">
          <cell r="A2642">
            <v>236015</v>
          </cell>
          <cell r="B2642">
            <v>236015</v>
          </cell>
          <cell r="C2642">
            <v>0</v>
          </cell>
          <cell r="D2642">
            <v>74</v>
          </cell>
          <cell r="E2642" t="str">
            <v>NATACION</v>
          </cell>
          <cell r="F2642">
            <v>4037</v>
          </cell>
          <cell r="G2642" t="str">
            <v>Gorros</v>
          </cell>
          <cell r="H2642">
            <v>123</v>
          </cell>
          <cell r="I2642" t="str">
            <v>Evaplas S.A</v>
          </cell>
          <cell r="J2642">
            <v>0</v>
          </cell>
          <cell r="K2642" t="str">
            <v>PISO ENCASTRABLE 1mt x 1mt x 23mm (EVA)</v>
          </cell>
          <cell r="L2642">
            <v>5.2</v>
          </cell>
          <cell r="M2642">
            <v>466.38</v>
          </cell>
          <cell r="N2642">
            <v>0</v>
          </cell>
          <cell r="O2642">
            <v>466.38</v>
          </cell>
          <cell r="P2642">
            <v>0.21</v>
          </cell>
          <cell r="Q2642">
            <v>564.31979999999999</v>
          </cell>
          <cell r="R2642">
            <v>-0.10404624277456642</v>
          </cell>
          <cell r="S2642">
            <v>798.1028843930635</v>
          </cell>
          <cell r="T2642">
            <v>1.55</v>
          </cell>
          <cell r="U2642">
            <v>722.88900000000001</v>
          </cell>
          <cell r="X2642">
            <v>722.88900000000001</v>
          </cell>
        </row>
        <row r="2643">
          <cell r="A2643">
            <v>236016</v>
          </cell>
          <cell r="B2643">
            <v>236016</v>
          </cell>
          <cell r="C2643">
            <v>0</v>
          </cell>
          <cell r="D2643">
            <v>74</v>
          </cell>
          <cell r="E2643" t="str">
            <v>NATACION</v>
          </cell>
          <cell r="F2643">
            <v>4037</v>
          </cell>
          <cell r="G2643" t="str">
            <v>Gorros</v>
          </cell>
          <cell r="H2643">
            <v>123</v>
          </cell>
          <cell r="I2643" t="str">
            <v>Evaplas S.A</v>
          </cell>
          <cell r="J2643">
            <v>0</v>
          </cell>
          <cell r="K2643" t="str">
            <v>TERMINAL PISO ENCASTRABLE 50cm x 50cm x 10mm (EVA)</v>
          </cell>
          <cell r="L2643">
            <v>5.2</v>
          </cell>
          <cell r="M2643">
            <v>22.86</v>
          </cell>
          <cell r="N2643">
            <v>0</v>
          </cell>
          <cell r="O2643">
            <v>22.86</v>
          </cell>
          <cell r="P2643">
            <v>0.21</v>
          </cell>
          <cell r="Q2643">
            <v>27.660599999999999</v>
          </cell>
          <cell r="R2643">
            <v>-0.10404624277456642</v>
          </cell>
          <cell r="S2643">
            <v>39.11967052023121</v>
          </cell>
          <cell r="T2643">
            <v>1.55</v>
          </cell>
          <cell r="U2643">
            <v>35.433</v>
          </cell>
          <cell r="X2643">
            <v>35.433</v>
          </cell>
        </row>
        <row r="2644">
          <cell r="A2644">
            <v>236017</v>
          </cell>
          <cell r="B2644">
            <v>236017</v>
          </cell>
          <cell r="C2644">
            <v>0</v>
          </cell>
          <cell r="D2644">
            <v>74</v>
          </cell>
          <cell r="E2644" t="str">
            <v>NATACION</v>
          </cell>
          <cell r="F2644">
            <v>4037</v>
          </cell>
          <cell r="G2644" t="str">
            <v>Gorros</v>
          </cell>
          <cell r="H2644">
            <v>123</v>
          </cell>
          <cell r="I2644" t="str">
            <v>Evaplas S.A</v>
          </cell>
          <cell r="J2644">
            <v>0</v>
          </cell>
          <cell r="K2644" t="str">
            <v>TERMINAL PISO ENCASTRABLE 50cm x 50cm x 15mm (EVA)</v>
          </cell>
          <cell r="L2644">
            <v>5.2</v>
          </cell>
          <cell r="M2644">
            <v>32.020000000000003</v>
          </cell>
          <cell r="N2644">
            <v>0</v>
          </cell>
          <cell r="O2644">
            <v>32.020000000000003</v>
          </cell>
          <cell r="P2644">
            <v>0.21</v>
          </cell>
          <cell r="Q2644">
            <v>38.744200000000006</v>
          </cell>
          <cell r="R2644">
            <v>-0.10404624277456642</v>
          </cell>
          <cell r="S2644">
            <v>54.794919075144513</v>
          </cell>
          <cell r="T2644">
            <v>1.55</v>
          </cell>
          <cell r="U2644">
            <v>49.631000000000007</v>
          </cell>
          <cell r="X2644">
            <v>49.631000000000007</v>
          </cell>
        </row>
        <row r="2645">
          <cell r="A2645">
            <v>236018</v>
          </cell>
          <cell r="B2645">
            <v>236018</v>
          </cell>
          <cell r="C2645">
            <v>0</v>
          </cell>
          <cell r="D2645">
            <v>74</v>
          </cell>
          <cell r="E2645" t="str">
            <v>NATACION</v>
          </cell>
          <cell r="F2645">
            <v>4037</v>
          </cell>
          <cell r="G2645" t="str">
            <v>Gorros</v>
          </cell>
          <cell r="H2645">
            <v>123</v>
          </cell>
          <cell r="I2645" t="str">
            <v>Evaplas S.A</v>
          </cell>
          <cell r="J2645">
            <v>0</v>
          </cell>
          <cell r="K2645" t="str">
            <v>TERMINAL PISO ENCASTRABLE 50cm x 50cm x 20mm (EVA)</v>
          </cell>
          <cell r="L2645">
            <v>5.2</v>
          </cell>
          <cell r="M2645">
            <v>44.43</v>
          </cell>
          <cell r="N2645">
            <v>0</v>
          </cell>
          <cell r="O2645">
            <v>44.43</v>
          </cell>
          <cell r="P2645">
            <v>0.21</v>
          </cell>
          <cell r="Q2645">
            <v>53.760300000000001</v>
          </cell>
          <cell r="R2645">
            <v>-0.10404624277456642</v>
          </cell>
          <cell r="S2645">
            <v>76.031800578034677</v>
          </cell>
          <cell r="T2645">
            <v>1.55</v>
          </cell>
          <cell r="U2645">
            <v>68.866500000000002</v>
          </cell>
          <cell r="X2645">
            <v>68.866500000000002</v>
          </cell>
        </row>
        <row r="2646">
          <cell r="A2646">
            <v>236019</v>
          </cell>
          <cell r="B2646">
            <v>236019</v>
          </cell>
          <cell r="C2646">
            <v>0</v>
          </cell>
          <cell r="D2646">
            <v>74</v>
          </cell>
          <cell r="E2646" t="str">
            <v>NATACION</v>
          </cell>
          <cell r="F2646">
            <v>4037</v>
          </cell>
          <cell r="G2646" t="str">
            <v>Gorros</v>
          </cell>
          <cell r="H2646">
            <v>123</v>
          </cell>
          <cell r="I2646" t="str">
            <v>Evaplas S.A</v>
          </cell>
          <cell r="J2646">
            <v>0</v>
          </cell>
          <cell r="K2646" t="str">
            <v>TERMINAL PISO ENCASTRABLE 1mt x 1mt x 10mm (EVA)</v>
          </cell>
          <cell r="L2646">
            <v>5.2</v>
          </cell>
          <cell r="M2646">
            <v>37.65</v>
          </cell>
          <cell r="N2646">
            <v>0</v>
          </cell>
          <cell r="O2646">
            <v>37.65</v>
          </cell>
          <cell r="P2646">
            <v>0.21</v>
          </cell>
          <cell r="Q2646">
            <v>45.5565</v>
          </cell>
          <cell r="R2646">
            <v>-0.10404624277456642</v>
          </cell>
          <cell r="S2646">
            <v>64.429378612716761</v>
          </cell>
          <cell r="T2646">
            <v>1.55</v>
          </cell>
          <cell r="U2646">
            <v>58.357500000000002</v>
          </cell>
          <cell r="X2646">
            <v>58.357500000000002</v>
          </cell>
        </row>
        <row r="2647">
          <cell r="A2647">
            <v>236020</v>
          </cell>
          <cell r="B2647">
            <v>236020</v>
          </cell>
          <cell r="C2647">
            <v>0</v>
          </cell>
          <cell r="D2647">
            <v>74</v>
          </cell>
          <cell r="E2647" t="str">
            <v>NATACION</v>
          </cell>
          <cell r="F2647">
            <v>4037</v>
          </cell>
          <cell r="G2647" t="str">
            <v>Gorros</v>
          </cell>
          <cell r="H2647">
            <v>123</v>
          </cell>
          <cell r="I2647" t="str">
            <v>Evaplas S.A</v>
          </cell>
          <cell r="J2647">
            <v>0</v>
          </cell>
          <cell r="K2647" t="str">
            <v>TERMINAL PISO ENCASTRABLE 1mt x 1mt x 15mm (EVA)</v>
          </cell>
          <cell r="L2647">
            <v>5.2</v>
          </cell>
          <cell r="M2647">
            <v>52.34</v>
          </cell>
          <cell r="N2647">
            <v>0</v>
          </cell>
          <cell r="O2647">
            <v>52.34</v>
          </cell>
          <cell r="P2647">
            <v>0.21</v>
          </cell>
          <cell r="Q2647">
            <v>63.331400000000002</v>
          </cell>
          <cell r="R2647">
            <v>-0.10404624277456642</v>
          </cell>
          <cell r="S2647">
            <v>89.567959537572264</v>
          </cell>
          <cell r="T2647">
            <v>1.55</v>
          </cell>
          <cell r="U2647">
            <v>81.12700000000001</v>
          </cell>
          <cell r="X2647">
            <v>81.12700000000001</v>
          </cell>
        </row>
        <row r="2648">
          <cell r="A2648">
            <v>236021</v>
          </cell>
          <cell r="B2648">
            <v>236021</v>
          </cell>
          <cell r="C2648">
            <v>0</v>
          </cell>
          <cell r="D2648">
            <v>74</v>
          </cell>
          <cell r="E2648" t="str">
            <v>NATACION</v>
          </cell>
          <cell r="F2648">
            <v>4037</v>
          </cell>
          <cell r="G2648" t="str">
            <v>Gorros</v>
          </cell>
          <cell r="H2648">
            <v>123</v>
          </cell>
          <cell r="I2648" t="str">
            <v>Evaplas S.A</v>
          </cell>
          <cell r="J2648">
            <v>0</v>
          </cell>
          <cell r="K2648" t="str">
            <v>TERMINAL PISO ENCASTRABLE 1mt x 1mt x 20mm (EVA)</v>
          </cell>
          <cell r="L2648">
            <v>5.2</v>
          </cell>
          <cell r="M2648">
            <v>71.16</v>
          </cell>
          <cell r="N2648">
            <v>0</v>
          </cell>
          <cell r="O2648">
            <v>71.16</v>
          </cell>
          <cell r="P2648">
            <v>0.21</v>
          </cell>
          <cell r="Q2648">
            <v>86.1036</v>
          </cell>
          <cell r="R2648">
            <v>-0.10404624277456642</v>
          </cell>
          <cell r="S2648">
            <v>121.77409248554913</v>
          </cell>
          <cell r="T2648">
            <v>1.55</v>
          </cell>
          <cell r="U2648">
            <v>110.298</v>
          </cell>
          <cell r="X2648">
            <v>110.298</v>
          </cell>
        </row>
        <row r="2649">
          <cell r="A2649">
            <v>236022</v>
          </cell>
          <cell r="B2649">
            <v>236022</v>
          </cell>
          <cell r="C2649">
            <v>0</v>
          </cell>
          <cell r="D2649">
            <v>74</v>
          </cell>
          <cell r="E2649" t="str">
            <v>NATACION</v>
          </cell>
          <cell r="F2649">
            <v>4037</v>
          </cell>
          <cell r="G2649" t="str">
            <v>Gorros</v>
          </cell>
          <cell r="H2649">
            <v>123</v>
          </cell>
          <cell r="I2649" t="str">
            <v>Evaplas S.A</v>
          </cell>
          <cell r="J2649">
            <v>0</v>
          </cell>
          <cell r="K2649" t="str">
            <v>TERMINAL PISO ENCASTRABLE 1mt x 1mt x 23mm (EVA)</v>
          </cell>
          <cell r="L2649">
            <v>5.2</v>
          </cell>
          <cell r="M2649">
            <v>104.64</v>
          </cell>
          <cell r="N2649">
            <v>0</v>
          </cell>
          <cell r="O2649">
            <v>104.64</v>
          </cell>
          <cell r="P2649">
            <v>0.21</v>
          </cell>
          <cell r="Q2649">
            <v>126.6144</v>
          </cell>
          <cell r="R2649">
            <v>-0.10404624277456642</v>
          </cell>
          <cell r="S2649">
            <v>179.06746820809249</v>
          </cell>
          <cell r="T2649">
            <v>1.55</v>
          </cell>
          <cell r="U2649">
            <v>162.19200000000001</v>
          </cell>
          <cell r="X2649">
            <v>162.19200000000001</v>
          </cell>
        </row>
        <row r="2650">
          <cell r="A2650">
            <v>236023</v>
          </cell>
          <cell r="B2650">
            <v>236023</v>
          </cell>
          <cell r="C2650">
            <v>0</v>
          </cell>
          <cell r="D2650">
            <v>74</v>
          </cell>
          <cell r="E2650" t="str">
            <v>NATACION</v>
          </cell>
          <cell r="F2650">
            <v>4037</v>
          </cell>
          <cell r="G2650" t="str">
            <v>Gorros</v>
          </cell>
          <cell r="H2650">
            <v>123</v>
          </cell>
          <cell r="I2650" t="str">
            <v>Evaplas S.A</v>
          </cell>
          <cell r="J2650">
            <v>0</v>
          </cell>
          <cell r="K2650" t="str">
            <v>ESQUINERO PISO ENCASTRABLE 10mm (EVA)</v>
          </cell>
          <cell r="L2650">
            <v>5.2</v>
          </cell>
          <cell r="M2650">
            <v>7.16</v>
          </cell>
          <cell r="N2650">
            <v>0</v>
          </cell>
          <cell r="O2650">
            <v>7.16</v>
          </cell>
          <cell r="P2650">
            <v>0.21</v>
          </cell>
          <cell r="Q2650">
            <v>8.6636000000000006</v>
          </cell>
          <cell r="R2650">
            <v>-0.10404624277456642</v>
          </cell>
          <cell r="S2650">
            <v>12.252705202312139</v>
          </cell>
          <cell r="T2650">
            <v>1.55</v>
          </cell>
          <cell r="U2650">
            <v>11.098000000000001</v>
          </cell>
          <cell r="X2650">
            <v>11.098000000000001</v>
          </cell>
        </row>
        <row r="2651">
          <cell r="A2651">
            <v>236024</v>
          </cell>
          <cell r="B2651">
            <v>236024</v>
          </cell>
          <cell r="C2651">
            <v>0</v>
          </cell>
          <cell r="D2651">
            <v>74</v>
          </cell>
          <cell r="E2651" t="str">
            <v>NATACION</v>
          </cell>
          <cell r="F2651">
            <v>4037</v>
          </cell>
          <cell r="G2651" t="str">
            <v>Gorros</v>
          </cell>
          <cell r="H2651">
            <v>123</v>
          </cell>
          <cell r="I2651" t="str">
            <v>Evaplas S.A</v>
          </cell>
          <cell r="J2651">
            <v>0</v>
          </cell>
          <cell r="K2651" t="str">
            <v>ESQUINERO PISO ENCASTRABLE 15mm (EVA)</v>
          </cell>
          <cell r="L2651">
            <v>5.2</v>
          </cell>
          <cell r="M2651">
            <v>9.4600000000000009</v>
          </cell>
          <cell r="N2651">
            <v>0</v>
          </cell>
          <cell r="O2651">
            <v>9.4600000000000009</v>
          </cell>
          <cell r="P2651">
            <v>0.21</v>
          </cell>
          <cell r="Q2651">
            <v>11.4466</v>
          </cell>
          <cell r="R2651">
            <v>-0.10404624277456642</v>
          </cell>
          <cell r="S2651">
            <v>16.188630057803469</v>
          </cell>
          <cell r="T2651">
            <v>1.55</v>
          </cell>
          <cell r="U2651">
            <v>14.663000000000002</v>
          </cell>
          <cell r="X2651">
            <v>14.663000000000002</v>
          </cell>
        </row>
        <row r="2652">
          <cell r="A2652">
            <v>236025</v>
          </cell>
          <cell r="B2652">
            <v>236025</v>
          </cell>
          <cell r="C2652">
            <v>0</v>
          </cell>
          <cell r="D2652">
            <v>74</v>
          </cell>
          <cell r="E2652" t="str">
            <v>NATACION</v>
          </cell>
          <cell r="F2652">
            <v>4037</v>
          </cell>
          <cell r="G2652" t="str">
            <v>Gorros</v>
          </cell>
          <cell r="H2652">
            <v>123</v>
          </cell>
          <cell r="I2652" t="str">
            <v>Evaplas S.A</v>
          </cell>
          <cell r="J2652">
            <v>0</v>
          </cell>
          <cell r="K2652" t="str">
            <v>ESQUINERO PISO ENCASTRABLE 20mm (EVA)</v>
          </cell>
          <cell r="L2652">
            <v>5.2</v>
          </cell>
          <cell r="M2652">
            <v>13.31</v>
          </cell>
          <cell r="N2652">
            <v>0</v>
          </cell>
          <cell r="O2652">
            <v>13.31</v>
          </cell>
          <cell r="P2652">
            <v>0.21</v>
          </cell>
          <cell r="Q2652">
            <v>16.1051</v>
          </cell>
          <cell r="R2652">
            <v>-0.10404624277456642</v>
          </cell>
          <cell r="S2652">
            <v>22.777026011560693</v>
          </cell>
          <cell r="T2652">
            <v>1.55</v>
          </cell>
          <cell r="U2652">
            <v>20.630500000000001</v>
          </cell>
          <cell r="X2652">
            <v>20.630500000000001</v>
          </cell>
        </row>
        <row r="2653">
          <cell r="A2653">
            <v>240001</v>
          </cell>
          <cell r="B2653">
            <v>240001</v>
          </cell>
          <cell r="C2653">
            <v>0</v>
          </cell>
          <cell r="D2653">
            <v>85</v>
          </cell>
          <cell r="E2653" t="str">
            <v>NATACION</v>
          </cell>
          <cell r="F2653">
            <v>4068</v>
          </cell>
          <cell r="G2653" t="str">
            <v>Gorros</v>
          </cell>
          <cell r="H2653">
            <v>360</v>
          </cell>
          <cell r="I2653" t="str">
            <v>Trust Distributions S.A.</v>
          </cell>
          <cell r="J2653">
            <v>0</v>
          </cell>
          <cell r="K2653" t="str">
            <v>Vaso Batidor BSN (tapa a rosca)</v>
          </cell>
          <cell r="L2653">
            <v>5.2</v>
          </cell>
          <cell r="M2653">
            <v>70</v>
          </cell>
          <cell r="N2653">
            <v>0</v>
          </cell>
          <cell r="O2653">
            <v>70</v>
          </cell>
          <cell r="P2653">
            <v>0.21</v>
          </cell>
          <cell r="Q2653">
            <v>84.7</v>
          </cell>
          <cell r="R2653">
            <v>-0.10404624277456642</v>
          </cell>
          <cell r="S2653">
            <v>119.78901734104046</v>
          </cell>
          <cell r="T2653">
            <v>1.55</v>
          </cell>
          <cell r="U2653">
            <v>108.5</v>
          </cell>
          <cell r="X2653">
            <v>108.5</v>
          </cell>
        </row>
        <row r="2654">
          <cell r="A2654">
            <v>240002</v>
          </cell>
          <cell r="B2654">
            <v>240002</v>
          </cell>
          <cell r="C2654">
            <v>0</v>
          </cell>
          <cell r="D2654">
            <v>85</v>
          </cell>
          <cell r="E2654" t="str">
            <v>NATACION</v>
          </cell>
          <cell r="F2654">
            <v>4066</v>
          </cell>
          <cell r="G2654" t="str">
            <v>Gorros</v>
          </cell>
          <cell r="H2654">
            <v>360</v>
          </cell>
          <cell r="I2654" t="str">
            <v>Trust Distributions S.A.</v>
          </cell>
          <cell r="J2654">
            <v>0</v>
          </cell>
          <cell r="K2654" t="str">
            <v>PROTEINAS BSN SYNTHA-6 x 2,91lbs (1,320kg)</v>
          </cell>
          <cell r="L2654">
            <v>5.2</v>
          </cell>
          <cell r="M2654">
            <v>850</v>
          </cell>
          <cell r="N2654">
            <v>0</v>
          </cell>
          <cell r="O2654">
            <v>850</v>
          </cell>
          <cell r="P2654">
            <v>0.21</v>
          </cell>
          <cell r="Q2654">
            <v>1028.5</v>
          </cell>
          <cell r="R2654">
            <v>-0.10404624277456642</v>
          </cell>
          <cell r="S2654">
            <v>1454.5809248554913</v>
          </cell>
          <cell r="T2654">
            <v>1.55</v>
          </cell>
          <cell r="U2654">
            <v>1317.5</v>
          </cell>
          <cell r="X2654">
            <v>1317.5</v>
          </cell>
        </row>
        <row r="2655">
          <cell r="A2655">
            <v>240003</v>
          </cell>
          <cell r="B2655">
            <v>240003</v>
          </cell>
          <cell r="C2655">
            <v>0</v>
          </cell>
          <cell r="D2655">
            <v>85</v>
          </cell>
          <cell r="E2655" t="str">
            <v>NATACION</v>
          </cell>
          <cell r="F2655">
            <v>4066</v>
          </cell>
          <cell r="G2655" t="str">
            <v>Gorros</v>
          </cell>
          <cell r="H2655">
            <v>360</v>
          </cell>
          <cell r="I2655" t="str">
            <v>Trust Distributions S.A.</v>
          </cell>
          <cell r="J2655">
            <v>0</v>
          </cell>
          <cell r="K2655" t="str">
            <v>PROTEINAS BSN SYNTHA-6 x 5lbs (2,260kg)</v>
          </cell>
          <cell r="L2655">
            <v>5.2</v>
          </cell>
          <cell r="M2655">
            <v>1596</v>
          </cell>
          <cell r="N2655">
            <v>0</v>
          </cell>
          <cell r="O2655">
            <v>1596</v>
          </cell>
          <cell r="P2655">
            <v>0.21</v>
          </cell>
          <cell r="Q2655">
            <v>1931.1599999999999</v>
          </cell>
          <cell r="R2655">
            <v>-0.10404624277456642</v>
          </cell>
          <cell r="S2655">
            <v>2731.1895953757225</v>
          </cell>
          <cell r="T2655">
            <v>1.55</v>
          </cell>
          <cell r="U2655">
            <v>2473.8000000000002</v>
          </cell>
          <cell r="X2655">
            <v>2473.8000000000002</v>
          </cell>
        </row>
        <row r="2656">
          <cell r="A2656">
            <v>240004</v>
          </cell>
          <cell r="B2656">
            <v>240004</v>
          </cell>
          <cell r="C2656">
            <v>0</v>
          </cell>
          <cell r="D2656">
            <v>85</v>
          </cell>
          <cell r="E2656" t="str">
            <v>NATACION</v>
          </cell>
          <cell r="F2656">
            <v>4066</v>
          </cell>
          <cell r="G2656" t="str">
            <v>Gorros</v>
          </cell>
          <cell r="H2656">
            <v>360</v>
          </cell>
          <cell r="I2656" t="str">
            <v>Trust Distributions S.A.</v>
          </cell>
          <cell r="J2656">
            <v>0</v>
          </cell>
          <cell r="K2656" t="str">
            <v>PROTEINAS MUSCLETECH NITRO TECH PERFORMANCE SERIES 3,97lbs (1,800kg)</v>
          </cell>
          <cell r="L2656">
            <v>5.2</v>
          </cell>
          <cell r="M2656">
            <v>1746</v>
          </cell>
          <cell r="N2656">
            <v>0</v>
          </cell>
          <cell r="O2656">
            <v>1746</v>
          </cell>
          <cell r="P2656">
            <v>0.21</v>
          </cell>
          <cell r="Q2656">
            <v>2112.66</v>
          </cell>
          <cell r="R2656">
            <v>-0.10404624277456642</v>
          </cell>
          <cell r="S2656">
            <v>2987.8803468208093</v>
          </cell>
          <cell r="T2656">
            <v>1.55</v>
          </cell>
          <cell r="U2656">
            <v>2706.3</v>
          </cell>
          <cell r="X2656">
            <v>2706.3</v>
          </cell>
        </row>
        <row r="2657">
          <cell r="A2657">
            <v>240005</v>
          </cell>
          <cell r="B2657">
            <v>240005</v>
          </cell>
          <cell r="C2657">
            <v>0</v>
          </cell>
          <cell r="D2657">
            <v>85</v>
          </cell>
          <cell r="E2657" t="str">
            <v>NATACION</v>
          </cell>
          <cell r="F2657">
            <v>4064</v>
          </cell>
          <cell r="G2657" t="str">
            <v>Gorros</v>
          </cell>
          <cell r="H2657">
            <v>360</v>
          </cell>
          <cell r="I2657" t="str">
            <v>Trust Distributions S.A.</v>
          </cell>
          <cell r="J2657">
            <v>0</v>
          </cell>
          <cell r="K2657" t="str">
            <v>POTENCIADOR CREATINA OPTIMUM NUTRITION CREATINE POWDER x 300grms</v>
          </cell>
          <cell r="L2657">
            <v>5.2</v>
          </cell>
          <cell r="M2657">
            <v>78.100000000000009</v>
          </cell>
          <cell r="N2657">
            <v>0</v>
          </cell>
          <cell r="O2657">
            <v>78.100000000000009</v>
          </cell>
          <cell r="P2657">
            <v>0.21</v>
          </cell>
          <cell r="Q2657">
            <v>94.501000000000005</v>
          </cell>
          <cell r="R2657">
            <v>-0.10404624277456642</v>
          </cell>
          <cell r="S2657">
            <v>133.65031791907515</v>
          </cell>
          <cell r="T2657">
            <v>1.55</v>
          </cell>
          <cell r="U2657">
            <v>121.05500000000002</v>
          </cell>
          <cell r="X2657">
            <v>121.05500000000002</v>
          </cell>
        </row>
        <row r="2658">
          <cell r="A2658">
            <v>240006</v>
          </cell>
          <cell r="B2658">
            <v>240006</v>
          </cell>
          <cell r="C2658">
            <v>0</v>
          </cell>
          <cell r="D2658">
            <v>85</v>
          </cell>
          <cell r="E2658" t="str">
            <v>NATACION</v>
          </cell>
          <cell r="F2658">
            <v>4062</v>
          </cell>
          <cell r="G2658" t="str">
            <v>Gorros</v>
          </cell>
          <cell r="H2658">
            <v>360</v>
          </cell>
          <cell r="I2658" t="str">
            <v>Trust Distributions S.A.</v>
          </cell>
          <cell r="J2658">
            <v>0</v>
          </cell>
          <cell r="K2658" t="str">
            <v>GANADOR OPTIMUM NUTRITION SERIOUS MASS x 6lbs (2,720kg)</v>
          </cell>
          <cell r="L2658">
            <v>5.2</v>
          </cell>
          <cell r="M2658">
            <v>601</v>
          </cell>
          <cell r="N2658">
            <v>0</v>
          </cell>
          <cell r="O2658">
            <v>601</v>
          </cell>
          <cell r="P2658">
            <v>0.21</v>
          </cell>
          <cell r="Q2658">
            <v>727.21</v>
          </cell>
          <cell r="R2658">
            <v>-0.10404624277456642</v>
          </cell>
          <cell r="S2658">
            <v>1028.4742774566475</v>
          </cell>
          <cell r="T2658">
            <v>1.55</v>
          </cell>
          <cell r="U2658">
            <v>931.55000000000007</v>
          </cell>
          <cell r="X2658">
            <v>931.55000000000007</v>
          </cell>
        </row>
        <row r="2659">
          <cell r="A2659">
            <v>240007</v>
          </cell>
          <cell r="B2659">
            <v>240007</v>
          </cell>
          <cell r="C2659">
            <v>0</v>
          </cell>
          <cell r="D2659">
            <v>85</v>
          </cell>
          <cell r="E2659" t="str">
            <v>NATACION</v>
          </cell>
          <cell r="F2659">
            <v>4062</v>
          </cell>
          <cell r="G2659" t="str">
            <v>Gorros</v>
          </cell>
          <cell r="H2659">
            <v>360</v>
          </cell>
          <cell r="I2659" t="str">
            <v>Trust Distributions S.A.</v>
          </cell>
          <cell r="J2659">
            <v>0</v>
          </cell>
          <cell r="K2659" t="str">
            <v>GANADOR OPTIMUM NUTRITION SERIOUS MASS x 12lbs (5,440kg)</v>
          </cell>
          <cell r="L2659">
            <v>5.2</v>
          </cell>
          <cell r="M2659">
            <v>967</v>
          </cell>
          <cell r="N2659">
            <v>0</v>
          </cell>
          <cell r="O2659">
            <v>967</v>
          </cell>
          <cell r="P2659">
            <v>0.21</v>
          </cell>
          <cell r="Q2659">
            <v>1170.07</v>
          </cell>
          <cell r="R2659">
            <v>-0.10404624277456642</v>
          </cell>
          <cell r="S2659">
            <v>1654.799710982659</v>
          </cell>
          <cell r="T2659">
            <v>1.55</v>
          </cell>
          <cell r="U2659">
            <v>1498.8500000000001</v>
          </cell>
          <cell r="X2659">
            <v>1498.8500000000001</v>
          </cell>
        </row>
        <row r="2660">
          <cell r="A2660">
            <v>240008</v>
          </cell>
          <cell r="B2660">
            <v>240008</v>
          </cell>
          <cell r="C2660">
            <v>0</v>
          </cell>
          <cell r="D2660">
            <v>85</v>
          </cell>
          <cell r="E2660" t="str">
            <v>NATACION</v>
          </cell>
          <cell r="F2660">
            <v>4066</v>
          </cell>
          <cell r="G2660" t="str">
            <v>Gorros</v>
          </cell>
          <cell r="H2660">
            <v>360</v>
          </cell>
          <cell r="I2660" t="str">
            <v>Trust Distributions S.A.</v>
          </cell>
          <cell r="J2660">
            <v>0</v>
          </cell>
          <cell r="K2660" t="str">
            <v>PROTEINAS OPTIMUM NUTRITION GOLD STANDARD 100% WHEY x 2lbs (910grms)</v>
          </cell>
          <cell r="L2660">
            <v>5.2</v>
          </cell>
          <cell r="M2660">
            <v>595</v>
          </cell>
          <cell r="N2660">
            <v>0</v>
          </cell>
          <cell r="O2660">
            <v>595</v>
          </cell>
          <cell r="P2660">
            <v>0.21</v>
          </cell>
          <cell r="Q2660">
            <v>719.95</v>
          </cell>
          <cell r="R2660">
            <v>-0.10404624277456642</v>
          </cell>
          <cell r="S2660">
            <v>1018.2066473988439</v>
          </cell>
          <cell r="T2660">
            <v>1.55</v>
          </cell>
          <cell r="U2660">
            <v>922.25</v>
          </cell>
          <cell r="X2660">
            <v>922.25</v>
          </cell>
        </row>
        <row r="2661">
          <cell r="A2661">
            <v>241001</v>
          </cell>
          <cell r="B2661">
            <v>241001</v>
          </cell>
          <cell r="C2661">
            <v>0</v>
          </cell>
          <cell r="D2661">
            <v>65</v>
          </cell>
          <cell r="E2661" t="str">
            <v>NATACION</v>
          </cell>
          <cell r="F2661">
            <v>3998</v>
          </cell>
          <cell r="G2661" t="str">
            <v>Gorros</v>
          </cell>
          <cell r="H2661">
            <v>187</v>
          </cell>
          <cell r="I2661" t="str">
            <v>Jomaro S.R.L.</v>
          </cell>
          <cell r="J2661">
            <v>70006</v>
          </cell>
          <cell r="K2661" t="str">
            <v>PELOTA GOMA ESPUMA TIPO HANDBALL Nº1 JOM (gajo pentagono Ø14)</v>
          </cell>
          <cell r="L2661">
            <v>1</v>
          </cell>
          <cell r="M2661">
            <v>38.340000000000003</v>
          </cell>
          <cell r="N2661">
            <v>0</v>
          </cell>
          <cell r="O2661">
            <v>38.340000000000003</v>
          </cell>
          <cell r="P2661">
            <v>0.21</v>
          </cell>
          <cell r="Q2661">
            <v>46.391400000000004</v>
          </cell>
          <cell r="R2661">
            <v>7.6923076923077094E-2</v>
          </cell>
          <cell r="S2661">
            <v>74.32061538461538</v>
          </cell>
          <cell r="T2661">
            <v>2.1</v>
          </cell>
          <cell r="U2661">
            <v>80.51400000000001</v>
          </cell>
          <cell r="X2661">
            <v>80.51400000000001</v>
          </cell>
        </row>
        <row r="2662">
          <cell r="A2662">
            <v>241002</v>
          </cell>
          <cell r="B2662">
            <v>241002</v>
          </cell>
          <cell r="C2662">
            <v>0</v>
          </cell>
          <cell r="D2662">
            <v>65</v>
          </cell>
          <cell r="E2662" t="str">
            <v>NATACION</v>
          </cell>
          <cell r="F2662">
            <v>3998</v>
          </cell>
          <cell r="G2662" t="str">
            <v>Gorros</v>
          </cell>
          <cell r="H2662">
            <v>187</v>
          </cell>
          <cell r="I2662" t="str">
            <v>Jomaro S.R.L.</v>
          </cell>
          <cell r="J2662">
            <v>70001</v>
          </cell>
          <cell r="K2662" t="str">
            <v>PELOTA GOMA ESPUMA TIPO HANDBALL Nº2 JOM  (gajo largo Ø15)</v>
          </cell>
          <cell r="L2662">
            <v>1</v>
          </cell>
          <cell r="M2662">
            <v>43.64</v>
          </cell>
          <cell r="N2662">
            <v>0</v>
          </cell>
          <cell r="O2662">
            <v>43.64</v>
          </cell>
          <cell r="P2662">
            <v>0.21</v>
          </cell>
          <cell r="Q2662">
            <v>52.804400000000001</v>
          </cell>
          <cell r="R2662">
            <v>7.6923076923077094E-2</v>
          </cell>
          <cell r="S2662">
            <v>84.59446153846153</v>
          </cell>
          <cell r="T2662">
            <v>2.1</v>
          </cell>
          <cell r="U2662">
            <v>91.644000000000005</v>
          </cell>
          <cell r="X2662">
            <v>91.644000000000005</v>
          </cell>
        </row>
        <row r="2663">
          <cell r="A2663">
            <v>241003</v>
          </cell>
          <cell r="B2663">
            <v>241003</v>
          </cell>
          <cell r="C2663">
            <v>0</v>
          </cell>
          <cell r="D2663">
            <v>65</v>
          </cell>
          <cell r="E2663" t="str">
            <v>NATACION</v>
          </cell>
          <cell r="F2663">
            <v>3998</v>
          </cell>
          <cell r="G2663" t="str">
            <v>Gorros</v>
          </cell>
          <cell r="H2663">
            <v>187</v>
          </cell>
          <cell r="I2663" t="str">
            <v>Jomaro S.R.L.</v>
          </cell>
          <cell r="J2663">
            <v>70007</v>
          </cell>
          <cell r="K2663" t="str">
            <v>PELOTA GOMA ESPUMA TIPO HANDBALL Nº3 JOM (gajo pentagono Ø17)</v>
          </cell>
          <cell r="L2663">
            <v>1</v>
          </cell>
          <cell r="M2663">
            <v>78.02</v>
          </cell>
          <cell r="N2663">
            <v>0</v>
          </cell>
          <cell r="O2663">
            <v>78.02</v>
          </cell>
          <cell r="P2663">
            <v>0.21</v>
          </cell>
          <cell r="Q2663">
            <v>94.404200000000003</v>
          </cell>
          <cell r="R2663">
            <v>7.6923076923077094E-2</v>
          </cell>
          <cell r="S2663">
            <v>151.23876923076918</v>
          </cell>
          <cell r="T2663">
            <v>2.1</v>
          </cell>
          <cell r="U2663">
            <v>163.84199999999998</v>
          </cell>
          <cell r="X2663">
            <v>163.84199999999998</v>
          </cell>
        </row>
        <row r="2664">
          <cell r="A2664">
            <v>241004</v>
          </cell>
          <cell r="B2664">
            <v>241004</v>
          </cell>
          <cell r="C2664">
            <v>0</v>
          </cell>
          <cell r="D2664">
            <v>81</v>
          </cell>
          <cell r="E2664" t="str">
            <v>NATACION</v>
          </cell>
          <cell r="F2664">
            <v>4055</v>
          </cell>
          <cell r="G2664" t="str">
            <v>Gorros</v>
          </cell>
          <cell r="H2664">
            <v>187</v>
          </cell>
          <cell r="I2664" t="str">
            <v>Jomaro S.R.L.</v>
          </cell>
          <cell r="J2664">
            <v>70005</v>
          </cell>
          <cell r="K2664" t="str">
            <v>PELOTA GOMA ESPUMA TIPO FUTBOL AMERICANO JOM</v>
          </cell>
          <cell r="L2664">
            <v>1</v>
          </cell>
          <cell r="M2664">
            <v>45.496000000000002</v>
          </cell>
          <cell r="N2664">
            <v>0</v>
          </cell>
          <cell r="O2664">
            <v>45.496000000000002</v>
          </cell>
          <cell r="P2664">
            <v>0.21</v>
          </cell>
          <cell r="Q2664">
            <v>55.050160000000005</v>
          </cell>
          <cell r="R2664">
            <v>7.6923076923077094E-2</v>
          </cell>
          <cell r="S2664">
            <v>88.192246153846142</v>
          </cell>
          <cell r="T2664">
            <v>2.1</v>
          </cell>
          <cell r="U2664">
            <v>95.541600000000003</v>
          </cell>
          <cell r="X2664">
            <v>95.541600000000003</v>
          </cell>
        </row>
        <row r="2665">
          <cell r="A2665">
            <v>241005</v>
          </cell>
          <cell r="B2665">
            <v>241005</v>
          </cell>
          <cell r="C2665">
            <v>0</v>
          </cell>
          <cell r="D2665">
            <v>61</v>
          </cell>
          <cell r="E2665" t="str">
            <v>NATACION</v>
          </cell>
          <cell r="F2665">
            <v>3980</v>
          </cell>
          <cell r="G2665" t="str">
            <v>Gorros</v>
          </cell>
          <cell r="H2665">
            <v>187</v>
          </cell>
          <cell r="I2665" t="str">
            <v>Jomaro S.R.L.</v>
          </cell>
          <cell r="J2665">
            <v>2219</v>
          </cell>
          <cell r="K2665" t="str">
            <v>PELOTA GOMA ESPUMA ANTIESTRES JOM (SIMIL TENIS)</v>
          </cell>
          <cell r="L2665">
            <v>1</v>
          </cell>
          <cell r="M2665">
            <v>9.68</v>
          </cell>
          <cell r="N2665">
            <v>0</v>
          </cell>
          <cell r="O2665">
            <v>9.68</v>
          </cell>
          <cell r="P2665">
            <v>0.21</v>
          </cell>
          <cell r="Q2665">
            <v>11.7128</v>
          </cell>
          <cell r="R2665">
            <v>7.6923076923077094E-2</v>
          </cell>
          <cell r="S2665">
            <v>18.764307692307689</v>
          </cell>
          <cell r="T2665">
            <v>2.1</v>
          </cell>
          <cell r="U2665">
            <v>20.327999999999999</v>
          </cell>
          <cell r="X2665">
            <v>20.327999999999999</v>
          </cell>
        </row>
        <row r="2666">
          <cell r="A2666">
            <v>241006</v>
          </cell>
          <cell r="B2666">
            <v>241006</v>
          </cell>
          <cell r="C2666">
            <v>0</v>
          </cell>
          <cell r="D2666">
            <v>49</v>
          </cell>
          <cell r="E2666" t="str">
            <v>NATACION</v>
          </cell>
          <cell r="F2666">
            <v>3934</v>
          </cell>
          <cell r="G2666" t="str">
            <v>Gorros</v>
          </cell>
          <cell r="H2666">
            <v>187</v>
          </cell>
          <cell r="I2666" t="str">
            <v>Jomaro S.R.L.</v>
          </cell>
          <cell r="J2666">
            <v>70009</v>
          </cell>
          <cell r="K2666" t="str">
            <v>PELOTA GOMA ESPUMA SIMIL BASEBALL JOM</v>
          </cell>
          <cell r="L2666">
            <v>1</v>
          </cell>
          <cell r="M2666">
            <v>14.51</v>
          </cell>
          <cell r="N2666">
            <v>0</v>
          </cell>
          <cell r="O2666">
            <v>14.51</v>
          </cell>
          <cell r="P2666">
            <v>0.21</v>
          </cell>
          <cell r="Q2666">
            <v>17.557099999999998</v>
          </cell>
          <cell r="R2666">
            <v>7.6923076923077094E-2</v>
          </cell>
          <cell r="S2666">
            <v>28.127076923076917</v>
          </cell>
          <cell r="T2666">
            <v>2.1</v>
          </cell>
          <cell r="U2666">
            <v>30.471</v>
          </cell>
          <cell r="X2666">
            <v>30.471</v>
          </cell>
        </row>
        <row r="2667">
          <cell r="A2667">
            <v>241007</v>
          </cell>
          <cell r="B2667">
            <v>241007</v>
          </cell>
          <cell r="C2667">
            <v>0</v>
          </cell>
          <cell r="D2667">
            <v>80</v>
          </cell>
          <cell r="E2667" t="str">
            <v>NATACION</v>
          </cell>
          <cell r="F2667">
            <v>4045</v>
          </cell>
          <cell r="G2667" t="str">
            <v>Gorros</v>
          </cell>
          <cell r="H2667">
            <v>187</v>
          </cell>
          <cell r="I2667" t="str">
            <v>Jomaro S.R.L.</v>
          </cell>
          <cell r="J2667">
            <v>2319</v>
          </cell>
          <cell r="K2667" t="str">
            <v>RODILLO INYECTADO NEGRO 10,5cm X 17cm</v>
          </cell>
          <cell r="L2667">
            <v>1</v>
          </cell>
          <cell r="M2667">
            <v>40.53</v>
          </cell>
          <cell r="N2667">
            <v>0</v>
          </cell>
          <cell r="O2667">
            <v>40.53</v>
          </cell>
          <cell r="P2667">
            <v>0.21</v>
          </cell>
          <cell r="Q2667">
            <v>49.0413</v>
          </cell>
          <cell r="R2667">
            <v>7.6923076923077094E-2</v>
          </cell>
          <cell r="S2667">
            <v>78.565846153846138</v>
          </cell>
          <cell r="T2667">
            <v>2.1</v>
          </cell>
          <cell r="U2667">
            <v>85.113</v>
          </cell>
          <cell r="X2667">
            <v>85.113</v>
          </cell>
        </row>
        <row r="2668">
          <cell r="A2668">
            <v>256001</v>
          </cell>
          <cell r="B2668">
            <v>256001</v>
          </cell>
          <cell r="C2668">
            <v>0</v>
          </cell>
          <cell r="D2668">
            <v>54</v>
          </cell>
          <cell r="E2668" t="str">
            <v>NATACION</v>
          </cell>
          <cell r="F2668">
            <v>3953</v>
          </cell>
          <cell r="G2668" t="str">
            <v>Gorros</v>
          </cell>
          <cell r="H2668">
            <v>250</v>
          </cell>
          <cell r="I2668" t="str">
            <v>Molina Navea Luis Gonzalo</v>
          </cell>
          <cell r="J2668">
            <v>0</v>
          </cell>
          <cell r="K2668" t="str">
            <v>BICICLETA FIJA MINI BIKE (pedalin)</v>
          </cell>
          <cell r="L2668">
            <v>6.1</v>
          </cell>
          <cell r="M2668">
            <v>885.5</v>
          </cell>
          <cell r="N2668">
            <v>0</v>
          </cell>
          <cell r="O2668">
            <v>885.5</v>
          </cell>
          <cell r="P2668">
            <v>0.21</v>
          </cell>
          <cell r="Q2668">
            <v>1071.4549999999999</v>
          </cell>
          <cell r="R2668">
            <v>0</v>
          </cell>
          <cell r="S2668">
            <v>1461.0749999999998</v>
          </cell>
          <cell r="T2668">
            <v>1.65</v>
          </cell>
          <cell r="U2668">
            <v>1461.0749999999998</v>
          </cell>
          <cell r="X2668">
            <v>1461.0749999999998</v>
          </cell>
        </row>
        <row r="2669">
          <cell r="A2669">
            <v>256002</v>
          </cell>
          <cell r="B2669">
            <v>256002</v>
          </cell>
          <cell r="C2669">
            <v>0</v>
          </cell>
          <cell r="D2669">
            <v>71</v>
          </cell>
          <cell r="E2669" t="str">
            <v>NATACION</v>
          </cell>
          <cell r="F2669">
            <v>4019</v>
          </cell>
          <cell r="G2669" t="str">
            <v>Gorros</v>
          </cell>
          <cell r="H2669">
            <v>250</v>
          </cell>
          <cell r="I2669" t="str">
            <v>Molina Navea Luis Gonzalo</v>
          </cell>
          <cell r="J2669">
            <v>0</v>
          </cell>
          <cell r="K2669" t="str">
            <v>MANCUERNERO PARA 8 PARES CAÑO 20mm X 20mm</v>
          </cell>
          <cell r="L2669">
            <v>6.1</v>
          </cell>
          <cell r="M2669">
            <v>920</v>
          </cell>
          <cell r="N2669">
            <v>0</v>
          </cell>
          <cell r="O2669">
            <v>920</v>
          </cell>
          <cell r="P2669">
            <v>0.21</v>
          </cell>
          <cell r="Q2669">
            <v>1113.2</v>
          </cell>
          <cell r="R2669">
            <v>0</v>
          </cell>
          <cell r="S2669">
            <v>1518</v>
          </cell>
          <cell r="T2669">
            <v>1.65</v>
          </cell>
          <cell r="U2669">
            <v>1518</v>
          </cell>
          <cell r="X2669">
            <v>1518</v>
          </cell>
        </row>
        <row r="2670">
          <cell r="A2670">
            <v>265001</v>
          </cell>
          <cell r="B2670" t="str">
            <v>1004/1</v>
          </cell>
          <cell r="C2670">
            <v>2946140162940</v>
          </cell>
          <cell r="D2670">
            <v>62</v>
          </cell>
          <cell r="E2670" t="str">
            <v>NATACION</v>
          </cell>
          <cell r="F2670">
            <v>3984</v>
          </cell>
          <cell r="G2670" t="str">
            <v>Gorros</v>
          </cell>
          <cell r="H2670">
            <v>12</v>
          </cell>
          <cell r="I2670" t="str">
            <v>Sonnos S.A.</v>
          </cell>
          <cell r="J2670">
            <v>0</v>
          </cell>
          <cell r="K2670" t="str">
            <v>DISCO PVC SONNOS 1kg NEGRO</v>
          </cell>
          <cell r="L2670">
            <v>1.31</v>
          </cell>
          <cell r="M2670">
            <v>21.375283440816329</v>
          </cell>
          <cell r="N2670">
            <v>0</v>
          </cell>
          <cell r="O2670">
            <v>21.375283440816329</v>
          </cell>
          <cell r="P2670">
            <v>0.21</v>
          </cell>
          <cell r="Q2670">
            <v>25.864092963387758</v>
          </cell>
          <cell r="R2670">
            <v>0.15217391304347827</v>
          </cell>
          <cell r="S2670">
            <v>48.326086956521735</v>
          </cell>
          <cell r="T2670">
            <v>2.65</v>
          </cell>
          <cell r="U2670">
            <v>56.644501118163269</v>
          </cell>
          <cell r="V2670">
            <v>6.2759645653007734E-3</v>
          </cell>
          <cell r="W2670" t="str">
            <v>OK</v>
          </cell>
          <cell r="X2670">
            <v>57</v>
          </cell>
        </row>
        <row r="2671">
          <cell r="A2671">
            <v>265002</v>
          </cell>
          <cell r="B2671" t="str">
            <v>1004/2</v>
          </cell>
          <cell r="C2671">
            <v>2946140162957</v>
          </cell>
          <cell r="D2671">
            <v>62</v>
          </cell>
          <cell r="E2671" t="str">
            <v>NATACION</v>
          </cell>
          <cell r="F2671">
            <v>3984</v>
          </cell>
          <cell r="G2671" t="str">
            <v>Gorros</v>
          </cell>
          <cell r="H2671">
            <v>12</v>
          </cell>
          <cell r="I2671" t="str">
            <v>Sonnos S.A.</v>
          </cell>
          <cell r="J2671">
            <v>0</v>
          </cell>
          <cell r="K2671" t="str">
            <v>DISCO PVC SONNOS 2½kg NEGRO</v>
          </cell>
          <cell r="L2671">
            <v>1.31</v>
          </cell>
          <cell r="M2671">
            <v>31.386938685714288</v>
          </cell>
          <cell r="N2671">
            <v>0</v>
          </cell>
          <cell r="O2671">
            <v>31.386938685714288</v>
          </cell>
          <cell r="P2671">
            <v>0.21</v>
          </cell>
          <cell r="Q2671">
            <v>37.978195809714286</v>
          </cell>
          <cell r="R2671">
            <v>0.15217391304347827</v>
          </cell>
          <cell r="S2671">
            <v>72.065217391304344</v>
          </cell>
          <cell r="T2671">
            <v>2.65</v>
          </cell>
          <cell r="U2671">
            <v>83.175387517142866</v>
          </cell>
          <cell r="V2671">
            <v>2.1936927946155649E-2</v>
          </cell>
          <cell r="W2671" t="str">
            <v>OK</v>
          </cell>
          <cell r="X2671">
            <v>85</v>
          </cell>
        </row>
        <row r="2672">
          <cell r="A2672">
            <v>265003</v>
          </cell>
          <cell r="B2672" t="str">
            <v>1004/3</v>
          </cell>
          <cell r="C2672">
            <v>2946140162964</v>
          </cell>
          <cell r="D2672">
            <v>62</v>
          </cell>
          <cell r="E2672" t="str">
            <v>NATACION</v>
          </cell>
          <cell r="F2672">
            <v>3984</v>
          </cell>
          <cell r="G2672" t="str">
            <v>Gorros</v>
          </cell>
          <cell r="H2672">
            <v>12</v>
          </cell>
          <cell r="I2672" t="str">
            <v>Sonnos S.A.</v>
          </cell>
          <cell r="J2672">
            <v>0</v>
          </cell>
          <cell r="K2672" t="str">
            <v>DISCO PVC SONNOS 5kg NEGRO</v>
          </cell>
          <cell r="L2672">
            <v>1.31</v>
          </cell>
          <cell r="M2672">
            <v>49.691765157142854</v>
          </cell>
          <cell r="N2672">
            <v>0</v>
          </cell>
          <cell r="O2672">
            <v>49.691765157142854</v>
          </cell>
          <cell r="P2672">
            <v>0.21</v>
          </cell>
          <cell r="Q2672">
            <v>60.127035840142852</v>
          </cell>
          <cell r="R2672">
            <v>0.15217391304347827</v>
          </cell>
          <cell r="S2672">
            <v>115.30434782608695</v>
          </cell>
          <cell r="T2672">
            <v>2.65</v>
          </cell>
          <cell r="U2672">
            <v>131.68317766642855</v>
          </cell>
          <cell r="V2672">
            <v>3.2781881558983539E-2</v>
          </cell>
          <cell r="W2672" t="str">
            <v>OK</v>
          </cell>
          <cell r="X2672">
            <v>136</v>
          </cell>
        </row>
        <row r="2673">
          <cell r="A2673">
            <v>265004</v>
          </cell>
          <cell r="B2673" t="str">
            <v>1004/4</v>
          </cell>
          <cell r="C2673">
            <v>2946140162995</v>
          </cell>
          <cell r="D2673">
            <v>62</v>
          </cell>
          <cell r="E2673" t="str">
            <v>NATACION</v>
          </cell>
          <cell r="F2673">
            <v>3984</v>
          </cell>
          <cell r="G2673" t="str">
            <v>Gorros</v>
          </cell>
          <cell r="H2673">
            <v>12</v>
          </cell>
          <cell r="I2673" t="str">
            <v>Sonnos S.A.</v>
          </cell>
          <cell r="J2673">
            <v>0</v>
          </cell>
          <cell r="K2673" t="str">
            <v>DISCO PVC SONNOS 10kg NEGRO</v>
          </cell>
          <cell r="L2673">
            <v>1.31</v>
          </cell>
          <cell r="M2673">
            <v>116.44069665510203</v>
          </cell>
          <cell r="N2673">
            <v>0</v>
          </cell>
          <cell r="O2673">
            <v>116.44069665510203</v>
          </cell>
          <cell r="P2673">
            <v>0.21</v>
          </cell>
          <cell r="Q2673">
            <v>140.89324295267346</v>
          </cell>
          <cell r="R2673">
            <v>0.15217391304347827</v>
          </cell>
          <cell r="S2673">
            <v>262.82608695652175</v>
          </cell>
          <cell r="T2673">
            <v>2.65</v>
          </cell>
          <cell r="U2673">
            <v>308.56784613602036</v>
          </cell>
          <cell r="V2673">
            <v>4.6412932582364785E-3</v>
          </cell>
          <cell r="W2673" t="str">
            <v>OK</v>
          </cell>
          <cell r="X2673">
            <v>310</v>
          </cell>
        </row>
        <row r="2674">
          <cell r="A2674">
            <v>265005</v>
          </cell>
          <cell r="B2674" t="str">
            <v>1004/8</v>
          </cell>
          <cell r="C2674">
            <v>0</v>
          </cell>
          <cell r="D2674">
            <v>62</v>
          </cell>
          <cell r="E2674" t="str">
            <v>NATACION</v>
          </cell>
          <cell r="F2674">
            <v>3984</v>
          </cell>
          <cell r="G2674" t="str">
            <v>Gorros</v>
          </cell>
          <cell r="H2674">
            <v>12</v>
          </cell>
          <cell r="I2674" t="str">
            <v>Sonnos S.A.</v>
          </cell>
          <cell r="J2674">
            <v>0</v>
          </cell>
          <cell r="K2674" t="str">
            <v>DISCO PVC SONNOS 1kg ROJO</v>
          </cell>
          <cell r="L2674">
            <v>1.31</v>
          </cell>
          <cell r="M2674">
            <v>21.375283440816329</v>
          </cell>
          <cell r="N2674">
            <v>0</v>
          </cell>
          <cell r="O2674">
            <v>21.375283440816329</v>
          </cell>
          <cell r="P2674">
            <v>0.21</v>
          </cell>
          <cell r="Q2674">
            <v>25.864092963387758</v>
          </cell>
          <cell r="R2674">
            <v>0.15217391304347827</v>
          </cell>
          <cell r="S2674">
            <v>48.326086956521735</v>
          </cell>
          <cell r="T2674">
            <v>2.65</v>
          </cell>
          <cell r="U2674">
            <v>56.644501118163269</v>
          </cell>
          <cell r="V2674">
            <v>6.2759645653007734E-3</v>
          </cell>
          <cell r="W2674" t="str">
            <v>OK</v>
          </cell>
          <cell r="X2674">
            <v>57</v>
          </cell>
        </row>
        <row r="2675">
          <cell r="A2675">
            <v>265006</v>
          </cell>
          <cell r="B2675" t="str">
            <v>1004/9</v>
          </cell>
          <cell r="C2675">
            <v>0</v>
          </cell>
          <cell r="D2675">
            <v>62</v>
          </cell>
          <cell r="E2675" t="str">
            <v>NATACION</v>
          </cell>
          <cell r="F2675">
            <v>3984</v>
          </cell>
          <cell r="G2675" t="str">
            <v>Gorros</v>
          </cell>
          <cell r="H2675">
            <v>12</v>
          </cell>
          <cell r="I2675" t="str">
            <v>Sonnos S.A.</v>
          </cell>
          <cell r="J2675">
            <v>0</v>
          </cell>
          <cell r="K2675" t="str">
            <v>DISCO PVC SONNOS 2½kg ROJO</v>
          </cell>
          <cell r="L2675">
            <v>1.31</v>
          </cell>
          <cell r="M2675">
            <v>31.386938685714288</v>
          </cell>
          <cell r="N2675">
            <v>0</v>
          </cell>
          <cell r="O2675">
            <v>31.386938685714288</v>
          </cell>
          <cell r="P2675">
            <v>0.21</v>
          </cell>
          <cell r="Q2675">
            <v>37.978195809714286</v>
          </cell>
          <cell r="R2675">
            <v>0.15217391304347827</v>
          </cell>
          <cell r="S2675">
            <v>72.065217391304344</v>
          </cell>
          <cell r="T2675">
            <v>2.65</v>
          </cell>
          <cell r="U2675">
            <v>83.175387517142866</v>
          </cell>
          <cell r="V2675">
            <v>2.1936927946155649E-2</v>
          </cell>
          <cell r="W2675" t="str">
            <v>OK</v>
          </cell>
          <cell r="X2675">
            <v>85</v>
          </cell>
        </row>
        <row r="2676">
          <cell r="A2676">
            <v>265007</v>
          </cell>
          <cell r="B2676" t="str">
            <v>1004/91</v>
          </cell>
          <cell r="C2676">
            <v>0</v>
          </cell>
          <cell r="D2676">
            <v>62</v>
          </cell>
          <cell r="E2676" t="str">
            <v>NATACION</v>
          </cell>
          <cell r="F2676">
            <v>3984</v>
          </cell>
          <cell r="G2676" t="str">
            <v>Gorros</v>
          </cell>
          <cell r="H2676">
            <v>12</v>
          </cell>
          <cell r="I2676" t="str">
            <v>Sonnos S.A.</v>
          </cell>
          <cell r="J2676">
            <v>0</v>
          </cell>
          <cell r="K2676" t="str">
            <v>DISCO PVC SONNOS 5kg ROJO</v>
          </cell>
          <cell r="L2676">
            <v>1.31</v>
          </cell>
          <cell r="M2676">
            <v>49.691765157142854</v>
          </cell>
          <cell r="N2676">
            <v>0</v>
          </cell>
          <cell r="O2676">
            <v>49.691765157142854</v>
          </cell>
          <cell r="P2676">
            <v>0.21</v>
          </cell>
          <cell r="Q2676">
            <v>60.127035840142852</v>
          </cell>
          <cell r="R2676">
            <v>0.15217391304347827</v>
          </cell>
          <cell r="S2676">
            <v>115.30434782608695</v>
          </cell>
          <cell r="T2676">
            <v>2.65</v>
          </cell>
          <cell r="U2676">
            <v>131.68317766642855</v>
          </cell>
          <cell r="V2676">
            <v>3.2781881558983539E-2</v>
          </cell>
          <cell r="W2676" t="str">
            <v>OK</v>
          </cell>
          <cell r="X2676">
            <v>136</v>
          </cell>
        </row>
        <row r="2677">
          <cell r="A2677">
            <v>265008</v>
          </cell>
          <cell r="B2677" t="str">
            <v>1004/98</v>
          </cell>
          <cell r="C2677">
            <v>0</v>
          </cell>
          <cell r="D2677">
            <v>62</v>
          </cell>
          <cell r="E2677" t="str">
            <v>NATACION</v>
          </cell>
          <cell r="F2677">
            <v>3984</v>
          </cell>
          <cell r="G2677" t="str">
            <v>Gorros</v>
          </cell>
          <cell r="H2677">
            <v>12</v>
          </cell>
          <cell r="I2677" t="str">
            <v>Sonnos S.A.</v>
          </cell>
          <cell r="J2677">
            <v>0</v>
          </cell>
          <cell r="K2677" t="str">
            <v>DISCO PVC SONNOS 10 kg ROJO</v>
          </cell>
          <cell r="L2677">
            <v>1.31</v>
          </cell>
          <cell r="M2677">
            <v>116.44069665510203</v>
          </cell>
          <cell r="N2677">
            <v>0</v>
          </cell>
          <cell r="O2677">
            <v>116.44069665510203</v>
          </cell>
          <cell r="P2677">
            <v>0.21</v>
          </cell>
          <cell r="Q2677">
            <v>140.89324295267346</v>
          </cell>
          <cell r="R2677">
            <v>0.15217391304347827</v>
          </cell>
          <cell r="S2677">
            <v>262.82608695652175</v>
          </cell>
          <cell r="T2677">
            <v>2.65</v>
          </cell>
          <cell r="U2677">
            <v>308.56784613602036</v>
          </cell>
          <cell r="V2677">
            <v>4.6412932582364785E-3</v>
          </cell>
          <cell r="W2677" t="str">
            <v>OK</v>
          </cell>
          <cell r="X2677">
            <v>310</v>
          </cell>
        </row>
        <row r="2678">
          <cell r="A2678">
            <v>265009</v>
          </cell>
          <cell r="B2678" t="str">
            <v>1004/5</v>
          </cell>
          <cell r="C2678">
            <v>0</v>
          </cell>
          <cell r="D2678">
            <v>62</v>
          </cell>
          <cell r="E2678" t="str">
            <v>NATACION</v>
          </cell>
          <cell r="F2678">
            <v>3984</v>
          </cell>
          <cell r="G2678" t="str">
            <v>Gorros</v>
          </cell>
          <cell r="H2678">
            <v>12</v>
          </cell>
          <cell r="I2678" t="str">
            <v>Sonnos S.A.</v>
          </cell>
          <cell r="J2678">
            <v>0</v>
          </cell>
          <cell r="K2678" t="str">
            <v>DISCO PVC SONNOS 1kg NEGRO (con manija)</v>
          </cell>
          <cell r="L2678">
            <v>1.31</v>
          </cell>
          <cell r="M2678">
            <v>21.002753509079902</v>
          </cell>
          <cell r="N2678">
            <v>0</v>
          </cell>
          <cell r="O2678">
            <v>21.002753509079902</v>
          </cell>
          <cell r="P2678">
            <v>0.21</v>
          </cell>
          <cell r="Q2678">
            <v>25.413331745986682</v>
          </cell>
          <cell r="R2678">
            <v>0.15217391304347827</v>
          </cell>
          <cell r="S2678">
            <v>48.326086956521735</v>
          </cell>
          <cell r="T2678">
            <v>2.65</v>
          </cell>
          <cell r="U2678">
            <v>55.65729679906174</v>
          </cell>
          <cell r="V2678">
            <v>2.4124477438884462E-2</v>
          </cell>
          <cell r="W2678" t="str">
            <v>OK</v>
          </cell>
          <cell r="X2678">
            <v>57</v>
          </cell>
        </row>
        <row r="2679">
          <cell r="A2679">
            <v>265010</v>
          </cell>
          <cell r="B2679" t="str">
            <v>1004/6</v>
          </cell>
          <cell r="C2679">
            <v>0</v>
          </cell>
          <cell r="D2679">
            <v>62</v>
          </cell>
          <cell r="E2679" t="str">
            <v>NATACION</v>
          </cell>
          <cell r="F2679">
            <v>3984</v>
          </cell>
          <cell r="G2679" t="str">
            <v>Gorros</v>
          </cell>
          <cell r="H2679">
            <v>12</v>
          </cell>
          <cell r="I2679" t="str">
            <v>Sonnos S.A.</v>
          </cell>
          <cell r="J2679">
            <v>0</v>
          </cell>
          <cell r="K2679" t="str">
            <v>DISCO PVC SONNOS 2½kg NEGRO (con manija)</v>
          </cell>
          <cell r="L2679">
            <v>1.31</v>
          </cell>
          <cell r="M2679">
            <v>49.691765157142854</v>
          </cell>
          <cell r="N2679">
            <v>0</v>
          </cell>
          <cell r="O2679">
            <v>49.691765157142854</v>
          </cell>
          <cell r="P2679">
            <v>0.21</v>
          </cell>
          <cell r="Q2679">
            <v>60.127035840142852</v>
          </cell>
          <cell r="R2679">
            <v>0.15217391304347827</v>
          </cell>
          <cell r="S2679">
            <v>115.30434782608695</v>
          </cell>
          <cell r="T2679">
            <v>2.65</v>
          </cell>
          <cell r="U2679">
            <v>131.68317766642855</v>
          </cell>
          <cell r="V2679">
            <v>3.2781881558983539E-2</v>
          </cell>
          <cell r="W2679" t="str">
            <v>OK</v>
          </cell>
          <cell r="X2679">
            <v>136</v>
          </cell>
        </row>
        <row r="2680">
          <cell r="A2680">
            <v>265011</v>
          </cell>
          <cell r="B2680" t="str">
            <v>1004/7</v>
          </cell>
          <cell r="C2680">
            <v>0</v>
          </cell>
          <cell r="D2680">
            <v>62</v>
          </cell>
          <cell r="E2680" t="str">
            <v>NATACION</v>
          </cell>
          <cell r="F2680">
            <v>3984</v>
          </cell>
          <cell r="G2680" t="str">
            <v>Gorros</v>
          </cell>
          <cell r="H2680">
            <v>12</v>
          </cell>
          <cell r="I2680" t="str">
            <v>Sonnos S.A.</v>
          </cell>
          <cell r="J2680">
            <v>0</v>
          </cell>
          <cell r="K2680" t="str">
            <v>DISCO PVC SONNOS 5kg NEGRO (con manija)</v>
          </cell>
          <cell r="L2680">
            <v>1.31</v>
          </cell>
          <cell r="M2680">
            <v>70.240366656302513</v>
          </cell>
          <cell r="N2680">
            <v>0</v>
          </cell>
          <cell r="O2680">
            <v>70.240366656302513</v>
          </cell>
          <cell r="P2680">
            <v>0.21</v>
          </cell>
          <cell r="Q2680">
            <v>84.990843654126039</v>
          </cell>
          <cell r="R2680">
            <v>0.15217391304347827</v>
          </cell>
          <cell r="S2680">
            <v>161.08695652173913</v>
          </cell>
          <cell r="T2680">
            <v>2.65</v>
          </cell>
          <cell r="U2680">
            <v>186.13697163920165</v>
          </cell>
          <cell r="V2680">
            <v>2.0753686528683035E-2</v>
          </cell>
          <cell r="W2680" t="str">
            <v>OK</v>
          </cell>
          <cell r="X2680">
            <v>190</v>
          </cell>
        </row>
        <row r="2681">
          <cell r="A2681">
            <v>265012</v>
          </cell>
          <cell r="B2681" t="str">
            <v>1004/92</v>
          </cell>
          <cell r="C2681">
            <v>0</v>
          </cell>
          <cell r="D2681">
            <v>62</v>
          </cell>
          <cell r="E2681" t="str">
            <v>NATACION</v>
          </cell>
          <cell r="F2681">
            <v>3984</v>
          </cell>
          <cell r="G2681" t="str">
            <v>Gorros</v>
          </cell>
          <cell r="H2681">
            <v>12</v>
          </cell>
          <cell r="I2681" t="str">
            <v>Sonnos S.A.</v>
          </cell>
          <cell r="J2681">
            <v>0</v>
          </cell>
          <cell r="K2681" t="str">
            <v>DISCO PVC SONNOS 1kg ROJO (con manija)</v>
          </cell>
          <cell r="L2681">
            <v>1.31</v>
          </cell>
          <cell r="M2681">
            <v>21.002753509079902</v>
          </cell>
          <cell r="N2681">
            <v>0</v>
          </cell>
          <cell r="O2681">
            <v>21.002753509079902</v>
          </cell>
          <cell r="P2681">
            <v>0.21</v>
          </cell>
          <cell r="Q2681">
            <v>25.413331745986682</v>
          </cell>
          <cell r="R2681">
            <v>0.15217391304347827</v>
          </cell>
          <cell r="S2681">
            <v>48.326086956521735</v>
          </cell>
          <cell r="T2681">
            <v>2.65</v>
          </cell>
          <cell r="U2681">
            <v>55.65729679906174</v>
          </cell>
          <cell r="V2681">
            <v>2.4124477438884462E-2</v>
          </cell>
          <cell r="W2681" t="str">
            <v>OK</v>
          </cell>
          <cell r="X2681">
            <v>57</v>
          </cell>
        </row>
        <row r="2682">
          <cell r="A2682">
            <v>265013</v>
          </cell>
          <cell r="B2682" t="str">
            <v>1004/93</v>
          </cell>
          <cell r="C2682">
            <v>0</v>
          </cell>
          <cell r="D2682">
            <v>62</v>
          </cell>
          <cell r="E2682" t="str">
            <v>NATACION</v>
          </cell>
          <cell r="F2682">
            <v>3984</v>
          </cell>
          <cell r="G2682" t="str">
            <v>Gorros</v>
          </cell>
          <cell r="H2682">
            <v>12</v>
          </cell>
          <cell r="I2682" t="str">
            <v>Sonnos S.A.</v>
          </cell>
          <cell r="J2682">
            <v>0</v>
          </cell>
          <cell r="K2682" t="str">
            <v>DISCO PVC SONNOS 2½kg ROJO (con manija)</v>
          </cell>
          <cell r="L2682">
            <v>1.31</v>
          </cell>
          <cell r="M2682">
            <v>49.691765157142854</v>
          </cell>
          <cell r="N2682">
            <v>0</v>
          </cell>
          <cell r="O2682">
            <v>49.691765157142854</v>
          </cell>
          <cell r="P2682">
            <v>0.21</v>
          </cell>
          <cell r="Q2682">
            <v>60.127035840142852</v>
          </cell>
          <cell r="R2682">
            <v>0.15217391304347827</v>
          </cell>
          <cell r="S2682">
            <v>115.30434782608695</v>
          </cell>
          <cell r="T2682">
            <v>2.65</v>
          </cell>
          <cell r="U2682">
            <v>131.68317766642855</v>
          </cell>
          <cell r="V2682">
            <v>3.2781881558983539E-2</v>
          </cell>
          <cell r="W2682" t="str">
            <v>OK</v>
          </cell>
          <cell r="X2682">
            <v>136</v>
          </cell>
        </row>
        <row r="2683">
          <cell r="A2683">
            <v>265014</v>
          </cell>
          <cell r="B2683" t="str">
            <v>1004/94</v>
          </cell>
          <cell r="C2683">
            <v>0</v>
          </cell>
          <cell r="D2683">
            <v>62</v>
          </cell>
          <cell r="E2683" t="str">
            <v>NATACION</v>
          </cell>
          <cell r="F2683">
            <v>3984</v>
          </cell>
          <cell r="G2683" t="str">
            <v>Gorros</v>
          </cell>
          <cell r="H2683">
            <v>12</v>
          </cell>
          <cell r="I2683" t="str">
            <v>Sonnos S.A.</v>
          </cell>
          <cell r="J2683">
            <v>0</v>
          </cell>
          <cell r="K2683" t="str">
            <v>DISCO PVC SONNOS 5kg ROJO (con manija)</v>
          </cell>
          <cell r="L2683">
            <v>1.31</v>
          </cell>
          <cell r="M2683">
            <v>70.240366656302513</v>
          </cell>
          <cell r="N2683">
            <v>0</v>
          </cell>
          <cell r="O2683">
            <v>70.240366656302513</v>
          </cell>
          <cell r="P2683">
            <v>0.21</v>
          </cell>
          <cell r="Q2683">
            <v>84.990843654126039</v>
          </cell>
          <cell r="R2683">
            <v>0.15217391304347827</v>
          </cell>
          <cell r="S2683">
            <v>161.08695652173913</v>
          </cell>
          <cell r="T2683">
            <v>2.65</v>
          </cell>
          <cell r="U2683">
            <v>186.13697163920165</v>
          </cell>
          <cell r="V2683">
            <v>2.0753686528683035E-2</v>
          </cell>
          <cell r="W2683" t="str">
            <v>OK</v>
          </cell>
          <cell r="X2683">
            <v>190</v>
          </cell>
        </row>
        <row r="2684">
          <cell r="A2684">
            <v>265020</v>
          </cell>
          <cell r="B2684" t="str">
            <v>1022/1</v>
          </cell>
          <cell r="C2684">
            <v>0</v>
          </cell>
          <cell r="D2684">
            <v>62</v>
          </cell>
          <cell r="E2684" t="str">
            <v>NATACION</v>
          </cell>
          <cell r="F2684">
            <v>3984</v>
          </cell>
          <cell r="G2684" t="str">
            <v>Gorros</v>
          </cell>
          <cell r="H2684">
            <v>12</v>
          </cell>
          <cell r="I2684" t="str">
            <v>Sonnos S.A.</v>
          </cell>
          <cell r="J2684">
            <v>0</v>
          </cell>
          <cell r="K2684" t="str">
            <v>DISCO FUNDICION SONNOS EL KILO x Ø25mm NEGRO (liso)</v>
          </cell>
          <cell r="L2684">
            <v>5</v>
          </cell>
          <cell r="M2684">
            <v>39.836766450345294</v>
          </cell>
          <cell r="N2684">
            <v>0</v>
          </cell>
          <cell r="O2684">
            <v>39.836766450345294</v>
          </cell>
          <cell r="P2684">
            <v>0.21</v>
          </cell>
          <cell r="Q2684">
            <v>48.202487404917804</v>
          </cell>
          <cell r="R2684">
            <v>-8.8235294117646967E-2</v>
          </cell>
          <cell r="S2684">
            <v>67.19525164492066</v>
          </cell>
          <cell r="T2684">
            <v>1.55</v>
          </cell>
          <cell r="U2684">
            <v>61.746987998035209</v>
          </cell>
          <cell r="V2684">
            <v>0</v>
          </cell>
          <cell r="W2684" t="str">
            <v>OK</v>
          </cell>
          <cell r="X2684">
            <v>61.746987998035209</v>
          </cell>
        </row>
        <row r="2685">
          <cell r="A2685">
            <v>265021</v>
          </cell>
          <cell r="B2685" t="str">
            <v>1022/2</v>
          </cell>
          <cell r="C2685">
            <v>0</v>
          </cell>
          <cell r="D2685">
            <v>62</v>
          </cell>
          <cell r="E2685" t="str">
            <v>NATACION</v>
          </cell>
          <cell r="F2685">
            <v>3984</v>
          </cell>
          <cell r="G2685" t="str">
            <v>Gorros</v>
          </cell>
          <cell r="H2685">
            <v>12</v>
          </cell>
          <cell r="I2685" t="str">
            <v>Sonnos S.A.</v>
          </cell>
          <cell r="J2685">
            <v>0</v>
          </cell>
          <cell r="K2685" t="str">
            <v>DISCO FUNDICION SONNOS 1,25kg x Ø25mm NEGRO (liso)</v>
          </cell>
          <cell r="L2685">
            <v>5</v>
          </cell>
          <cell r="M2685">
            <v>49.795958062931611</v>
          </cell>
          <cell r="N2685">
            <v>0</v>
          </cell>
          <cell r="O2685">
            <v>49.795958062931611</v>
          </cell>
          <cell r="P2685">
            <v>0.21</v>
          </cell>
          <cell r="Q2685">
            <v>60.253109256147248</v>
          </cell>
          <cell r="R2685">
            <v>-8.8235294117646967E-2</v>
          </cell>
          <cell r="S2685">
            <v>83.994064556150803</v>
          </cell>
          <cell r="T2685">
            <v>1.55</v>
          </cell>
          <cell r="U2685">
            <v>77.183734997543993</v>
          </cell>
          <cell r="V2685">
            <v>0</v>
          </cell>
          <cell r="W2685" t="str">
            <v>OK</v>
          </cell>
          <cell r="X2685">
            <v>77.183734997543993</v>
          </cell>
        </row>
        <row r="2686">
          <cell r="A2686">
            <v>265022</v>
          </cell>
          <cell r="B2686" t="str">
            <v>1022/3</v>
          </cell>
          <cell r="C2686">
            <v>0</v>
          </cell>
          <cell r="D2686">
            <v>62</v>
          </cell>
          <cell r="E2686" t="str">
            <v>NATACION</v>
          </cell>
          <cell r="F2686">
            <v>3984</v>
          </cell>
          <cell r="G2686" t="str">
            <v>Gorros</v>
          </cell>
          <cell r="H2686">
            <v>12</v>
          </cell>
          <cell r="I2686" t="str">
            <v>Sonnos S.A.</v>
          </cell>
          <cell r="J2686">
            <v>0</v>
          </cell>
          <cell r="K2686" t="str">
            <v>DISCO FUNDICION SONNOS 2,5kg x Ø25mm NEGRO (liso)</v>
          </cell>
          <cell r="L2686">
            <v>5</v>
          </cell>
          <cell r="M2686">
            <v>96.327424459196564</v>
          </cell>
          <cell r="N2686">
            <v>0</v>
          </cell>
          <cell r="O2686">
            <v>96.327424459196564</v>
          </cell>
          <cell r="P2686">
            <v>0.21</v>
          </cell>
          <cell r="Q2686">
            <v>116.55618359562784</v>
          </cell>
          <cell r="R2686">
            <v>-8.8235294117646967E-2</v>
          </cell>
          <cell r="S2686">
            <v>162.48169978632126</v>
          </cell>
          <cell r="T2686">
            <v>1.55</v>
          </cell>
          <cell r="U2686">
            <v>149.30750791175467</v>
          </cell>
          <cell r="V2686">
            <v>0</v>
          </cell>
          <cell r="W2686" t="str">
            <v>OK</v>
          </cell>
          <cell r="X2686">
            <v>149.30750791175467</v>
          </cell>
        </row>
        <row r="2687">
          <cell r="A2687">
            <v>265023</v>
          </cell>
          <cell r="B2687" t="str">
            <v>1022/4</v>
          </cell>
          <cell r="C2687">
            <v>0</v>
          </cell>
          <cell r="D2687">
            <v>62</v>
          </cell>
          <cell r="E2687" t="str">
            <v>NATACION</v>
          </cell>
          <cell r="F2687">
            <v>3984</v>
          </cell>
          <cell r="G2687" t="str">
            <v>Gorros</v>
          </cell>
          <cell r="H2687">
            <v>12</v>
          </cell>
          <cell r="I2687" t="str">
            <v>Sonnos S.A.</v>
          </cell>
          <cell r="J2687">
            <v>0</v>
          </cell>
          <cell r="K2687" t="str">
            <v>DISCO FUNDICION SONNOS 5kg x Ø25mm NEGRO (liso)</v>
          </cell>
          <cell r="L2687">
            <v>5</v>
          </cell>
          <cell r="M2687">
            <v>189.39035725172644</v>
          </cell>
          <cell r="N2687">
            <v>0</v>
          </cell>
          <cell r="O2687">
            <v>189.39035725172644</v>
          </cell>
          <cell r="P2687">
            <v>0.21</v>
          </cell>
          <cell r="Q2687">
            <v>229.16233227458901</v>
          </cell>
          <cell r="R2687">
            <v>-8.8235294117646967E-2</v>
          </cell>
          <cell r="S2687">
            <v>319.45697024666208</v>
          </cell>
          <cell r="T2687">
            <v>1.55</v>
          </cell>
          <cell r="U2687">
            <v>293.55505374017599</v>
          </cell>
          <cell r="V2687">
            <v>0</v>
          </cell>
          <cell r="W2687" t="str">
            <v>OK</v>
          </cell>
          <cell r="X2687">
            <v>293.55505374017599</v>
          </cell>
        </row>
        <row r="2688">
          <cell r="A2688">
            <v>265024</v>
          </cell>
          <cell r="B2688" t="str">
            <v>1022/5</v>
          </cell>
          <cell r="C2688">
            <v>0</v>
          </cell>
          <cell r="D2688">
            <v>62</v>
          </cell>
          <cell r="E2688" t="str">
            <v>NATACION</v>
          </cell>
          <cell r="F2688">
            <v>3984</v>
          </cell>
          <cell r="G2688" t="str">
            <v>Gorros</v>
          </cell>
          <cell r="H2688">
            <v>12</v>
          </cell>
          <cell r="I2688" t="str">
            <v>Sonnos S.A.</v>
          </cell>
          <cell r="J2688">
            <v>0</v>
          </cell>
          <cell r="K2688" t="str">
            <v>DISCO FUNDICION SONNOS 10kg x Ø25mm NEGRO (liso)</v>
          </cell>
          <cell r="L2688">
            <v>5</v>
          </cell>
          <cell r="M2688">
            <v>375.51622283678626</v>
          </cell>
          <cell r="N2688">
            <v>0</v>
          </cell>
          <cell r="O2688">
            <v>375.51622283678626</v>
          </cell>
          <cell r="P2688">
            <v>0.21</v>
          </cell>
          <cell r="Q2688">
            <v>454.37462963251136</v>
          </cell>
          <cell r="R2688">
            <v>-8.8235294117646967E-2</v>
          </cell>
          <cell r="S2688">
            <v>633.40751116734384</v>
          </cell>
          <cell r="T2688">
            <v>1.55</v>
          </cell>
          <cell r="U2688">
            <v>582.0501453970187</v>
          </cell>
          <cell r="V2688">
            <v>0</v>
          </cell>
          <cell r="W2688" t="str">
            <v>OK</v>
          </cell>
          <cell r="X2688">
            <v>582.0501453970187</v>
          </cell>
        </row>
        <row r="2689">
          <cell r="A2689">
            <v>265025</v>
          </cell>
          <cell r="B2689" t="str">
            <v>1022/998</v>
          </cell>
          <cell r="C2689">
            <v>0</v>
          </cell>
          <cell r="D2689">
            <v>62</v>
          </cell>
          <cell r="E2689" t="str">
            <v>NATACION</v>
          </cell>
          <cell r="F2689">
            <v>3985</v>
          </cell>
          <cell r="G2689" t="str">
            <v>Gorros</v>
          </cell>
          <cell r="H2689">
            <v>12</v>
          </cell>
          <cell r="I2689" t="str">
            <v>Sonnos S.A.</v>
          </cell>
          <cell r="J2689">
            <v>0</v>
          </cell>
          <cell r="K2689" t="str">
            <v>DISCO FUNDICION SONNOS EL KILO x Ø30mm NEGRO (liso)</v>
          </cell>
          <cell r="L2689">
            <v>5</v>
          </cell>
          <cell r="M2689">
            <v>50.908544621437592</v>
          </cell>
          <cell r="N2689">
            <v>0</v>
          </cell>
          <cell r="O2689">
            <v>50.908544621437592</v>
          </cell>
          <cell r="P2689">
            <v>0.21</v>
          </cell>
          <cell r="Q2689">
            <v>61.59933899193949</v>
          </cell>
          <cell r="R2689">
            <v>-8.8235294117646967E-2</v>
          </cell>
          <cell r="S2689">
            <v>85.870736295277823</v>
          </cell>
          <cell r="T2689">
            <v>1.55</v>
          </cell>
          <cell r="U2689">
            <v>78.908244163228275</v>
          </cell>
          <cell r="V2689">
            <v>0</v>
          </cell>
          <cell r="W2689" t="str">
            <v>OK</v>
          </cell>
          <cell r="X2689">
            <v>78.908244163228275</v>
          </cell>
        </row>
        <row r="2690">
          <cell r="A2690">
            <v>265026</v>
          </cell>
          <cell r="B2690" t="str">
            <v>1022/994</v>
          </cell>
          <cell r="C2690">
            <v>0</v>
          </cell>
          <cell r="D2690">
            <v>62</v>
          </cell>
          <cell r="E2690" t="str">
            <v>NATACION</v>
          </cell>
          <cell r="F2690">
            <v>3985</v>
          </cell>
          <cell r="G2690" t="str">
            <v>Gorros</v>
          </cell>
          <cell r="H2690">
            <v>12</v>
          </cell>
          <cell r="I2690" t="str">
            <v>Sonnos S.A.</v>
          </cell>
          <cell r="J2690">
            <v>0</v>
          </cell>
          <cell r="K2690" t="str">
            <v>DISCO FUNDICION SONNOS 1,25kg x Ø30mm NEGRO (liso)</v>
          </cell>
          <cell r="L2690">
            <v>5</v>
          </cell>
          <cell r="M2690">
            <v>49.795958062931611</v>
          </cell>
          <cell r="N2690">
            <v>0</v>
          </cell>
          <cell r="O2690">
            <v>49.795958062931611</v>
          </cell>
          <cell r="P2690">
            <v>0.21</v>
          </cell>
          <cell r="Q2690">
            <v>60.253109256147248</v>
          </cell>
          <cell r="R2690">
            <v>-8.8235294117646967E-2</v>
          </cell>
          <cell r="S2690">
            <v>83.994064556150803</v>
          </cell>
          <cell r="T2690">
            <v>1.55</v>
          </cell>
          <cell r="U2690">
            <v>77.183734997543993</v>
          </cell>
          <cell r="V2690">
            <v>0</v>
          </cell>
          <cell r="W2690" t="str">
            <v>OK</v>
          </cell>
          <cell r="X2690">
            <v>77.183734997543993</v>
          </cell>
        </row>
        <row r="2691">
          <cell r="A2691">
            <v>265027</v>
          </cell>
          <cell r="B2691" t="str">
            <v>1022/995</v>
          </cell>
          <cell r="C2691">
            <v>0</v>
          </cell>
          <cell r="D2691">
            <v>62</v>
          </cell>
          <cell r="E2691" t="str">
            <v>NATACION</v>
          </cell>
          <cell r="F2691">
            <v>3985</v>
          </cell>
          <cell r="G2691" t="str">
            <v>Gorros</v>
          </cell>
          <cell r="H2691">
            <v>12</v>
          </cell>
          <cell r="I2691" t="str">
            <v>Sonnos S.A.</v>
          </cell>
          <cell r="J2691">
            <v>0</v>
          </cell>
          <cell r="K2691" t="str">
            <v>DISCO FUNDICION SONNOS 2,5kg x Ø30mm NEGRO (liso)</v>
          </cell>
          <cell r="L2691">
            <v>5</v>
          </cell>
          <cell r="M2691">
            <v>96.327424459196564</v>
          </cell>
          <cell r="N2691">
            <v>0</v>
          </cell>
          <cell r="O2691">
            <v>96.327424459196564</v>
          </cell>
          <cell r="P2691">
            <v>0.21</v>
          </cell>
          <cell r="Q2691">
            <v>116.55618359562784</v>
          </cell>
          <cell r="R2691">
            <v>-8.8235294117646967E-2</v>
          </cell>
          <cell r="S2691">
            <v>162.48169978632126</v>
          </cell>
          <cell r="T2691">
            <v>1.55</v>
          </cell>
          <cell r="U2691">
            <v>149.30750791175467</v>
          </cell>
          <cell r="V2691">
            <v>0</v>
          </cell>
          <cell r="W2691" t="str">
            <v>OK</v>
          </cell>
          <cell r="X2691">
            <v>149.30750791175467</v>
          </cell>
        </row>
        <row r="2692">
          <cell r="A2692">
            <v>265028</v>
          </cell>
          <cell r="B2692" t="str">
            <v>1022/996</v>
          </cell>
          <cell r="C2692">
            <v>0</v>
          </cell>
          <cell r="D2692">
            <v>62</v>
          </cell>
          <cell r="E2692" t="str">
            <v>NATACION</v>
          </cell>
          <cell r="F2692">
            <v>3985</v>
          </cell>
          <cell r="G2692" t="str">
            <v>Gorros</v>
          </cell>
          <cell r="H2692">
            <v>12</v>
          </cell>
          <cell r="I2692" t="str">
            <v>Sonnos S.A.</v>
          </cell>
          <cell r="J2692">
            <v>0</v>
          </cell>
          <cell r="K2692" t="str">
            <v>DISCO FUNDICION SONNOS 5kg x Ø30mm NEGRO (liso)</v>
          </cell>
          <cell r="L2692">
            <v>5</v>
          </cell>
          <cell r="M2692">
            <v>189.39035725172644</v>
          </cell>
          <cell r="N2692">
            <v>0</v>
          </cell>
          <cell r="O2692">
            <v>189.39035725172644</v>
          </cell>
          <cell r="P2692">
            <v>0.21</v>
          </cell>
          <cell r="Q2692">
            <v>229.16233227458901</v>
          </cell>
          <cell r="R2692">
            <v>-8.8235294117646967E-2</v>
          </cell>
          <cell r="S2692">
            <v>319.45697024666208</v>
          </cell>
          <cell r="T2692">
            <v>1.55</v>
          </cell>
          <cell r="U2692">
            <v>293.55505374017599</v>
          </cell>
          <cell r="V2692">
            <v>0</v>
          </cell>
          <cell r="W2692" t="str">
            <v>OK</v>
          </cell>
          <cell r="X2692">
            <v>293.55505374017599</v>
          </cell>
        </row>
        <row r="2693">
          <cell r="A2693">
            <v>265029</v>
          </cell>
          <cell r="B2693" t="str">
            <v>1022/997</v>
          </cell>
          <cell r="C2693">
            <v>0</v>
          </cell>
          <cell r="D2693">
            <v>62</v>
          </cell>
          <cell r="E2693" t="str">
            <v>NATACION</v>
          </cell>
          <cell r="F2693">
            <v>3985</v>
          </cell>
          <cell r="G2693" t="str">
            <v>Gorros</v>
          </cell>
          <cell r="H2693">
            <v>12</v>
          </cell>
          <cell r="I2693" t="str">
            <v>Sonnos S.A.</v>
          </cell>
          <cell r="J2693">
            <v>0</v>
          </cell>
          <cell r="K2693" t="str">
            <v>DISCO FUNDICION SONNOS 10kg x Ø30mm NEGRO (liso)</v>
          </cell>
          <cell r="L2693">
            <v>5</v>
          </cell>
          <cell r="M2693">
            <v>375.51622283678626</v>
          </cell>
          <cell r="N2693">
            <v>0</v>
          </cell>
          <cell r="O2693">
            <v>375.51622283678626</v>
          </cell>
          <cell r="P2693">
            <v>0.21</v>
          </cell>
          <cell r="Q2693">
            <v>454.37462963251136</v>
          </cell>
          <cell r="R2693">
            <v>-8.8235294117646967E-2</v>
          </cell>
          <cell r="S2693">
            <v>633.40751116734384</v>
          </cell>
          <cell r="T2693">
            <v>1.55</v>
          </cell>
          <cell r="U2693">
            <v>582.0501453970187</v>
          </cell>
          <cell r="V2693">
            <v>0</v>
          </cell>
          <cell r="W2693" t="str">
            <v>OK</v>
          </cell>
          <cell r="X2693">
            <v>582.0501453970187</v>
          </cell>
        </row>
        <row r="2694">
          <cell r="A2694">
            <v>265030</v>
          </cell>
          <cell r="B2694" t="str">
            <v>1022/6</v>
          </cell>
          <cell r="C2694">
            <v>0</v>
          </cell>
          <cell r="D2694">
            <v>62</v>
          </cell>
          <cell r="E2694" t="str">
            <v>NATACION</v>
          </cell>
          <cell r="F2694">
            <v>3985</v>
          </cell>
          <cell r="G2694" t="str">
            <v>Gorros</v>
          </cell>
          <cell r="H2694">
            <v>12</v>
          </cell>
          <cell r="I2694" t="str">
            <v>Sonnos S.A.</v>
          </cell>
          <cell r="J2694">
            <v>0</v>
          </cell>
          <cell r="K2694" t="str">
            <v>DISCO FUNDICION SONNOS EL KILO x Ø30mm ó x Ø50mm GRIS (con manija)</v>
          </cell>
          <cell r="L2694">
            <v>5</v>
          </cell>
          <cell r="M2694">
            <v>42.927084371437594</v>
          </cell>
          <cell r="N2694">
            <v>0</v>
          </cell>
          <cell r="O2694">
            <v>42.927084371437594</v>
          </cell>
          <cell r="P2694">
            <v>0.21</v>
          </cell>
          <cell r="Q2694">
            <v>51.941772089439489</v>
          </cell>
          <cell r="R2694">
            <v>-8.8235294117646967E-2</v>
          </cell>
          <cell r="S2694">
            <v>72.407890844174872</v>
          </cell>
          <cell r="T2694">
            <v>1.55</v>
          </cell>
          <cell r="U2694">
            <v>66.536980775728267</v>
          </cell>
          <cell r="V2694">
            <v>0</v>
          </cell>
          <cell r="W2694" t="str">
            <v>OK</v>
          </cell>
          <cell r="X2694">
            <v>66.536980775728267</v>
          </cell>
        </row>
        <row r="2695">
          <cell r="A2695">
            <v>265031</v>
          </cell>
          <cell r="B2695" t="str">
            <v>1022/7</v>
          </cell>
          <cell r="C2695">
            <v>0</v>
          </cell>
          <cell r="D2695">
            <v>62</v>
          </cell>
          <cell r="E2695" t="str">
            <v>NATACION</v>
          </cell>
          <cell r="F2695">
            <v>3985</v>
          </cell>
          <cell r="G2695" t="str">
            <v>Gorros</v>
          </cell>
          <cell r="H2695">
            <v>12</v>
          </cell>
          <cell r="I2695" t="str">
            <v>Sonnos S.A.</v>
          </cell>
          <cell r="J2695">
            <v>0</v>
          </cell>
          <cell r="K2695" t="str">
            <v>DISCO FUNDICION SONNOS 2,5kg x Ø30mm GRIS (con manija)</v>
          </cell>
          <cell r="L2695">
            <v>5</v>
          </cell>
          <cell r="M2695">
            <v>100.50962405359398</v>
          </cell>
          <cell r="N2695">
            <v>0</v>
          </cell>
          <cell r="O2695">
            <v>100.50962405359398</v>
          </cell>
          <cell r="P2695">
            <v>0.21</v>
          </cell>
          <cell r="Q2695">
            <v>121.61664510484871</v>
          </cell>
          <cell r="R2695">
            <v>-8.8235294117646967E-2</v>
          </cell>
          <cell r="S2695">
            <v>169.5360864551063</v>
          </cell>
          <cell r="T2695">
            <v>1.55</v>
          </cell>
          <cell r="U2695">
            <v>155.78991728307068</v>
          </cell>
          <cell r="V2695">
            <v>0</v>
          </cell>
          <cell r="W2695" t="str">
            <v>OK</v>
          </cell>
          <cell r="X2695">
            <v>155.78991728307068</v>
          </cell>
        </row>
        <row r="2696">
          <cell r="A2696">
            <v>265032</v>
          </cell>
          <cell r="B2696" t="str">
            <v>1022/8</v>
          </cell>
          <cell r="C2696">
            <v>0</v>
          </cell>
          <cell r="D2696">
            <v>62</v>
          </cell>
          <cell r="E2696" t="str">
            <v>NATACION</v>
          </cell>
          <cell r="F2696">
            <v>3985</v>
          </cell>
          <cell r="G2696" t="str">
            <v>Gorros</v>
          </cell>
          <cell r="H2696">
            <v>12</v>
          </cell>
          <cell r="I2696" t="str">
            <v>Sonnos S.A.</v>
          </cell>
          <cell r="J2696">
            <v>0</v>
          </cell>
          <cell r="K2696" t="str">
            <v>DISCO FUNDICION SONNOS 5kg x Ø30mm GRIS (con manija)</v>
          </cell>
          <cell r="L2696">
            <v>5</v>
          </cell>
          <cell r="M2696">
            <v>197.74475644052131</v>
          </cell>
          <cell r="N2696">
            <v>0</v>
          </cell>
          <cell r="O2696">
            <v>197.74475644052131</v>
          </cell>
          <cell r="P2696">
            <v>0.21</v>
          </cell>
          <cell r="Q2696">
            <v>239.2711552930308</v>
          </cell>
          <cell r="R2696">
            <v>-8.8235294117646967E-2</v>
          </cell>
          <cell r="S2696">
            <v>333.54887593717342</v>
          </cell>
          <cell r="T2696">
            <v>1.55</v>
          </cell>
          <cell r="U2696">
            <v>306.50437248280804</v>
          </cell>
          <cell r="V2696">
            <v>0</v>
          </cell>
          <cell r="W2696" t="str">
            <v>OK</v>
          </cell>
          <cell r="X2696">
            <v>306.50437248280804</v>
          </cell>
        </row>
        <row r="2697">
          <cell r="A2697">
            <v>265033</v>
          </cell>
          <cell r="B2697" t="str">
            <v>1022/9</v>
          </cell>
          <cell r="C2697">
            <v>0</v>
          </cell>
          <cell r="D2697">
            <v>62</v>
          </cell>
          <cell r="E2697" t="str">
            <v>NATACION</v>
          </cell>
          <cell r="F2697">
            <v>3985</v>
          </cell>
          <cell r="G2697" t="str">
            <v>Gorros</v>
          </cell>
          <cell r="H2697">
            <v>12</v>
          </cell>
          <cell r="I2697" t="str">
            <v>Sonnos S.A.</v>
          </cell>
          <cell r="J2697">
            <v>0</v>
          </cell>
          <cell r="K2697" t="str">
            <v>DISCO FUNDICION SONNOS 10kg x Ø30mm GRIS (con manija)</v>
          </cell>
          <cell r="L2697">
            <v>5</v>
          </cell>
          <cell r="M2697">
            <v>392.21502121437595</v>
          </cell>
          <cell r="N2697">
            <v>0</v>
          </cell>
          <cell r="O2697">
            <v>392.21502121437595</v>
          </cell>
          <cell r="P2697">
            <v>0.21</v>
          </cell>
          <cell r="Q2697">
            <v>474.58017566939492</v>
          </cell>
          <cell r="R2697">
            <v>-8.8235294117646967E-2</v>
          </cell>
          <cell r="S2697">
            <v>661.5744549013076</v>
          </cell>
          <cell r="T2697">
            <v>1.55</v>
          </cell>
          <cell r="U2697">
            <v>607.9332828822827</v>
          </cell>
          <cell r="V2697">
            <v>0</v>
          </cell>
          <cell r="W2697" t="str">
            <v>OK</v>
          </cell>
          <cell r="X2697">
            <v>607.9332828822827</v>
          </cell>
        </row>
        <row r="2698">
          <cell r="A2698">
            <v>265034</v>
          </cell>
          <cell r="B2698" t="str">
            <v>1022/91</v>
          </cell>
          <cell r="C2698">
            <v>0</v>
          </cell>
          <cell r="D2698">
            <v>62</v>
          </cell>
          <cell r="E2698" t="str">
            <v>NATACION</v>
          </cell>
          <cell r="F2698">
            <v>3985</v>
          </cell>
          <cell r="G2698" t="str">
            <v>Gorros</v>
          </cell>
          <cell r="H2698">
            <v>12</v>
          </cell>
          <cell r="I2698" t="str">
            <v>Sonnos S.A.</v>
          </cell>
          <cell r="J2698">
            <v>0</v>
          </cell>
          <cell r="K2698" t="str">
            <v>DISCO FUNDICION SONNOS 15kg x Ø30mm GRIS (con manija)</v>
          </cell>
          <cell r="L2698">
            <v>5</v>
          </cell>
          <cell r="M2698">
            <v>586.68528598823059</v>
          </cell>
          <cell r="N2698">
            <v>0</v>
          </cell>
          <cell r="O2698">
            <v>586.68528598823059</v>
          </cell>
          <cell r="P2698">
            <v>0.21</v>
          </cell>
          <cell r="Q2698">
            <v>709.88919604575904</v>
          </cell>
          <cell r="R2698">
            <v>-8.8235294117646967E-2</v>
          </cell>
          <cell r="S2698">
            <v>989.60003386544179</v>
          </cell>
          <cell r="T2698">
            <v>1.55</v>
          </cell>
          <cell r="U2698">
            <v>909.36219328175741</v>
          </cell>
          <cell r="V2698">
            <v>0</v>
          </cell>
          <cell r="W2698" t="str">
            <v>OK</v>
          </cell>
          <cell r="X2698">
            <v>909.36219328175741</v>
          </cell>
        </row>
        <row r="2699">
          <cell r="A2699">
            <v>265035</v>
          </cell>
          <cell r="B2699" t="str">
            <v>1022/92</v>
          </cell>
          <cell r="C2699">
            <v>0</v>
          </cell>
          <cell r="D2699">
            <v>62</v>
          </cell>
          <cell r="E2699" t="str">
            <v>NATACION</v>
          </cell>
          <cell r="F2699">
            <v>3985</v>
          </cell>
          <cell r="G2699" t="str">
            <v>Gorros</v>
          </cell>
          <cell r="H2699">
            <v>12</v>
          </cell>
          <cell r="I2699" t="str">
            <v>Sonnos S.A.</v>
          </cell>
          <cell r="J2699">
            <v>0</v>
          </cell>
          <cell r="K2699" t="str">
            <v>DISCO FUNDICION SONNOS 20kg x Ø30mm GRIS (con manija)</v>
          </cell>
          <cell r="L2699">
            <v>5</v>
          </cell>
          <cell r="M2699">
            <v>781.15555076208523</v>
          </cell>
          <cell r="N2699">
            <v>0</v>
          </cell>
          <cell r="O2699">
            <v>781.15555076208523</v>
          </cell>
          <cell r="P2699">
            <v>0.21</v>
          </cell>
          <cell r="Q2699">
            <v>945.1982164221231</v>
          </cell>
          <cell r="R2699">
            <v>-8.8235294117646967E-2</v>
          </cell>
          <cell r="S2699">
            <v>1317.6256128295761</v>
          </cell>
          <cell r="T2699">
            <v>1.55</v>
          </cell>
          <cell r="U2699">
            <v>1210.7911036812322</v>
          </cell>
          <cell r="V2699">
            <v>0</v>
          </cell>
          <cell r="W2699" t="str">
            <v>OK</v>
          </cell>
          <cell r="X2699">
            <v>1210.7911036812322</v>
          </cell>
        </row>
        <row r="2700">
          <cell r="A2700">
            <v>265036</v>
          </cell>
          <cell r="B2700" t="str">
            <v>1022/93</v>
          </cell>
          <cell r="C2700">
            <v>0</v>
          </cell>
          <cell r="D2700">
            <v>62</v>
          </cell>
          <cell r="E2700" t="str">
            <v>NATACION</v>
          </cell>
          <cell r="F2700">
            <v>3986</v>
          </cell>
          <cell r="G2700" t="str">
            <v>Gorros</v>
          </cell>
          <cell r="H2700">
            <v>12</v>
          </cell>
          <cell r="I2700" t="str">
            <v>Sonnos S.A.</v>
          </cell>
          <cell r="J2700">
            <v>0</v>
          </cell>
          <cell r="K2700" t="str">
            <v>DISCO FUNDICION SONNOS OLIMPICO 2,5kg x Ø50mm GRIS (con manija)</v>
          </cell>
          <cell r="L2700">
            <v>5</v>
          </cell>
          <cell r="M2700">
            <v>100.50962405359398</v>
          </cell>
          <cell r="N2700">
            <v>0</v>
          </cell>
          <cell r="O2700">
            <v>100.50962405359398</v>
          </cell>
          <cell r="P2700">
            <v>0.21</v>
          </cell>
          <cell r="Q2700">
            <v>121.61664510484871</v>
          </cell>
          <cell r="R2700">
            <v>-8.8235294117646967E-2</v>
          </cell>
          <cell r="S2700">
            <v>169.5360864551063</v>
          </cell>
          <cell r="T2700">
            <v>1.55</v>
          </cell>
          <cell r="U2700">
            <v>155.78991728307068</v>
          </cell>
          <cell r="V2700">
            <v>0</v>
          </cell>
          <cell r="W2700" t="str">
            <v>OK</v>
          </cell>
          <cell r="X2700">
            <v>155.78991728307068</v>
          </cell>
        </row>
        <row r="2701">
          <cell r="A2701">
            <v>265037</v>
          </cell>
          <cell r="B2701" t="str">
            <v>1022/94</v>
          </cell>
          <cell r="C2701">
            <v>0</v>
          </cell>
          <cell r="D2701">
            <v>62</v>
          </cell>
          <cell r="E2701" t="str">
            <v>NATACION</v>
          </cell>
          <cell r="F2701">
            <v>3986</v>
          </cell>
          <cell r="G2701" t="str">
            <v>Gorros</v>
          </cell>
          <cell r="H2701">
            <v>12</v>
          </cell>
          <cell r="I2701" t="str">
            <v>Sonnos S.A.</v>
          </cell>
          <cell r="J2701">
            <v>0</v>
          </cell>
          <cell r="K2701" t="str">
            <v>DISCO FUNDICION SONNOS OLIMPICO 5kg x Ø50mm GRIS (con manija)</v>
          </cell>
          <cell r="L2701">
            <v>5</v>
          </cell>
          <cell r="M2701">
            <v>197.74475644052131</v>
          </cell>
          <cell r="N2701">
            <v>0</v>
          </cell>
          <cell r="O2701">
            <v>197.74475644052131</v>
          </cell>
          <cell r="P2701">
            <v>0.21</v>
          </cell>
          <cell r="Q2701">
            <v>239.2711552930308</v>
          </cell>
          <cell r="R2701">
            <v>-8.8235294117646967E-2</v>
          </cell>
          <cell r="S2701">
            <v>333.54887593717342</v>
          </cell>
          <cell r="T2701">
            <v>1.55</v>
          </cell>
          <cell r="U2701">
            <v>306.50437248280804</v>
          </cell>
          <cell r="V2701">
            <v>0</v>
          </cell>
          <cell r="W2701" t="str">
            <v>OK</v>
          </cell>
          <cell r="X2701">
            <v>306.50437248280804</v>
          </cell>
        </row>
        <row r="2702">
          <cell r="A2702">
            <v>265038</v>
          </cell>
          <cell r="B2702" t="str">
            <v>1022/95</v>
          </cell>
          <cell r="C2702">
            <v>0</v>
          </cell>
          <cell r="D2702">
            <v>62</v>
          </cell>
          <cell r="E2702" t="str">
            <v>NATACION</v>
          </cell>
          <cell r="F2702">
            <v>3986</v>
          </cell>
          <cell r="G2702" t="str">
            <v>Gorros</v>
          </cell>
          <cell r="H2702">
            <v>12</v>
          </cell>
          <cell r="I2702" t="str">
            <v>Sonnos S.A.</v>
          </cell>
          <cell r="J2702">
            <v>0</v>
          </cell>
          <cell r="K2702" t="str">
            <v>DISCO FUNDICION SONNOS OLIMPICO 10kg x Ø50mm GRIS (con manija)</v>
          </cell>
          <cell r="L2702">
            <v>5</v>
          </cell>
          <cell r="M2702">
            <v>392.21502121437595</v>
          </cell>
          <cell r="N2702">
            <v>0</v>
          </cell>
          <cell r="O2702">
            <v>392.21502121437595</v>
          </cell>
          <cell r="P2702">
            <v>0.21</v>
          </cell>
          <cell r="Q2702">
            <v>474.58017566939492</v>
          </cell>
          <cell r="R2702">
            <v>-8.8235294117646967E-2</v>
          </cell>
          <cell r="S2702">
            <v>661.5744549013076</v>
          </cell>
          <cell r="T2702">
            <v>1.55</v>
          </cell>
          <cell r="U2702">
            <v>607.9332828822827</v>
          </cell>
          <cell r="V2702">
            <v>0</v>
          </cell>
          <cell r="W2702" t="str">
            <v>OK</v>
          </cell>
          <cell r="X2702">
            <v>607.9332828822827</v>
          </cell>
        </row>
        <row r="2703">
          <cell r="A2703">
            <v>265039</v>
          </cell>
          <cell r="B2703" t="str">
            <v>1022/96</v>
          </cell>
          <cell r="C2703">
            <v>0</v>
          </cell>
          <cell r="D2703">
            <v>62</v>
          </cell>
          <cell r="E2703" t="str">
            <v>NATACION</v>
          </cell>
          <cell r="F2703">
            <v>3986</v>
          </cell>
          <cell r="G2703" t="str">
            <v>Gorros</v>
          </cell>
          <cell r="H2703">
            <v>12</v>
          </cell>
          <cell r="I2703" t="str">
            <v>Sonnos S.A.</v>
          </cell>
          <cell r="J2703">
            <v>0</v>
          </cell>
          <cell r="K2703" t="str">
            <v>DISCO FUNDICION SONNOS OLIMPICO 15kg x Ø50mm GRIS (con manija)</v>
          </cell>
          <cell r="L2703">
            <v>5</v>
          </cell>
          <cell r="M2703">
            <v>586.68528598823059</v>
          </cell>
          <cell r="N2703">
            <v>0</v>
          </cell>
          <cell r="O2703">
            <v>586.68528598823059</v>
          </cell>
          <cell r="P2703">
            <v>0.21</v>
          </cell>
          <cell r="Q2703">
            <v>709.88919604575904</v>
          </cell>
          <cell r="R2703">
            <v>-8.8235294117646967E-2</v>
          </cell>
          <cell r="S2703">
            <v>989.60003386544179</v>
          </cell>
          <cell r="T2703">
            <v>1.55</v>
          </cell>
          <cell r="U2703">
            <v>909.36219328175741</v>
          </cell>
          <cell r="V2703">
            <v>0</v>
          </cell>
          <cell r="W2703" t="str">
            <v>OK</v>
          </cell>
          <cell r="X2703">
            <v>909.36219328175741</v>
          </cell>
        </row>
        <row r="2704">
          <cell r="A2704">
            <v>265040</v>
          </cell>
          <cell r="B2704" t="str">
            <v>1022/97</v>
          </cell>
          <cell r="C2704">
            <v>0</v>
          </cell>
          <cell r="D2704">
            <v>62</v>
          </cell>
          <cell r="E2704" t="str">
            <v>NATACION</v>
          </cell>
          <cell r="F2704">
            <v>3986</v>
          </cell>
          <cell r="G2704" t="str">
            <v>Gorros</v>
          </cell>
          <cell r="H2704">
            <v>12</v>
          </cell>
          <cell r="I2704" t="str">
            <v>Sonnos S.A.</v>
          </cell>
          <cell r="J2704">
            <v>0</v>
          </cell>
          <cell r="K2704" t="str">
            <v>DISCO FUNDICION SONNOS OLIMPICO 20kg x Ø50mm GRIS (con manija)</v>
          </cell>
          <cell r="L2704">
            <v>5</v>
          </cell>
          <cell r="M2704">
            <v>781.15555076208523</v>
          </cell>
          <cell r="N2704">
            <v>0</v>
          </cell>
          <cell r="O2704">
            <v>781.15555076208523</v>
          </cell>
          <cell r="P2704">
            <v>0.21</v>
          </cell>
          <cell r="Q2704">
            <v>945.1982164221231</v>
          </cell>
          <cell r="R2704">
            <v>-8.8235294117646967E-2</v>
          </cell>
          <cell r="S2704">
            <v>1317.6256128295761</v>
          </cell>
          <cell r="T2704">
            <v>1.55</v>
          </cell>
          <cell r="U2704">
            <v>1210.7911036812322</v>
          </cell>
          <cell r="V2704">
            <v>0</v>
          </cell>
          <cell r="W2704" t="str">
            <v>OK</v>
          </cell>
          <cell r="X2704">
            <v>1210.7911036812322</v>
          </cell>
        </row>
        <row r="2705">
          <cell r="A2705">
            <v>265101</v>
          </cell>
          <cell r="B2705" t="str">
            <v>1002/6</v>
          </cell>
          <cell r="C2705">
            <v>2946140162933</v>
          </cell>
          <cell r="D2705">
            <v>68</v>
          </cell>
          <cell r="E2705" t="str">
            <v>NATACION</v>
          </cell>
          <cell r="F2705">
            <v>4003</v>
          </cell>
          <cell r="G2705" t="str">
            <v>Gorros</v>
          </cell>
          <cell r="H2705">
            <v>12</v>
          </cell>
          <cell r="I2705" t="str">
            <v>Sonnos S.A.</v>
          </cell>
          <cell r="J2705">
            <v>0</v>
          </cell>
          <cell r="K2705" t="str">
            <v>MANCUERNA HUECA SONNOS 40cm x Ø25mm (sin topes)</v>
          </cell>
          <cell r="L2705">
            <v>1.3</v>
          </cell>
          <cell r="M2705">
            <v>32.6204359291944</v>
          </cell>
          <cell r="N2705">
            <v>0</v>
          </cell>
          <cell r="O2705">
            <v>32.6204359291944</v>
          </cell>
          <cell r="P2705">
            <v>0.21</v>
          </cell>
          <cell r="Q2705">
            <v>39.470727474325223</v>
          </cell>
          <cell r="R2705">
            <v>0.15555555555555567</v>
          </cell>
          <cell r="S2705">
            <v>73.466666666666654</v>
          </cell>
          <cell r="T2705">
            <v>2.6</v>
          </cell>
          <cell r="U2705">
            <v>84.81313341590544</v>
          </cell>
          <cell r="V2705">
            <v>2.5784527655294154E-2</v>
          </cell>
          <cell r="W2705" t="str">
            <v>OK</v>
          </cell>
          <cell r="X2705">
            <v>87</v>
          </cell>
        </row>
        <row r="2706">
          <cell r="A2706">
            <v>265102</v>
          </cell>
          <cell r="B2706" t="str">
            <v>1019/1</v>
          </cell>
          <cell r="C2706">
            <v>0</v>
          </cell>
          <cell r="D2706">
            <v>68</v>
          </cell>
          <cell r="E2706" t="str">
            <v>NATACION</v>
          </cell>
          <cell r="F2706">
            <v>4003</v>
          </cell>
          <cell r="G2706" t="str">
            <v>Gorros</v>
          </cell>
          <cell r="H2706">
            <v>12</v>
          </cell>
          <cell r="I2706" t="str">
            <v>Sonnos S.A.</v>
          </cell>
          <cell r="J2706">
            <v>0</v>
          </cell>
          <cell r="K2706" t="str">
            <v>MANCUERNA MACIZA SONNOS PUÑO PVC 35cm x Ø25mm (sin topes)</v>
          </cell>
          <cell r="L2706">
            <v>1.1000000000000001</v>
          </cell>
          <cell r="M2706">
            <v>75.385009569576582</v>
          </cell>
          <cell r="N2706">
            <v>0</v>
          </cell>
          <cell r="O2706">
            <v>75.385009569576582</v>
          </cell>
          <cell r="P2706">
            <v>0.21</v>
          </cell>
          <cell r="Q2706">
            <v>91.21586157918766</v>
          </cell>
          <cell r="R2706">
            <v>0.125</v>
          </cell>
          <cell r="S2706">
            <v>153.125</v>
          </cell>
          <cell r="T2706">
            <v>2.25</v>
          </cell>
          <cell r="U2706">
            <v>169.61627153154731</v>
          </cell>
          <cell r="V2706">
            <v>3.1740636790565047E-2</v>
          </cell>
          <cell r="W2706" t="str">
            <v>OK</v>
          </cell>
          <cell r="X2706">
            <v>175</v>
          </cell>
        </row>
        <row r="2707">
          <cell r="A2707">
            <v>265103</v>
          </cell>
          <cell r="B2707" t="str">
            <v>1019/2</v>
          </cell>
          <cell r="C2707">
            <v>2946140163053</v>
          </cell>
          <cell r="D2707">
            <v>68</v>
          </cell>
          <cell r="E2707" t="str">
            <v>NATACION</v>
          </cell>
          <cell r="F2707">
            <v>4003</v>
          </cell>
          <cell r="G2707" t="str">
            <v>Gorros</v>
          </cell>
          <cell r="H2707">
            <v>12</v>
          </cell>
          <cell r="I2707" t="str">
            <v>Sonnos S.A.</v>
          </cell>
          <cell r="J2707">
            <v>0</v>
          </cell>
          <cell r="K2707" t="str">
            <v>MANCUERNA MACIZA SONNOS PUÑO PVC 40cm x Ø25mm (sin topes)</v>
          </cell>
          <cell r="L2707">
            <v>1.1000000000000001</v>
          </cell>
          <cell r="M2707">
            <v>82.922507739576588</v>
          </cell>
          <cell r="N2707">
            <v>0</v>
          </cell>
          <cell r="O2707">
            <v>82.922507739576588</v>
          </cell>
          <cell r="P2707">
            <v>0.21</v>
          </cell>
          <cell r="Q2707">
            <v>100.33623436488767</v>
          </cell>
          <cell r="R2707">
            <v>0.125</v>
          </cell>
          <cell r="S2707">
            <v>170.625</v>
          </cell>
          <cell r="T2707">
            <v>2.25</v>
          </cell>
          <cell r="U2707">
            <v>186.57564241404731</v>
          </cell>
          <cell r="V2707">
            <v>4.5152504780111791E-2</v>
          </cell>
          <cell r="W2707" t="str">
            <v>OK</v>
          </cell>
          <cell r="X2707">
            <v>195</v>
          </cell>
        </row>
        <row r="2708">
          <cell r="A2708">
            <v>265104</v>
          </cell>
          <cell r="B2708" t="str">
            <v>1019/993</v>
          </cell>
          <cell r="C2708">
            <v>2946140163060</v>
          </cell>
          <cell r="D2708">
            <v>68</v>
          </cell>
          <cell r="E2708" t="str">
            <v>NATACION</v>
          </cell>
          <cell r="F2708">
            <v>4003</v>
          </cell>
          <cell r="G2708" t="str">
            <v>Gorros</v>
          </cell>
          <cell r="H2708">
            <v>12</v>
          </cell>
          <cell r="I2708" t="str">
            <v>Sonnos S.A.</v>
          </cell>
          <cell r="J2708">
            <v>0</v>
          </cell>
          <cell r="K2708" t="str">
            <v>MANCUERNA MACIZA SONNOS A ROSCA PUÑO PVC 40cm x Ø25mm</v>
          </cell>
          <cell r="L2708">
            <v>1.2</v>
          </cell>
          <cell r="M2708">
            <v>113.39614386543981</v>
          </cell>
          <cell r="N2708">
            <v>0</v>
          </cell>
          <cell r="O2708">
            <v>113.39614386543981</v>
          </cell>
          <cell r="P2708">
            <v>0.21</v>
          </cell>
          <cell r="Q2708">
            <v>137.20933407718218</v>
          </cell>
          <cell r="R2708">
            <v>0.16666666666666674</v>
          </cell>
          <cell r="S2708">
            <v>237.49999999999997</v>
          </cell>
          <cell r="T2708">
            <v>2.4500000000000002</v>
          </cell>
          <cell r="U2708">
            <v>277.82055247032758</v>
          </cell>
          <cell r="V2708">
            <v>2.5842031720958447E-2</v>
          </cell>
          <cell r="W2708" t="str">
            <v>OK</v>
          </cell>
          <cell r="X2708">
            <v>285</v>
          </cell>
        </row>
        <row r="2709">
          <cell r="A2709">
            <v>265105</v>
          </cell>
          <cell r="B2709" t="str">
            <v>1019/994</v>
          </cell>
          <cell r="C2709">
            <v>0</v>
          </cell>
          <cell r="D2709">
            <v>68</v>
          </cell>
          <cell r="E2709" t="str">
            <v>NATACION</v>
          </cell>
          <cell r="F2709">
            <v>4003</v>
          </cell>
          <cell r="G2709" t="str">
            <v>Gorros</v>
          </cell>
          <cell r="H2709">
            <v>12</v>
          </cell>
          <cell r="I2709" t="str">
            <v>Sonnos S.A.</v>
          </cell>
          <cell r="J2709">
            <v>0</v>
          </cell>
          <cell r="K2709" t="str">
            <v>TUERCA o TRABA SONNOS ROSCA Ø25mm</v>
          </cell>
          <cell r="L2709">
            <v>1</v>
          </cell>
          <cell r="M2709">
            <v>22.690011017702545</v>
          </cell>
          <cell r="N2709">
            <v>0</v>
          </cell>
          <cell r="O2709">
            <v>22.690011017702545</v>
          </cell>
          <cell r="P2709">
            <v>0.21</v>
          </cell>
          <cell r="Q2709">
            <v>27.45491333142008</v>
          </cell>
          <cell r="R2709">
            <v>7.6923076923077094E-2</v>
          </cell>
          <cell r="S2709">
            <v>44.307692307692299</v>
          </cell>
          <cell r="T2709">
            <v>2.1</v>
          </cell>
          <cell r="U2709">
            <v>47.649023137175348</v>
          </cell>
          <cell r="V2709">
            <v>7.3658774034932595E-3</v>
          </cell>
          <cell r="W2709" t="str">
            <v>OK</v>
          </cell>
          <cell r="X2709">
            <v>48</v>
          </cell>
        </row>
        <row r="2710">
          <cell r="A2710">
            <v>265106</v>
          </cell>
          <cell r="B2710" t="str">
            <v>1019/8</v>
          </cell>
          <cell r="C2710">
            <v>0</v>
          </cell>
          <cell r="D2710">
            <v>68</v>
          </cell>
          <cell r="E2710" t="str">
            <v>NATACION</v>
          </cell>
          <cell r="F2710">
            <v>4004</v>
          </cell>
          <cell r="G2710" t="str">
            <v>Gorros</v>
          </cell>
          <cell r="H2710">
            <v>12</v>
          </cell>
          <cell r="I2710" t="str">
            <v>Sonnos S.A.</v>
          </cell>
          <cell r="J2710">
            <v>0</v>
          </cell>
          <cell r="K2710" t="str">
            <v>MANCUERNA MACIZA SONNOS PUÑO PVC 35cm x Ø30mm (sin topes)</v>
          </cell>
          <cell r="L2710">
            <v>1</v>
          </cell>
          <cell r="M2710">
            <v>95.934609843576581</v>
          </cell>
          <cell r="N2710">
            <v>0</v>
          </cell>
          <cell r="O2710">
            <v>95.934609843576581</v>
          </cell>
          <cell r="P2710">
            <v>0.21</v>
          </cell>
          <cell r="Q2710">
            <v>116.08087791072766</v>
          </cell>
          <cell r="R2710">
            <v>7.6923076923077094E-2</v>
          </cell>
          <cell r="S2710">
            <v>193.84615384615381</v>
          </cell>
          <cell r="T2710">
            <v>2.1</v>
          </cell>
          <cell r="U2710">
            <v>201.46268067151084</v>
          </cell>
          <cell r="V2710">
            <v>4.2376678896720588E-2</v>
          </cell>
          <cell r="W2710" t="str">
            <v>OK</v>
          </cell>
          <cell r="X2710">
            <v>210</v>
          </cell>
        </row>
        <row r="2711">
          <cell r="A2711">
            <v>265107</v>
          </cell>
          <cell r="B2711" t="str">
            <v>1019/3</v>
          </cell>
          <cell r="C2711">
            <v>0</v>
          </cell>
          <cell r="D2711">
            <v>68</v>
          </cell>
          <cell r="E2711" t="str">
            <v>NATACION</v>
          </cell>
          <cell r="F2711">
            <v>4004</v>
          </cell>
          <cell r="G2711" t="str">
            <v>Gorros</v>
          </cell>
          <cell r="H2711">
            <v>12</v>
          </cell>
          <cell r="I2711" t="str">
            <v>Sonnos S.A.</v>
          </cell>
          <cell r="J2711">
            <v>0</v>
          </cell>
          <cell r="K2711" t="str">
            <v>MANCUERNA MACIZA SONNOS PUÑO CROMADO 35cm x Ø30mm (sin topes)</v>
          </cell>
          <cell r="L2711">
            <v>1</v>
          </cell>
          <cell r="M2711">
            <v>144.40409457809383</v>
          </cell>
          <cell r="N2711">
            <v>0</v>
          </cell>
          <cell r="O2711">
            <v>144.40409457809383</v>
          </cell>
          <cell r="P2711">
            <v>0.21</v>
          </cell>
          <cell r="Q2711">
            <v>174.72895443949355</v>
          </cell>
          <cell r="R2711">
            <v>7.6923076923077094E-2</v>
          </cell>
          <cell r="S2711">
            <v>286.15384615384608</v>
          </cell>
          <cell r="T2711">
            <v>2.1</v>
          </cell>
          <cell r="U2711">
            <v>303.24859861399705</v>
          </cell>
          <cell r="V2711">
            <v>2.2263586433244331E-2</v>
          </cell>
          <cell r="W2711" t="str">
            <v>OK</v>
          </cell>
          <cell r="X2711">
            <v>310</v>
          </cell>
        </row>
        <row r="2712">
          <cell r="A2712">
            <v>265108</v>
          </cell>
          <cell r="B2712" t="str">
            <v>1019/93</v>
          </cell>
          <cell r="C2712">
            <v>0</v>
          </cell>
          <cell r="D2712">
            <v>68</v>
          </cell>
          <cell r="E2712" t="str">
            <v>NATACION</v>
          </cell>
          <cell r="F2712">
            <v>4004</v>
          </cell>
          <cell r="G2712" t="str">
            <v>Gorros</v>
          </cell>
          <cell r="H2712">
            <v>12</v>
          </cell>
          <cell r="I2712" t="str">
            <v>Sonnos S.A.</v>
          </cell>
          <cell r="J2712">
            <v>0</v>
          </cell>
          <cell r="K2712" t="str">
            <v>MANCUERNA MACIZA SONNOS A ROSCA PUÑO PVC 35cm x Ø30mm</v>
          </cell>
          <cell r="L2712">
            <v>1.1000000000000001</v>
          </cell>
          <cell r="M2712">
            <v>123.06183850543981</v>
          </cell>
          <cell r="N2712">
            <v>0</v>
          </cell>
          <cell r="O2712">
            <v>123.06183850543981</v>
          </cell>
          <cell r="P2712">
            <v>0.21</v>
          </cell>
          <cell r="Q2712">
            <v>148.90482459158216</v>
          </cell>
          <cell r="R2712">
            <v>0.125</v>
          </cell>
          <cell r="S2712">
            <v>245</v>
          </cell>
          <cell r="T2712">
            <v>2.25</v>
          </cell>
          <cell r="U2712">
            <v>276.88913663723957</v>
          </cell>
          <cell r="V2712">
            <v>1.1235050246250822E-2</v>
          </cell>
          <cell r="W2712" t="str">
            <v>OK</v>
          </cell>
          <cell r="X2712">
            <v>280</v>
          </cell>
        </row>
        <row r="2713">
          <cell r="A2713">
            <v>265109</v>
          </cell>
          <cell r="B2713" t="str">
            <v>1019/94</v>
          </cell>
          <cell r="C2713">
            <v>0</v>
          </cell>
          <cell r="D2713">
            <v>68</v>
          </cell>
          <cell r="E2713" t="str">
            <v>NATACION</v>
          </cell>
          <cell r="F2713">
            <v>4004</v>
          </cell>
          <cell r="G2713" t="str">
            <v>Gorros</v>
          </cell>
          <cell r="H2713">
            <v>12</v>
          </cell>
          <cell r="I2713" t="str">
            <v>Sonnos S.A.</v>
          </cell>
          <cell r="J2713">
            <v>0</v>
          </cell>
          <cell r="K2713" t="str">
            <v>MANCUERNA MACIZA SONNOS A ROSCA PUÑO CROMADO 40cm x Ø30mm (CON TUERCAS)</v>
          </cell>
          <cell r="L2713">
            <v>1</v>
          </cell>
          <cell r="M2713">
            <v>165.96839044742717</v>
          </cell>
          <cell r="N2713">
            <v>0</v>
          </cell>
          <cell r="O2713">
            <v>165.96839044742717</v>
          </cell>
          <cell r="P2713">
            <v>0.21</v>
          </cell>
          <cell r="Q2713">
            <v>200.82175244138688</v>
          </cell>
          <cell r="R2713">
            <v>7.6923076923077094E-2</v>
          </cell>
          <cell r="S2713">
            <v>323.07692307692304</v>
          </cell>
          <cell r="T2713">
            <v>2.1</v>
          </cell>
          <cell r="U2713">
            <v>348.53361993959709</v>
          </cell>
          <cell r="V2713">
            <v>4.2072843952816186E-3</v>
          </cell>
          <cell r="W2713" t="str">
            <v>OK</v>
          </cell>
          <cell r="X2713">
            <v>350</v>
          </cell>
        </row>
        <row r="2714">
          <cell r="A2714">
            <v>265110</v>
          </cell>
          <cell r="B2714" t="str">
            <v>1019/95</v>
          </cell>
          <cell r="C2714">
            <v>0</v>
          </cell>
          <cell r="D2714">
            <v>68</v>
          </cell>
          <cell r="E2714" t="str">
            <v>NATACION</v>
          </cell>
          <cell r="F2714">
            <v>4004</v>
          </cell>
          <cell r="G2714" t="str">
            <v>Gorros</v>
          </cell>
          <cell r="H2714">
            <v>12</v>
          </cell>
          <cell r="I2714" t="str">
            <v>Sonnos S.A.</v>
          </cell>
          <cell r="J2714">
            <v>0</v>
          </cell>
          <cell r="K2714" t="str">
            <v>MANCUERNA MACIZA SONNOS A ROSCA MODELO XL 60cm x Ø30mm (CON TUERCAS)</v>
          </cell>
          <cell r="L2714">
            <v>1.21</v>
          </cell>
          <cell r="M2714">
            <v>222.68525603248696</v>
          </cell>
          <cell r="N2714">
            <v>0</v>
          </cell>
          <cell r="O2714">
            <v>222.68525603248696</v>
          </cell>
          <cell r="P2714">
            <v>0.21</v>
          </cell>
          <cell r="Q2714">
            <v>269.4491597993092</v>
          </cell>
          <cell r="R2714">
            <v>0.15909090909090895</v>
          </cell>
          <cell r="S2714">
            <v>483.52272727272737</v>
          </cell>
          <cell r="T2714">
            <v>2.5499999999999998</v>
          </cell>
          <cell r="U2714">
            <v>567.84740288284172</v>
          </cell>
          <cell r="V2714">
            <v>1.2595984556495354E-2</v>
          </cell>
          <cell r="W2714" t="str">
            <v>OK</v>
          </cell>
          <cell r="X2714">
            <v>575</v>
          </cell>
        </row>
        <row r="2715">
          <cell r="A2715">
            <v>265111</v>
          </cell>
          <cell r="B2715" t="str">
            <v>1019/991</v>
          </cell>
          <cell r="C2715">
            <v>0</v>
          </cell>
          <cell r="D2715">
            <v>68</v>
          </cell>
          <cell r="E2715" t="str">
            <v>NATACION</v>
          </cell>
          <cell r="F2715">
            <v>4004</v>
          </cell>
          <cell r="G2715" t="str">
            <v>Gorros</v>
          </cell>
          <cell r="H2715">
            <v>12</v>
          </cell>
          <cell r="I2715" t="str">
            <v>Sonnos S.A.</v>
          </cell>
          <cell r="J2715">
            <v>0</v>
          </cell>
          <cell r="K2715" t="str">
            <v>TUERCA o TRABA SONNOS ROSCA Ø30mm</v>
          </cell>
          <cell r="L2715">
            <v>1</v>
          </cell>
          <cell r="M2715">
            <v>23.788282952694058</v>
          </cell>
          <cell r="N2715">
            <v>0</v>
          </cell>
          <cell r="O2715">
            <v>23.788282952694058</v>
          </cell>
          <cell r="P2715">
            <v>0.21</v>
          </cell>
          <cell r="Q2715">
            <v>28.783822372759808</v>
          </cell>
          <cell r="R2715">
            <v>7.6923076923077094E-2</v>
          </cell>
          <cell r="S2715">
            <v>46.153846153846146</v>
          </cell>
          <cell r="T2715">
            <v>2.1</v>
          </cell>
          <cell r="U2715">
            <v>49.955394200657523</v>
          </cell>
          <cell r="V2715">
            <v>8.9291256842671807E-4</v>
          </cell>
          <cell r="W2715" t="str">
            <v>OK</v>
          </cell>
          <cell r="X2715">
            <v>50</v>
          </cell>
        </row>
        <row r="2716">
          <cell r="A2716">
            <v>265112</v>
          </cell>
          <cell r="B2716" t="str">
            <v>1016/94</v>
          </cell>
          <cell r="C2716">
            <v>0</v>
          </cell>
          <cell r="D2716">
            <v>68</v>
          </cell>
          <cell r="E2716" t="str">
            <v>NATACION</v>
          </cell>
          <cell r="F2716">
            <v>4004</v>
          </cell>
          <cell r="G2716" t="str">
            <v>Gorros</v>
          </cell>
          <cell r="H2716">
            <v>12</v>
          </cell>
          <cell r="I2716" t="str">
            <v>Sonnos S.A.</v>
          </cell>
          <cell r="J2716">
            <v>0</v>
          </cell>
          <cell r="K2716" t="str">
            <v>MANCUERNA MACIZA SONNOS OLIMPICA 40cm x Ø50mm (sin topes)</v>
          </cell>
          <cell r="L2716">
            <v>0.2</v>
          </cell>
          <cell r="M2716">
            <v>617.26304058299115</v>
          </cell>
          <cell r="N2716">
            <v>0</v>
          </cell>
          <cell r="O2716">
            <v>617.26304058299115</v>
          </cell>
          <cell r="P2716">
            <v>0.21</v>
          </cell>
          <cell r="Q2716">
            <v>746.88827910541931</v>
          </cell>
          <cell r="R2716">
            <v>7.6923076923077094E-2</v>
          </cell>
          <cell r="S2716">
            <v>1227.6923076923074</v>
          </cell>
          <cell r="T2716">
            <v>2.1</v>
          </cell>
          <cell r="U2716">
            <v>1296.2523852242814</v>
          </cell>
          <cell r="V2716">
            <v>2.6034756163537898E-2</v>
          </cell>
          <cell r="W2716" t="str">
            <v>OK</v>
          </cell>
          <cell r="X2716">
            <v>1330</v>
          </cell>
        </row>
        <row r="2717">
          <cell r="A2717">
            <v>265113</v>
          </cell>
          <cell r="B2717" t="str">
            <v>1019/91</v>
          </cell>
          <cell r="C2717">
            <v>0</v>
          </cell>
          <cell r="D2717">
            <v>68</v>
          </cell>
          <cell r="E2717" t="str">
            <v>NATACION</v>
          </cell>
          <cell r="F2717">
            <v>4004</v>
          </cell>
          <cell r="G2717" t="str">
            <v>Gorros</v>
          </cell>
          <cell r="H2717">
            <v>12</v>
          </cell>
          <cell r="I2717" t="str">
            <v>Sonnos S.A.</v>
          </cell>
          <cell r="J2717">
            <v>0</v>
          </cell>
          <cell r="K2717" t="str">
            <v xml:space="preserve">MANCUERNA MACIZA SONNOS 1kg PUÑO PVC 17cm </v>
          </cell>
          <cell r="L2717">
            <v>0.1</v>
          </cell>
          <cell r="M2717">
            <v>62.297408726231055</v>
          </cell>
          <cell r="N2717">
            <v>0</v>
          </cell>
          <cell r="O2717">
            <v>62.297408726231055</v>
          </cell>
          <cell r="P2717">
            <v>0.21</v>
          </cell>
          <cell r="Q2717">
            <v>75.37986455873957</v>
          </cell>
          <cell r="R2717">
            <v>2.5641025641025772E-2</v>
          </cell>
          <cell r="S2717">
            <v>66.256410256410248</v>
          </cell>
          <cell r="T2717">
            <v>2</v>
          </cell>
          <cell r="U2717">
            <v>124.59481745246211</v>
          </cell>
          <cell r="V2717">
            <v>-0.45423091112160652</v>
          </cell>
          <cell r="W2717" t="str">
            <v>BAJO</v>
          </cell>
          <cell r="X2717">
            <v>68</v>
          </cell>
        </row>
        <row r="2718">
          <cell r="A2718">
            <v>265114</v>
          </cell>
          <cell r="B2718" t="str">
            <v>1023/99997</v>
          </cell>
          <cell r="C2718">
            <v>0</v>
          </cell>
          <cell r="D2718">
            <v>61</v>
          </cell>
          <cell r="E2718" t="str">
            <v>NATACION</v>
          </cell>
          <cell r="F2718">
            <v>3980</v>
          </cell>
          <cell r="G2718" t="str">
            <v>Gorros</v>
          </cell>
          <cell r="H2718">
            <v>12</v>
          </cell>
          <cell r="I2718" t="str">
            <v>Sonnos S.A.</v>
          </cell>
          <cell r="J2718">
            <v>0</v>
          </cell>
          <cell r="K2718" t="str">
            <v>MANCUERNA PVC SONNOS 1kg (negra)</v>
          </cell>
          <cell r="L2718">
            <v>1.2</v>
          </cell>
          <cell r="M2718">
            <v>22.011942762221473</v>
          </cell>
          <cell r="N2718">
            <v>0</v>
          </cell>
          <cell r="O2718">
            <v>22.011942762221473</v>
          </cell>
          <cell r="P2718">
            <v>0.21</v>
          </cell>
          <cell r="Q2718">
            <v>26.634450742287981</v>
          </cell>
          <cell r="R2718">
            <v>0.16666666666666674</v>
          </cell>
          <cell r="S2718">
            <v>45.833333333333329</v>
          </cell>
          <cell r="T2718">
            <v>2.4500000000000002</v>
          </cell>
          <cell r="U2718">
            <v>53.929259767442616</v>
          </cell>
          <cell r="V2718">
            <v>1.9854532348018594E-2</v>
          </cell>
          <cell r="W2718" t="str">
            <v>OK</v>
          </cell>
          <cell r="X2718">
            <v>55</v>
          </cell>
        </row>
        <row r="2719">
          <cell r="A2719">
            <v>265115</v>
          </cell>
          <cell r="B2719" t="str">
            <v>1023/99998</v>
          </cell>
          <cell r="C2719">
            <v>0</v>
          </cell>
          <cell r="D2719">
            <v>61</v>
          </cell>
          <cell r="E2719" t="str">
            <v>NATACION</v>
          </cell>
          <cell r="F2719">
            <v>3980</v>
          </cell>
          <cell r="G2719" t="str">
            <v>Gorros</v>
          </cell>
          <cell r="H2719">
            <v>12</v>
          </cell>
          <cell r="I2719" t="str">
            <v>Sonnos S.A.</v>
          </cell>
          <cell r="J2719">
            <v>0</v>
          </cell>
          <cell r="K2719" t="str">
            <v>MANCUERNA PVC SONNOS 2kg (negra)</v>
          </cell>
          <cell r="L2719">
            <v>1.2</v>
          </cell>
          <cell r="M2719">
            <v>34.697763021472483</v>
          </cell>
          <cell r="N2719">
            <v>0</v>
          </cell>
          <cell r="O2719">
            <v>34.697763021472483</v>
          </cell>
          <cell r="P2719">
            <v>0.21</v>
          </cell>
          <cell r="Q2719">
            <v>41.984293255981704</v>
          </cell>
          <cell r="R2719">
            <v>0.16666666666666674</v>
          </cell>
          <cell r="S2719">
            <v>72.5</v>
          </cell>
          <cell r="T2719">
            <v>2.4500000000000002</v>
          </cell>
          <cell r="U2719">
            <v>85.009519402607594</v>
          </cell>
          <cell r="V2719">
            <v>2.3414796500206503E-2</v>
          </cell>
          <cell r="W2719" t="str">
            <v>OK</v>
          </cell>
          <cell r="X2719">
            <v>87</v>
          </cell>
        </row>
        <row r="2720">
          <cell r="A2720">
            <v>265116</v>
          </cell>
          <cell r="B2720" t="str">
            <v>1023/99997</v>
          </cell>
          <cell r="C2720">
            <v>0</v>
          </cell>
          <cell r="D2720">
            <v>61</v>
          </cell>
          <cell r="E2720" t="str">
            <v>NATACION</v>
          </cell>
          <cell r="F2720">
            <v>3980</v>
          </cell>
          <cell r="G2720" t="str">
            <v>Gorros</v>
          </cell>
          <cell r="H2720">
            <v>12</v>
          </cell>
          <cell r="I2720" t="str">
            <v>Sonnos S.A.</v>
          </cell>
          <cell r="J2720">
            <v>0</v>
          </cell>
          <cell r="K2720" t="str">
            <v>MANCUERNA PVC SONNOS 1kg (roja)</v>
          </cell>
          <cell r="L2720">
            <v>1.2</v>
          </cell>
          <cell r="M2720">
            <v>22.011942762221473</v>
          </cell>
          <cell r="N2720">
            <v>0</v>
          </cell>
          <cell r="O2720">
            <v>22.011942762221473</v>
          </cell>
          <cell r="P2720">
            <v>0.21</v>
          </cell>
          <cell r="Q2720">
            <v>26.634450742287981</v>
          </cell>
          <cell r="R2720">
            <v>0.16666666666666674</v>
          </cell>
          <cell r="S2720">
            <v>45.833333333333329</v>
          </cell>
          <cell r="T2720">
            <v>2.4500000000000002</v>
          </cell>
          <cell r="U2720">
            <v>53.929259767442616</v>
          </cell>
          <cell r="V2720">
            <v>1.9854532348018594E-2</v>
          </cell>
          <cell r="W2720" t="str">
            <v>OK</v>
          </cell>
          <cell r="X2720">
            <v>55</v>
          </cell>
        </row>
        <row r="2721">
          <cell r="A2721">
            <v>265117</v>
          </cell>
          <cell r="B2721" t="str">
            <v>1023/99998</v>
          </cell>
          <cell r="C2721">
            <v>0</v>
          </cell>
          <cell r="D2721">
            <v>61</v>
          </cell>
          <cell r="E2721" t="str">
            <v>NATACION</v>
          </cell>
          <cell r="F2721">
            <v>3980</v>
          </cell>
          <cell r="G2721" t="str">
            <v>Gorros</v>
          </cell>
          <cell r="H2721">
            <v>12</v>
          </cell>
          <cell r="I2721" t="str">
            <v>Sonnos S.A.</v>
          </cell>
          <cell r="J2721">
            <v>0</v>
          </cell>
          <cell r="K2721" t="str">
            <v>MANCUERNA PVC SONNOS 2kg (roja)</v>
          </cell>
          <cell r="L2721">
            <v>1.2</v>
          </cell>
          <cell r="M2721">
            <v>34.697763021472483</v>
          </cell>
          <cell r="N2721">
            <v>0</v>
          </cell>
          <cell r="O2721">
            <v>34.697763021472483</v>
          </cell>
          <cell r="P2721">
            <v>0.21</v>
          </cell>
          <cell r="Q2721">
            <v>41.984293255981704</v>
          </cell>
          <cell r="R2721">
            <v>0.16666666666666674</v>
          </cell>
          <cell r="S2721">
            <v>72.5</v>
          </cell>
          <cell r="T2721">
            <v>2.4500000000000002</v>
          </cell>
          <cell r="U2721">
            <v>85.009519402607594</v>
          </cell>
          <cell r="V2721">
            <v>2.3414796500206503E-2</v>
          </cell>
          <cell r="W2721" t="str">
            <v>OK</v>
          </cell>
          <cell r="X2721">
            <v>87</v>
          </cell>
        </row>
        <row r="2722">
          <cell r="A2722">
            <v>265118</v>
          </cell>
          <cell r="B2722" t="str">
            <v>1023/6</v>
          </cell>
          <cell r="C2722">
            <v>0</v>
          </cell>
          <cell r="D2722">
            <v>71</v>
          </cell>
          <cell r="E2722" t="str">
            <v>NATACION</v>
          </cell>
          <cell r="F2722">
            <v>4016</v>
          </cell>
          <cell r="G2722" t="str">
            <v>Gorros</v>
          </cell>
          <cell r="H2722">
            <v>12</v>
          </cell>
          <cell r="I2722" t="str">
            <v>Sonnos S.A.</v>
          </cell>
          <cell r="J2722">
            <v>0</v>
          </cell>
          <cell r="K2722" t="str">
            <v>MANCUERNA FUNDICION SONNOS 1kg (hexagonal)</v>
          </cell>
          <cell r="L2722">
            <v>3</v>
          </cell>
          <cell r="M2722">
            <v>40.499664783678632</v>
          </cell>
          <cell r="N2722">
            <v>0</v>
          </cell>
          <cell r="O2722">
            <v>40.499664783678632</v>
          </cell>
          <cell r="P2722">
            <v>0.21</v>
          </cell>
          <cell r="Q2722">
            <v>49.004594388251142</v>
          </cell>
          <cell r="R2722">
            <v>-3.1249999999999889E-2</v>
          </cell>
          <cell r="S2722">
            <v>64.736182927661318</v>
          </cell>
          <cell r="T2722">
            <v>1.55</v>
          </cell>
          <cell r="U2722">
            <v>62.774480414701884</v>
          </cell>
          <cell r="V2722">
            <v>0</v>
          </cell>
          <cell r="W2722" t="str">
            <v>OK</v>
          </cell>
          <cell r="X2722">
            <v>62.774480414701884</v>
          </cell>
        </row>
        <row r="2723">
          <cell r="A2723">
            <v>265119</v>
          </cell>
          <cell r="B2723" t="str">
            <v>1023/7</v>
          </cell>
          <cell r="C2723">
            <v>0</v>
          </cell>
          <cell r="D2723">
            <v>71</v>
          </cell>
          <cell r="E2723" t="str">
            <v>NATACION</v>
          </cell>
          <cell r="F2723">
            <v>4016</v>
          </cell>
          <cell r="G2723" t="str">
            <v>Gorros</v>
          </cell>
          <cell r="H2723">
            <v>12</v>
          </cell>
          <cell r="I2723" t="str">
            <v>Sonnos S.A.</v>
          </cell>
          <cell r="J2723">
            <v>0</v>
          </cell>
          <cell r="K2723" t="str">
            <v>MANCUERNA FUNDICION SONNOS 2kg (hexagonal)</v>
          </cell>
          <cell r="L2723">
            <v>3</v>
          </cell>
          <cell r="M2723">
            <v>77.724837900690588</v>
          </cell>
          <cell r="N2723">
            <v>0</v>
          </cell>
          <cell r="O2723">
            <v>77.724837900690588</v>
          </cell>
          <cell r="P2723">
            <v>0.21</v>
          </cell>
          <cell r="Q2723">
            <v>94.047053859835614</v>
          </cell>
          <cell r="R2723">
            <v>-3.1249999999999889E-2</v>
          </cell>
          <cell r="S2723">
            <v>124.23829558188511</v>
          </cell>
          <cell r="T2723">
            <v>1.55</v>
          </cell>
          <cell r="U2723">
            <v>120.47349874607042</v>
          </cell>
          <cell r="V2723">
            <v>0</v>
          </cell>
          <cell r="W2723" t="str">
            <v>OK</v>
          </cell>
          <cell r="X2723">
            <v>120.47349874607042</v>
          </cell>
        </row>
        <row r="2724">
          <cell r="A2724">
            <v>265120</v>
          </cell>
          <cell r="B2724" t="str">
            <v>1023/8</v>
          </cell>
          <cell r="C2724">
            <v>0</v>
          </cell>
          <cell r="D2724">
            <v>71</v>
          </cell>
          <cell r="E2724" t="str">
            <v>NATACION</v>
          </cell>
          <cell r="F2724">
            <v>4016</v>
          </cell>
          <cell r="G2724" t="str">
            <v>Gorros</v>
          </cell>
          <cell r="H2724">
            <v>12</v>
          </cell>
          <cell r="I2724" t="str">
            <v>Sonnos S.A.</v>
          </cell>
          <cell r="J2724">
            <v>0</v>
          </cell>
          <cell r="K2724" t="str">
            <v>MANCUERNA FUNDICION SONNOS 3kg (hexagonal)</v>
          </cell>
          <cell r="L2724">
            <v>3</v>
          </cell>
          <cell r="M2724">
            <v>114.95001101770254</v>
          </cell>
          <cell r="N2724">
            <v>0</v>
          </cell>
          <cell r="O2724">
            <v>114.95001101770254</v>
          </cell>
          <cell r="P2724">
            <v>0.21</v>
          </cell>
          <cell r="Q2724">
            <v>139.08951333142008</v>
          </cell>
          <cell r="R2724">
            <v>-3.1249999999999889E-2</v>
          </cell>
          <cell r="S2724">
            <v>183.74040823610886</v>
          </cell>
          <cell r="T2724">
            <v>1.55</v>
          </cell>
          <cell r="U2724">
            <v>178.17251707743893</v>
          </cell>
          <cell r="V2724">
            <v>0</v>
          </cell>
          <cell r="W2724" t="str">
            <v>OK</v>
          </cell>
          <cell r="X2724">
            <v>178.17251707743893</v>
          </cell>
        </row>
        <row r="2725">
          <cell r="A2725">
            <v>265121</v>
          </cell>
          <cell r="B2725" t="str">
            <v>1023/9</v>
          </cell>
          <cell r="C2725">
            <v>0</v>
          </cell>
          <cell r="D2725">
            <v>71</v>
          </cell>
          <cell r="E2725" t="str">
            <v>NATACION</v>
          </cell>
          <cell r="F2725">
            <v>4016</v>
          </cell>
          <cell r="G2725" t="str">
            <v>Gorros</v>
          </cell>
          <cell r="H2725">
            <v>12</v>
          </cell>
          <cell r="I2725" t="str">
            <v>Sonnos S.A.</v>
          </cell>
          <cell r="J2725">
            <v>0</v>
          </cell>
          <cell r="K2725" t="str">
            <v>MANCUERNA FUNDICION SONNOS 4kg (hexagonal)</v>
          </cell>
          <cell r="L2725">
            <v>3</v>
          </cell>
          <cell r="M2725">
            <v>152.17518413471453</v>
          </cell>
          <cell r="N2725">
            <v>0</v>
          </cell>
          <cell r="O2725">
            <v>152.17518413471453</v>
          </cell>
          <cell r="P2725">
            <v>0.21</v>
          </cell>
          <cell r="Q2725">
            <v>184.13197280300457</v>
          </cell>
          <cell r="R2725">
            <v>-3.1249999999999889E-2</v>
          </cell>
          <cell r="S2725">
            <v>243.24252089033271</v>
          </cell>
          <cell r="T2725">
            <v>1.55</v>
          </cell>
          <cell r="U2725">
            <v>235.87153540880752</v>
          </cell>
          <cell r="V2725">
            <v>0</v>
          </cell>
          <cell r="W2725" t="str">
            <v>OK</v>
          </cell>
          <cell r="X2725">
            <v>235.87153540880752</v>
          </cell>
        </row>
        <row r="2726">
          <cell r="A2726">
            <v>265122</v>
          </cell>
          <cell r="B2726" t="str">
            <v>1023/91</v>
          </cell>
          <cell r="C2726">
            <v>0</v>
          </cell>
          <cell r="D2726">
            <v>71</v>
          </cell>
          <cell r="E2726" t="str">
            <v>NATACION</v>
          </cell>
          <cell r="F2726">
            <v>4016</v>
          </cell>
          <cell r="G2726" t="str">
            <v>Gorros</v>
          </cell>
          <cell r="H2726">
            <v>12</v>
          </cell>
          <cell r="I2726" t="str">
            <v>Sonnos S.A.</v>
          </cell>
          <cell r="J2726">
            <v>0</v>
          </cell>
          <cell r="K2726" t="str">
            <v>MANCUERNA FUNDICION SONNOS 5kg (hexagonal)</v>
          </cell>
          <cell r="L2726">
            <v>3</v>
          </cell>
          <cell r="M2726">
            <v>189.40035725172646</v>
          </cell>
          <cell r="N2726">
            <v>0</v>
          </cell>
          <cell r="O2726">
            <v>189.40035725172646</v>
          </cell>
          <cell r="P2726">
            <v>0.21</v>
          </cell>
          <cell r="Q2726">
            <v>229.17443227458901</v>
          </cell>
          <cell r="R2726">
            <v>-3.1249999999999889E-2</v>
          </cell>
          <cell r="S2726">
            <v>302.74463354455651</v>
          </cell>
          <cell r="T2726">
            <v>1.55</v>
          </cell>
          <cell r="U2726">
            <v>293.57055374017602</v>
          </cell>
          <cell r="V2726">
            <v>0</v>
          </cell>
          <cell r="W2726" t="str">
            <v>OK</v>
          </cell>
          <cell r="X2726">
            <v>293.57055374017602</v>
          </cell>
        </row>
        <row r="2727">
          <cell r="A2727">
            <v>265123</v>
          </cell>
          <cell r="B2727" t="str">
            <v>1023/92</v>
          </cell>
          <cell r="C2727">
            <v>0</v>
          </cell>
          <cell r="D2727">
            <v>71</v>
          </cell>
          <cell r="E2727" t="str">
            <v>NATACION</v>
          </cell>
          <cell r="F2727">
            <v>4016</v>
          </cell>
          <cell r="G2727" t="str">
            <v>Gorros</v>
          </cell>
          <cell r="H2727">
            <v>12</v>
          </cell>
          <cell r="I2727" t="str">
            <v>Sonnos S.A.</v>
          </cell>
          <cell r="J2727">
            <v>0</v>
          </cell>
          <cell r="K2727" t="str">
            <v>MANCUERNA FUNDICION SONNOS 6kg (hexagonal)</v>
          </cell>
          <cell r="L2727">
            <v>3</v>
          </cell>
          <cell r="M2727">
            <v>226.62553036873842</v>
          </cell>
          <cell r="N2727">
            <v>0</v>
          </cell>
          <cell r="O2727">
            <v>226.62553036873842</v>
          </cell>
          <cell r="P2727">
            <v>0.21</v>
          </cell>
          <cell r="Q2727">
            <v>274.21689174617347</v>
          </cell>
          <cell r="R2727">
            <v>-3.1249999999999889E-2</v>
          </cell>
          <cell r="S2727">
            <v>362.24674619878033</v>
          </cell>
          <cell r="T2727">
            <v>1.55</v>
          </cell>
          <cell r="U2727">
            <v>351.26957207154459</v>
          </cell>
          <cell r="V2727">
            <v>0</v>
          </cell>
          <cell r="W2727" t="str">
            <v>OK</v>
          </cell>
          <cell r="X2727">
            <v>351.26957207154459</v>
          </cell>
        </row>
        <row r="2728">
          <cell r="A2728">
            <v>265124</v>
          </cell>
          <cell r="B2728" t="str">
            <v>1023/93</v>
          </cell>
          <cell r="C2728">
            <v>0</v>
          </cell>
          <cell r="D2728">
            <v>71</v>
          </cell>
          <cell r="E2728" t="str">
            <v>NATACION</v>
          </cell>
          <cell r="F2728">
            <v>4016</v>
          </cell>
          <cell r="G2728" t="str">
            <v>Gorros</v>
          </cell>
          <cell r="H2728">
            <v>12</v>
          </cell>
          <cell r="I2728" t="str">
            <v>Sonnos S.A.</v>
          </cell>
          <cell r="J2728">
            <v>0</v>
          </cell>
          <cell r="K2728" t="str">
            <v>MANCUERNA FUNDICION SONNOS 7kg (hexagonal)</v>
          </cell>
          <cell r="L2728">
            <v>3</v>
          </cell>
          <cell r="M2728">
            <v>263.85070348575039</v>
          </cell>
          <cell r="N2728">
            <v>0</v>
          </cell>
          <cell r="O2728">
            <v>263.85070348575039</v>
          </cell>
          <cell r="P2728">
            <v>0.21</v>
          </cell>
          <cell r="Q2728">
            <v>319.25935121775797</v>
          </cell>
          <cell r="R2728">
            <v>-3.1249999999999889E-2</v>
          </cell>
          <cell r="S2728">
            <v>421.74885885300409</v>
          </cell>
          <cell r="T2728">
            <v>1.55</v>
          </cell>
          <cell r="U2728">
            <v>408.96859040291309</v>
          </cell>
          <cell r="V2728">
            <v>0</v>
          </cell>
          <cell r="W2728" t="str">
            <v>OK</v>
          </cell>
          <cell r="X2728">
            <v>408.96859040291309</v>
          </cell>
        </row>
        <row r="2729">
          <cell r="A2729">
            <v>265125</v>
          </cell>
          <cell r="B2729" t="str">
            <v>1023/94</v>
          </cell>
          <cell r="C2729">
            <v>0</v>
          </cell>
          <cell r="D2729">
            <v>71</v>
          </cell>
          <cell r="E2729" t="str">
            <v>NATACION</v>
          </cell>
          <cell r="F2729">
            <v>4016</v>
          </cell>
          <cell r="G2729" t="str">
            <v>Gorros</v>
          </cell>
          <cell r="H2729">
            <v>12</v>
          </cell>
          <cell r="I2729" t="str">
            <v>Sonnos S.A.</v>
          </cell>
          <cell r="J2729">
            <v>0</v>
          </cell>
          <cell r="K2729" t="str">
            <v>MANCUERNA FUNDICION SONNOS 8kg (hexagonal)</v>
          </cell>
          <cell r="L2729">
            <v>3</v>
          </cell>
          <cell r="M2729">
            <v>301.07587660276238</v>
          </cell>
          <cell r="N2729">
            <v>0</v>
          </cell>
          <cell r="O2729">
            <v>301.07587660276238</v>
          </cell>
          <cell r="P2729">
            <v>0.21</v>
          </cell>
          <cell r="Q2729">
            <v>364.30181068934246</v>
          </cell>
          <cell r="R2729">
            <v>-3.1249999999999889E-2</v>
          </cell>
          <cell r="S2729">
            <v>481.25097150722797</v>
          </cell>
          <cell r="T2729">
            <v>1.55</v>
          </cell>
          <cell r="U2729">
            <v>466.66760873428171</v>
          </cell>
          <cell r="V2729">
            <v>0</v>
          </cell>
          <cell r="W2729" t="str">
            <v>OK</v>
          </cell>
          <cell r="X2729">
            <v>466.66760873428171</v>
          </cell>
        </row>
        <row r="2730">
          <cell r="A2730">
            <v>265126</v>
          </cell>
          <cell r="B2730" t="str">
            <v>1023/95</v>
          </cell>
          <cell r="C2730">
            <v>0</v>
          </cell>
          <cell r="D2730">
            <v>71</v>
          </cell>
          <cell r="E2730" t="str">
            <v>NATACION</v>
          </cell>
          <cell r="F2730">
            <v>4016</v>
          </cell>
          <cell r="G2730" t="str">
            <v>Gorros</v>
          </cell>
          <cell r="H2730">
            <v>12</v>
          </cell>
          <cell r="I2730" t="str">
            <v>Sonnos S.A.</v>
          </cell>
          <cell r="J2730">
            <v>0</v>
          </cell>
          <cell r="K2730" t="str">
            <v>MANCUERNA FUNDICION SONNOS 9kg (hexagonal)</v>
          </cell>
          <cell r="L2730">
            <v>3</v>
          </cell>
          <cell r="M2730">
            <v>338.30104971977431</v>
          </cell>
          <cell r="N2730">
            <v>0</v>
          </cell>
          <cell r="O2730">
            <v>338.30104971977431</v>
          </cell>
          <cell r="P2730">
            <v>0.21</v>
          </cell>
          <cell r="Q2730">
            <v>409.3442701609269</v>
          </cell>
          <cell r="R2730">
            <v>-3.1249999999999889E-2</v>
          </cell>
          <cell r="S2730">
            <v>540.75308416145162</v>
          </cell>
          <cell r="T2730">
            <v>1.55</v>
          </cell>
          <cell r="U2730">
            <v>524.36662706565016</v>
          </cell>
          <cell r="V2730">
            <v>0</v>
          </cell>
          <cell r="W2730" t="str">
            <v>OK</v>
          </cell>
          <cell r="X2730">
            <v>524.36662706565016</v>
          </cell>
        </row>
        <row r="2731">
          <cell r="A2731">
            <v>265127</v>
          </cell>
          <cell r="B2731" t="str">
            <v>1023/96</v>
          </cell>
          <cell r="C2731">
            <v>0</v>
          </cell>
          <cell r="D2731">
            <v>71</v>
          </cell>
          <cell r="E2731" t="str">
            <v>NATACION</v>
          </cell>
          <cell r="F2731">
            <v>4016</v>
          </cell>
          <cell r="G2731" t="str">
            <v>Gorros</v>
          </cell>
          <cell r="H2731">
            <v>12</v>
          </cell>
          <cell r="I2731" t="str">
            <v>Sonnos S.A.</v>
          </cell>
          <cell r="J2731">
            <v>0</v>
          </cell>
          <cell r="K2731" t="str">
            <v>MANCUERNA FUNDICION SONNOS 10kg (hexagonal)</v>
          </cell>
          <cell r="L2731">
            <v>3</v>
          </cell>
          <cell r="M2731">
            <v>375.52622283678625</v>
          </cell>
          <cell r="N2731">
            <v>0</v>
          </cell>
          <cell r="O2731">
            <v>375.52622283678625</v>
          </cell>
          <cell r="P2731">
            <v>0.21</v>
          </cell>
          <cell r="Q2731">
            <v>454.38672963251133</v>
          </cell>
          <cell r="R2731">
            <v>-3.1249999999999889E-2</v>
          </cell>
          <cell r="S2731">
            <v>600.25519681567539</v>
          </cell>
          <cell r="T2731">
            <v>1.55</v>
          </cell>
          <cell r="U2731">
            <v>582.06564539701867</v>
          </cell>
          <cell r="V2731">
            <v>0</v>
          </cell>
          <cell r="W2731" t="str">
            <v>OK</v>
          </cell>
          <cell r="X2731">
            <v>582.06564539701867</v>
          </cell>
        </row>
        <row r="2732">
          <cell r="A2732">
            <v>265128</v>
          </cell>
          <cell r="B2732" t="str">
            <v>1031/7</v>
          </cell>
          <cell r="C2732">
            <v>0</v>
          </cell>
          <cell r="D2732">
            <v>71</v>
          </cell>
          <cell r="E2732" t="str">
            <v>NATACION</v>
          </cell>
          <cell r="F2732">
            <v>4016</v>
          </cell>
          <cell r="G2732" t="str">
            <v>Gorros</v>
          </cell>
          <cell r="H2732">
            <v>12</v>
          </cell>
          <cell r="I2732" t="str">
            <v>Sonnos S.A.</v>
          </cell>
          <cell r="J2732">
            <v>0</v>
          </cell>
          <cell r="K2732" t="str">
            <v>MANCUERNA FUNDICION SONNOS 15kg (hexagonal)</v>
          </cell>
          <cell r="L2732">
            <v>3</v>
          </cell>
          <cell r="M2732">
            <v>771.65208842184609</v>
          </cell>
          <cell r="N2732">
            <v>0</v>
          </cell>
          <cell r="O2732">
            <v>771.65208842184609</v>
          </cell>
          <cell r="P2732">
            <v>0.21</v>
          </cell>
          <cell r="Q2732">
            <v>933.69902699043382</v>
          </cell>
          <cell r="R2732">
            <v>-3.1249999999999889E-2</v>
          </cell>
          <cell r="S2732">
            <v>1233.4376350867944</v>
          </cell>
          <cell r="T2732">
            <v>1.55</v>
          </cell>
          <cell r="U2732">
            <v>1196.0607370538614</v>
          </cell>
          <cell r="V2732">
            <v>0</v>
          </cell>
          <cell r="W2732" t="str">
            <v>OK</v>
          </cell>
          <cell r="X2732">
            <v>1196.0607370538614</v>
          </cell>
        </row>
        <row r="2733">
          <cell r="A2733">
            <v>265129</v>
          </cell>
          <cell r="B2733" t="str">
            <v>1031/8</v>
          </cell>
          <cell r="C2733">
            <v>0</v>
          </cell>
          <cell r="D2733">
            <v>71</v>
          </cell>
          <cell r="E2733" t="str">
            <v>NATACION</v>
          </cell>
          <cell r="F2733">
            <v>4016</v>
          </cell>
          <cell r="G2733" t="str">
            <v>Gorros</v>
          </cell>
          <cell r="H2733">
            <v>12</v>
          </cell>
          <cell r="I2733" t="str">
            <v>Sonnos S.A.</v>
          </cell>
          <cell r="J2733">
            <v>0</v>
          </cell>
          <cell r="K2733" t="str">
            <v>MANCUERNA FUNDICION SONNOS 20kg (hexagonal)</v>
          </cell>
          <cell r="L2733">
            <v>3</v>
          </cell>
          <cell r="M2733">
            <v>747.77795400690582</v>
          </cell>
          <cell r="N2733">
            <v>0</v>
          </cell>
          <cell r="O2733">
            <v>747.77795400690582</v>
          </cell>
          <cell r="P2733">
            <v>0.21</v>
          </cell>
          <cell r="Q2733">
            <v>904.81132434835604</v>
          </cell>
          <cell r="R2733">
            <v>-3.1249999999999889E-2</v>
          </cell>
          <cell r="S2733">
            <v>1195.2763233579133</v>
          </cell>
          <cell r="T2733">
            <v>1.55</v>
          </cell>
          <cell r="U2733">
            <v>1159.055828710704</v>
          </cell>
          <cell r="V2733">
            <v>0</v>
          </cell>
          <cell r="W2733" t="str">
            <v>OK</v>
          </cell>
          <cell r="X2733">
            <v>1159.055828710704</v>
          </cell>
        </row>
        <row r="2734">
          <cell r="A2734">
            <v>265130</v>
          </cell>
          <cell r="B2734" t="str">
            <v>1031/9</v>
          </cell>
          <cell r="C2734">
            <v>0</v>
          </cell>
          <cell r="D2734">
            <v>71</v>
          </cell>
          <cell r="E2734" t="str">
            <v>NATACION</v>
          </cell>
          <cell r="F2734">
            <v>4016</v>
          </cell>
          <cell r="G2734" t="str">
            <v>Gorros</v>
          </cell>
          <cell r="H2734">
            <v>12</v>
          </cell>
          <cell r="I2734" t="str">
            <v>Sonnos S.A.</v>
          </cell>
          <cell r="J2734">
            <v>0</v>
          </cell>
          <cell r="K2734" t="str">
            <v>MANCUERNA FUNDICION SONNOS 25kg (hexagonal)</v>
          </cell>
          <cell r="L2734">
            <v>3</v>
          </cell>
          <cell r="M2734">
            <v>933.90381959196566</v>
          </cell>
          <cell r="N2734">
            <v>0</v>
          </cell>
          <cell r="O2734">
            <v>933.90381959196566</v>
          </cell>
          <cell r="P2734">
            <v>0.21</v>
          </cell>
          <cell r="Q2734">
            <v>1130.0236217062784</v>
          </cell>
          <cell r="R2734">
            <v>-3.1249999999999889E-2</v>
          </cell>
          <cell r="S2734">
            <v>1492.7868866290323</v>
          </cell>
          <cell r="T2734">
            <v>1.55</v>
          </cell>
          <cell r="U2734">
            <v>1447.5509203675467</v>
          </cell>
          <cell r="V2734">
            <v>0</v>
          </cell>
          <cell r="W2734" t="str">
            <v>OK</v>
          </cell>
          <cell r="X2734">
            <v>1447.5509203675467</v>
          </cell>
        </row>
        <row r="2735">
          <cell r="A2735">
            <v>265131</v>
          </cell>
          <cell r="B2735" t="str">
            <v>1031/91</v>
          </cell>
          <cell r="C2735">
            <v>0</v>
          </cell>
          <cell r="D2735">
            <v>71</v>
          </cell>
          <cell r="E2735" t="str">
            <v>NATACION</v>
          </cell>
          <cell r="F2735">
            <v>4016</v>
          </cell>
          <cell r="G2735" t="str">
            <v>Gorros</v>
          </cell>
          <cell r="H2735">
            <v>12</v>
          </cell>
          <cell r="I2735" t="str">
            <v>Sonnos S.A.</v>
          </cell>
          <cell r="J2735">
            <v>0</v>
          </cell>
          <cell r="K2735" t="str">
            <v>MANCUERNA FUNDICION SONNOS 30kg (hexagonal)</v>
          </cell>
          <cell r="L2735">
            <v>3</v>
          </cell>
          <cell r="M2735">
            <v>1120.0296851770254</v>
          </cell>
          <cell r="N2735">
            <v>0</v>
          </cell>
          <cell r="O2735">
            <v>1120.0296851770254</v>
          </cell>
          <cell r="P2735">
            <v>0.21</v>
          </cell>
          <cell r="Q2735">
            <v>1355.2359190642007</v>
          </cell>
          <cell r="R2735">
            <v>-3.1249999999999889E-2</v>
          </cell>
          <cell r="S2735">
            <v>1790.2974499001514</v>
          </cell>
          <cell r="T2735">
            <v>1.55</v>
          </cell>
          <cell r="U2735">
            <v>1736.0460120243895</v>
          </cell>
          <cell r="V2735">
            <v>0</v>
          </cell>
          <cell r="W2735" t="str">
            <v>OK</v>
          </cell>
          <cell r="X2735">
            <v>1736.0460120243895</v>
          </cell>
        </row>
        <row r="2736">
          <cell r="A2736">
            <v>265132</v>
          </cell>
          <cell r="B2736" t="str">
            <v>1031/92</v>
          </cell>
          <cell r="C2736">
            <v>0</v>
          </cell>
          <cell r="D2736">
            <v>71</v>
          </cell>
          <cell r="E2736" t="str">
            <v>NATACION</v>
          </cell>
          <cell r="F2736">
            <v>4016</v>
          </cell>
          <cell r="G2736" t="str">
            <v>Gorros</v>
          </cell>
          <cell r="H2736">
            <v>12</v>
          </cell>
          <cell r="I2736" t="str">
            <v>Sonnos S.A.</v>
          </cell>
          <cell r="J2736">
            <v>0</v>
          </cell>
          <cell r="K2736" t="str">
            <v>MANCUERNA FUNDICION SONNOS 35kg (hexagonal)</v>
          </cell>
          <cell r="L2736">
            <v>3</v>
          </cell>
          <cell r="M2736">
            <v>1306.1555507620851</v>
          </cell>
          <cell r="N2736">
            <v>0</v>
          </cell>
          <cell r="O2736">
            <v>1306.1555507620851</v>
          </cell>
          <cell r="P2736">
            <v>0.21</v>
          </cell>
          <cell r="Q2736">
            <v>1580.4482164221231</v>
          </cell>
          <cell r="R2736">
            <v>-3.1249999999999889E-2</v>
          </cell>
          <cell r="S2736">
            <v>2087.8080131712704</v>
          </cell>
          <cell r="T2736">
            <v>1.55</v>
          </cell>
          <cell r="U2736">
            <v>2024.541103681232</v>
          </cell>
          <cell r="V2736">
            <v>0</v>
          </cell>
          <cell r="W2736" t="str">
            <v>OK</v>
          </cell>
          <cell r="X2736">
            <v>2024.541103681232</v>
          </cell>
        </row>
        <row r="2737">
          <cell r="A2737">
            <v>265133</v>
          </cell>
          <cell r="B2737" t="str">
            <v>1031/93</v>
          </cell>
          <cell r="C2737">
            <v>0</v>
          </cell>
          <cell r="D2737">
            <v>71</v>
          </cell>
          <cell r="E2737" t="str">
            <v>NATACION</v>
          </cell>
          <cell r="F2737">
            <v>4016</v>
          </cell>
          <cell r="G2737" t="str">
            <v>Gorros</v>
          </cell>
          <cell r="H2737">
            <v>12</v>
          </cell>
          <cell r="I2737" t="str">
            <v>Sonnos S.A.</v>
          </cell>
          <cell r="J2737">
            <v>0</v>
          </cell>
          <cell r="K2737" t="str">
            <v>MANCUERNA FUNDICION SONNOS 40kg (hexagonal)</v>
          </cell>
          <cell r="L2737">
            <v>3</v>
          </cell>
          <cell r="M2737">
            <v>1492.2814163471448</v>
          </cell>
          <cell r="N2737">
            <v>0</v>
          </cell>
          <cell r="O2737">
            <v>1492.2814163471448</v>
          </cell>
          <cell r="P2737">
            <v>0.21</v>
          </cell>
          <cell r="Q2737">
            <v>1805.6605137800452</v>
          </cell>
          <cell r="R2737">
            <v>-3.1249999999999889E-2</v>
          </cell>
          <cell r="S2737">
            <v>2385.3185764423893</v>
          </cell>
          <cell r="T2737">
            <v>1.55</v>
          </cell>
          <cell r="U2737">
            <v>2313.0361953380748</v>
          </cell>
          <cell r="V2737">
            <v>0</v>
          </cell>
          <cell r="W2737" t="str">
            <v>OK</v>
          </cell>
          <cell r="X2737">
            <v>2313.0361953380748</v>
          </cell>
        </row>
        <row r="2738">
          <cell r="A2738">
            <v>265134</v>
          </cell>
          <cell r="B2738" t="str">
            <v>1020/3</v>
          </cell>
          <cell r="C2738">
            <v>0</v>
          </cell>
          <cell r="D2738">
            <v>71</v>
          </cell>
          <cell r="E2738" t="str">
            <v>NATACION</v>
          </cell>
          <cell r="F2738">
            <v>4016</v>
          </cell>
          <cell r="G2738" t="str">
            <v>Gorros</v>
          </cell>
          <cell r="H2738">
            <v>12</v>
          </cell>
          <cell r="I2738" t="str">
            <v>Sonnos S.A.</v>
          </cell>
          <cell r="J2738">
            <v>0</v>
          </cell>
          <cell r="K2738" t="str">
            <v>MANCUERNA FIJA PUÑO CROMADO y DISCO FUNDICION 2,5kg (x par)</v>
          </cell>
          <cell r="L2738">
            <v>1.2</v>
          </cell>
          <cell r="M2738">
            <v>435.33222900597366</v>
          </cell>
          <cell r="N2738">
            <v>0</v>
          </cell>
          <cell r="O2738">
            <v>435.33222900597366</v>
          </cell>
          <cell r="P2738">
            <v>0.21</v>
          </cell>
          <cell r="Q2738">
            <v>526.75199709722813</v>
          </cell>
          <cell r="R2738">
            <v>0.16666666666666674</v>
          </cell>
          <cell r="S2738">
            <v>888.8033008871962</v>
          </cell>
          <cell r="T2738">
            <v>2.4500000000000002</v>
          </cell>
          <cell r="U2738">
            <v>1066.5639610646356</v>
          </cell>
          <cell r="V2738">
            <v>0</v>
          </cell>
          <cell r="W2738" t="str">
            <v>OK</v>
          </cell>
          <cell r="X2738">
            <v>1066.5639610646356</v>
          </cell>
        </row>
        <row r="2739">
          <cell r="A2739">
            <v>265135</v>
          </cell>
          <cell r="B2739" t="str">
            <v>1020/4</v>
          </cell>
          <cell r="C2739">
            <v>0</v>
          </cell>
          <cell r="D2739">
            <v>71</v>
          </cell>
          <cell r="E2739" t="str">
            <v>NATACION</v>
          </cell>
          <cell r="F2739">
            <v>4016</v>
          </cell>
          <cell r="G2739" t="str">
            <v>Gorros</v>
          </cell>
          <cell r="H2739">
            <v>12</v>
          </cell>
          <cell r="I2739" t="str">
            <v>Sonnos S.A.</v>
          </cell>
          <cell r="J2739">
            <v>0</v>
          </cell>
          <cell r="K2739" t="str">
            <v>MANCUERNA FIJA PUÑO CROMADO y DISCO FUNDICION 5kg (x par)</v>
          </cell>
          <cell r="L2739">
            <v>1.2</v>
          </cell>
          <cell r="M2739">
            <v>546.87172846517024</v>
          </cell>
          <cell r="N2739">
            <v>0</v>
          </cell>
          <cell r="O2739">
            <v>546.87172846517024</v>
          </cell>
          <cell r="P2739">
            <v>0.21</v>
          </cell>
          <cell r="Q2739">
            <v>661.71479144285604</v>
          </cell>
          <cell r="R2739">
            <v>0.16666666666666674</v>
          </cell>
          <cell r="S2739">
            <v>1116.5297789497226</v>
          </cell>
          <cell r="T2739">
            <v>2.4500000000000002</v>
          </cell>
          <cell r="U2739">
            <v>1339.8357347396673</v>
          </cell>
          <cell r="V2739">
            <v>0</v>
          </cell>
          <cell r="W2739" t="str">
            <v>OK</v>
          </cell>
          <cell r="X2739">
            <v>1339.8357347396673</v>
          </cell>
        </row>
        <row r="2740">
          <cell r="A2740">
            <v>265136</v>
          </cell>
          <cell r="B2740" t="str">
            <v>1020/5</v>
          </cell>
          <cell r="C2740">
            <v>0</v>
          </cell>
          <cell r="D2740">
            <v>71</v>
          </cell>
          <cell r="E2740" t="str">
            <v>NATACION</v>
          </cell>
          <cell r="F2740">
            <v>4016</v>
          </cell>
          <cell r="G2740" t="str">
            <v>Gorros</v>
          </cell>
          <cell r="H2740">
            <v>12</v>
          </cell>
          <cell r="I2740" t="str">
            <v>Sonnos S.A.</v>
          </cell>
          <cell r="J2740">
            <v>0</v>
          </cell>
          <cell r="K2740" t="str">
            <v>MANCUERNA FIJA PUÑO CROMADO y DISCO FUNDICION 7,5kg (x par)</v>
          </cell>
          <cell r="L2740">
            <v>1.2</v>
          </cell>
          <cell r="M2740">
            <v>666.98236442436678</v>
          </cell>
          <cell r="N2740">
            <v>0</v>
          </cell>
          <cell r="O2740">
            <v>666.98236442436678</v>
          </cell>
          <cell r="P2740">
            <v>0.21</v>
          </cell>
          <cell r="Q2740">
            <v>807.04866095348382</v>
          </cell>
          <cell r="R2740">
            <v>0.16666666666666674</v>
          </cell>
          <cell r="S2740">
            <v>1361.7556606997489</v>
          </cell>
          <cell r="T2740">
            <v>2.4500000000000002</v>
          </cell>
          <cell r="U2740">
            <v>1634.1067928396988</v>
          </cell>
          <cell r="V2740">
            <v>0</v>
          </cell>
          <cell r="W2740" t="str">
            <v>OK</v>
          </cell>
          <cell r="X2740">
            <v>1634.1067928396988</v>
          </cell>
        </row>
        <row r="2741">
          <cell r="A2741">
            <v>265137</v>
          </cell>
          <cell r="B2741" t="str">
            <v>1020/6</v>
          </cell>
          <cell r="C2741">
            <v>0</v>
          </cell>
          <cell r="D2741">
            <v>71</v>
          </cell>
          <cell r="E2741" t="str">
            <v>NATACION</v>
          </cell>
          <cell r="F2741">
            <v>4016</v>
          </cell>
          <cell r="G2741" t="str">
            <v>Gorros</v>
          </cell>
          <cell r="H2741">
            <v>12</v>
          </cell>
          <cell r="I2741" t="str">
            <v>Sonnos S.A.</v>
          </cell>
          <cell r="J2741">
            <v>0</v>
          </cell>
          <cell r="K2741" t="str">
            <v>MANCUERNA FIJA PUÑO CROMADO y DISCO FUNDICION 10kg (x par)</v>
          </cell>
          <cell r="L2741">
            <v>1.2</v>
          </cell>
          <cell r="M2741">
            <v>878.78433955023002</v>
          </cell>
          <cell r="N2741">
            <v>0</v>
          </cell>
          <cell r="O2741">
            <v>878.78433955023002</v>
          </cell>
          <cell r="P2741">
            <v>0.21</v>
          </cell>
          <cell r="Q2741">
            <v>1063.3290508557784</v>
          </cell>
          <cell r="R2741">
            <v>0.16666666666666674</v>
          </cell>
          <cell r="S2741">
            <v>1794.1846932483863</v>
          </cell>
          <cell r="T2741">
            <v>2.4500000000000002</v>
          </cell>
          <cell r="U2741">
            <v>2153.0216318980638</v>
          </cell>
          <cell r="V2741">
            <v>0</v>
          </cell>
          <cell r="W2741" t="str">
            <v>OK</v>
          </cell>
          <cell r="X2741">
            <v>2153.0216318980638</v>
          </cell>
        </row>
        <row r="2742">
          <cell r="A2742">
            <v>265138</v>
          </cell>
          <cell r="B2742" t="str">
            <v>1020/7</v>
          </cell>
          <cell r="C2742">
            <v>0</v>
          </cell>
          <cell r="D2742">
            <v>71</v>
          </cell>
          <cell r="E2742" t="str">
            <v>NATACION</v>
          </cell>
          <cell r="F2742">
            <v>4016</v>
          </cell>
          <cell r="G2742" t="str">
            <v>Gorros</v>
          </cell>
          <cell r="H2742">
            <v>12</v>
          </cell>
          <cell r="I2742" t="str">
            <v>Sonnos S.A.</v>
          </cell>
          <cell r="J2742">
            <v>0</v>
          </cell>
          <cell r="K2742" t="str">
            <v>MANCUERNA FIJA PUÑO CROMADO y DISCO FUNDICION 12,5kg (x par)</v>
          </cell>
          <cell r="L2742">
            <v>1.2</v>
          </cell>
          <cell r="M2742">
            <v>998.89497550942667</v>
          </cell>
          <cell r="N2742">
            <v>0</v>
          </cell>
          <cell r="O2742">
            <v>998.89497550942667</v>
          </cell>
          <cell r="P2742">
            <v>0.21</v>
          </cell>
          <cell r="Q2742">
            <v>1208.6629203664063</v>
          </cell>
          <cell r="R2742">
            <v>0.16666666666666674</v>
          </cell>
          <cell r="S2742">
            <v>2039.4105749984128</v>
          </cell>
          <cell r="T2742">
            <v>2.4500000000000002</v>
          </cell>
          <cell r="U2742">
            <v>2447.2926899980957</v>
          </cell>
          <cell r="V2742">
            <v>0</v>
          </cell>
          <cell r="W2742" t="str">
            <v>OK</v>
          </cell>
          <cell r="X2742">
            <v>2447.2926899980957</v>
          </cell>
        </row>
        <row r="2743">
          <cell r="A2743">
            <v>265139</v>
          </cell>
          <cell r="B2743" t="str">
            <v>1020/8</v>
          </cell>
          <cell r="C2743">
            <v>0</v>
          </cell>
          <cell r="D2743">
            <v>71</v>
          </cell>
          <cell r="E2743" t="str">
            <v>NATACION</v>
          </cell>
          <cell r="F2743">
            <v>4016</v>
          </cell>
          <cell r="G2743" t="str">
            <v>Gorros</v>
          </cell>
          <cell r="H2743">
            <v>12</v>
          </cell>
          <cell r="I2743" t="str">
            <v>Sonnos S.A.</v>
          </cell>
          <cell r="J2743">
            <v>0</v>
          </cell>
          <cell r="K2743" t="str">
            <v>MANCUERNA FIJA PUÑO CROMADO y DISCO FUNDICION 15kg (x par)</v>
          </cell>
          <cell r="L2743">
            <v>1.2</v>
          </cell>
          <cell r="M2743">
            <v>1110.4344749686231</v>
          </cell>
          <cell r="N2743">
            <v>0</v>
          </cell>
          <cell r="O2743">
            <v>1110.4344749686231</v>
          </cell>
          <cell r="P2743">
            <v>0.21</v>
          </cell>
          <cell r="Q2743">
            <v>1343.6257147120341</v>
          </cell>
          <cell r="R2743">
            <v>0.16666666666666674</v>
          </cell>
          <cell r="S2743">
            <v>2267.1370530609388</v>
          </cell>
          <cell r="T2743">
            <v>2.4500000000000002</v>
          </cell>
          <cell r="U2743">
            <v>2720.5644636731267</v>
          </cell>
          <cell r="V2743">
            <v>0</v>
          </cell>
          <cell r="W2743" t="str">
            <v>OK</v>
          </cell>
          <cell r="X2743">
            <v>2720.5644636731267</v>
          </cell>
        </row>
        <row r="2744">
          <cell r="A2744">
            <v>265140</v>
          </cell>
          <cell r="B2744" t="str">
            <v>1020/9</v>
          </cell>
          <cell r="C2744">
            <v>0</v>
          </cell>
          <cell r="D2744">
            <v>71</v>
          </cell>
          <cell r="E2744" t="str">
            <v>NATACION</v>
          </cell>
          <cell r="F2744">
            <v>4016</v>
          </cell>
          <cell r="G2744" t="str">
            <v>Gorros</v>
          </cell>
          <cell r="H2744">
            <v>12</v>
          </cell>
          <cell r="I2744" t="str">
            <v>Sonnos S.A.</v>
          </cell>
          <cell r="J2744">
            <v>0</v>
          </cell>
          <cell r="K2744" t="str">
            <v>MANCUERNA FIJA PUÑO CROMADO y DISCO FUNDICION 17,5kg (x par)</v>
          </cell>
          <cell r="L2744">
            <v>1.2</v>
          </cell>
          <cell r="M2744">
            <v>1233.4021564278198</v>
          </cell>
          <cell r="N2744">
            <v>0</v>
          </cell>
          <cell r="O2744">
            <v>1233.4021564278198</v>
          </cell>
          <cell r="P2744">
            <v>0.21</v>
          </cell>
          <cell r="Q2744">
            <v>1492.416609277662</v>
          </cell>
          <cell r="R2744">
            <v>0.16666666666666674</v>
          </cell>
          <cell r="S2744">
            <v>2518.1960693734654</v>
          </cell>
          <cell r="T2744">
            <v>2.4500000000000002</v>
          </cell>
          <cell r="U2744">
            <v>3021.8352832481587</v>
          </cell>
          <cell r="V2744">
            <v>0</v>
          </cell>
          <cell r="W2744" t="str">
            <v>OK</v>
          </cell>
          <cell r="X2744">
            <v>3021.8352832481587</v>
          </cell>
        </row>
        <row r="2745">
          <cell r="A2745">
            <v>265141</v>
          </cell>
          <cell r="B2745" t="str">
            <v>1020/91</v>
          </cell>
          <cell r="C2745">
            <v>0</v>
          </cell>
          <cell r="D2745">
            <v>71</v>
          </cell>
          <cell r="E2745" t="str">
            <v>NATACION</v>
          </cell>
          <cell r="F2745">
            <v>4016</v>
          </cell>
          <cell r="G2745" t="str">
            <v>Gorros</v>
          </cell>
          <cell r="H2745">
            <v>12</v>
          </cell>
          <cell r="I2745" t="str">
            <v>Sonnos S.A.</v>
          </cell>
          <cell r="J2745">
            <v>0</v>
          </cell>
          <cell r="K2745" t="str">
            <v>MANCUERNA FIJA PUÑO CROMADO y DISCO FUNDICION 20kg (x par)</v>
          </cell>
          <cell r="L2745">
            <v>1.2</v>
          </cell>
          <cell r="M2745">
            <v>1445.2041315536828</v>
          </cell>
          <cell r="N2745">
            <v>0</v>
          </cell>
          <cell r="O2745">
            <v>1445.2041315536828</v>
          </cell>
          <cell r="P2745">
            <v>0.21</v>
          </cell>
          <cell r="Q2745">
            <v>1748.6969991799563</v>
          </cell>
          <cell r="R2745">
            <v>0.16666666666666674</v>
          </cell>
          <cell r="S2745">
            <v>2950.6251019221027</v>
          </cell>
          <cell r="T2745">
            <v>2.4500000000000002</v>
          </cell>
          <cell r="U2745">
            <v>3540.7501223065233</v>
          </cell>
          <cell r="V2745">
            <v>0</v>
          </cell>
          <cell r="W2745" t="str">
            <v>OK</v>
          </cell>
          <cell r="X2745">
            <v>3540.7501223065233</v>
          </cell>
        </row>
        <row r="2746">
          <cell r="A2746">
            <v>265142</v>
          </cell>
          <cell r="B2746" t="str">
            <v>1020/92</v>
          </cell>
          <cell r="C2746">
            <v>0</v>
          </cell>
          <cell r="D2746">
            <v>71</v>
          </cell>
          <cell r="E2746" t="str">
            <v>NATACION</v>
          </cell>
          <cell r="F2746">
            <v>4016</v>
          </cell>
          <cell r="G2746" t="str">
            <v>Gorros</v>
          </cell>
          <cell r="H2746">
            <v>12</v>
          </cell>
          <cell r="I2746" t="str">
            <v>Sonnos S.A.</v>
          </cell>
          <cell r="J2746">
            <v>0</v>
          </cell>
          <cell r="K2746" t="str">
            <v>MANCUERNA FIJA PUÑO CROMADO y DISCO FUNDICION 22,5kg (x par)</v>
          </cell>
          <cell r="L2746">
            <v>1.2</v>
          </cell>
          <cell r="M2746">
            <v>1565.3147675128796</v>
          </cell>
          <cell r="N2746">
            <v>0</v>
          </cell>
          <cell r="O2746">
            <v>1565.3147675128796</v>
          </cell>
          <cell r="P2746">
            <v>0.21</v>
          </cell>
          <cell r="Q2746">
            <v>1894.0308686905844</v>
          </cell>
          <cell r="R2746">
            <v>0.16666666666666674</v>
          </cell>
          <cell r="S2746">
            <v>3195.8509836721291</v>
          </cell>
          <cell r="T2746">
            <v>2.4500000000000002</v>
          </cell>
          <cell r="U2746">
            <v>3835.0211804065552</v>
          </cell>
          <cell r="V2746">
            <v>0</v>
          </cell>
          <cell r="W2746" t="str">
            <v>OK</v>
          </cell>
          <cell r="X2746">
            <v>3835.0211804065552</v>
          </cell>
        </row>
        <row r="2747">
          <cell r="A2747">
            <v>265143</v>
          </cell>
          <cell r="B2747" t="str">
            <v>1020/93</v>
          </cell>
          <cell r="C2747">
            <v>0</v>
          </cell>
          <cell r="D2747">
            <v>71</v>
          </cell>
          <cell r="E2747" t="str">
            <v>NATACION</v>
          </cell>
          <cell r="F2747">
            <v>4016</v>
          </cell>
          <cell r="G2747" t="str">
            <v>Gorros</v>
          </cell>
          <cell r="H2747">
            <v>12</v>
          </cell>
          <cell r="I2747" t="str">
            <v>Sonnos S.A.</v>
          </cell>
          <cell r="J2747">
            <v>0</v>
          </cell>
          <cell r="K2747" t="str">
            <v>MANCUERNA FIJA PUÑO CROMADO y DISCO FUNDICION 25kg (x par)</v>
          </cell>
          <cell r="L2747">
            <v>1.2</v>
          </cell>
          <cell r="M2747">
            <v>1676.8542669720762</v>
          </cell>
          <cell r="N2747">
            <v>0</v>
          </cell>
          <cell r="O2747">
            <v>1676.8542669720762</v>
          </cell>
          <cell r="P2747">
            <v>0.21</v>
          </cell>
          <cell r="Q2747">
            <v>2028.9936630362122</v>
          </cell>
          <cell r="R2747">
            <v>0.16666666666666674</v>
          </cell>
          <cell r="S2747">
            <v>3423.5774617346551</v>
          </cell>
          <cell r="T2747">
            <v>2.4500000000000002</v>
          </cell>
          <cell r="U2747">
            <v>4108.2929540815867</v>
          </cell>
          <cell r="V2747">
            <v>0</v>
          </cell>
          <cell r="W2747" t="str">
            <v>OK</v>
          </cell>
          <cell r="X2747">
            <v>4108.2929540815867</v>
          </cell>
        </row>
        <row r="2748">
          <cell r="A2748">
            <v>265144</v>
          </cell>
          <cell r="B2748" t="str">
            <v>1020/94</v>
          </cell>
          <cell r="C2748">
            <v>0</v>
          </cell>
          <cell r="D2748">
            <v>71</v>
          </cell>
          <cell r="E2748" t="str">
            <v>NATACION</v>
          </cell>
          <cell r="F2748">
            <v>4016</v>
          </cell>
          <cell r="G2748" t="str">
            <v>Gorros</v>
          </cell>
          <cell r="H2748">
            <v>12</v>
          </cell>
          <cell r="I2748" t="str">
            <v>Sonnos S.A.</v>
          </cell>
          <cell r="J2748">
            <v>0</v>
          </cell>
          <cell r="K2748" t="str">
            <v>MANCUERNA FIJA PUÑO CROMADO y DISCO FUNDICION 27,5kg (x par)</v>
          </cell>
          <cell r="L2748">
            <v>1.2</v>
          </cell>
          <cell r="M2748">
            <v>1796.9649029312727</v>
          </cell>
          <cell r="N2748">
            <v>0</v>
          </cell>
          <cell r="O2748">
            <v>1796.9649029312727</v>
          </cell>
          <cell r="P2748">
            <v>0.21</v>
          </cell>
          <cell r="Q2748">
            <v>2174.3275325468398</v>
          </cell>
          <cell r="R2748">
            <v>0.16666666666666674</v>
          </cell>
          <cell r="S2748">
            <v>3668.803343484682</v>
          </cell>
          <cell r="T2748">
            <v>2.4500000000000002</v>
          </cell>
          <cell r="U2748">
            <v>4402.5640121816186</v>
          </cell>
          <cell r="V2748">
            <v>0</v>
          </cell>
          <cell r="W2748" t="str">
            <v>OK</v>
          </cell>
          <cell r="X2748">
            <v>4402.5640121816186</v>
          </cell>
        </row>
        <row r="2749">
          <cell r="A2749">
            <v>265145</v>
          </cell>
          <cell r="B2749" t="str">
            <v>1020/95</v>
          </cell>
          <cell r="C2749">
            <v>0</v>
          </cell>
          <cell r="D2749">
            <v>71</v>
          </cell>
          <cell r="E2749" t="str">
            <v>NATACION</v>
          </cell>
          <cell r="F2749">
            <v>4016</v>
          </cell>
          <cell r="G2749" t="str">
            <v>Gorros</v>
          </cell>
          <cell r="H2749">
            <v>12</v>
          </cell>
          <cell r="I2749" t="str">
            <v>Sonnos S.A.</v>
          </cell>
          <cell r="J2749">
            <v>0</v>
          </cell>
          <cell r="K2749" t="str">
            <v>MANCUERNA FIJA PUÑO CROMADO y DISCO FUNDICION 30kg (x par)</v>
          </cell>
          <cell r="L2749">
            <v>1.2</v>
          </cell>
          <cell r="M2749">
            <v>2008.7668780571357</v>
          </cell>
          <cell r="N2749">
            <v>0</v>
          </cell>
          <cell r="O2749">
            <v>2008.7668780571357</v>
          </cell>
          <cell r="P2749">
            <v>0.21</v>
          </cell>
          <cell r="Q2749">
            <v>2430.6079224491341</v>
          </cell>
          <cell r="R2749">
            <v>0.16666666666666674</v>
          </cell>
          <cell r="S2749">
            <v>4101.2323760333184</v>
          </cell>
          <cell r="T2749">
            <v>2.4500000000000002</v>
          </cell>
          <cell r="U2749">
            <v>4921.4788512399828</v>
          </cell>
          <cell r="V2749">
            <v>0</v>
          </cell>
          <cell r="W2749" t="str">
            <v>OK</v>
          </cell>
          <cell r="X2749">
            <v>4921.4788512399828</v>
          </cell>
        </row>
        <row r="2750">
          <cell r="A2750">
            <v>265146</v>
          </cell>
          <cell r="B2750" t="str">
            <v>1020/96</v>
          </cell>
          <cell r="C2750">
            <v>0</v>
          </cell>
          <cell r="D2750">
            <v>71</v>
          </cell>
          <cell r="E2750" t="str">
            <v>NATACION</v>
          </cell>
          <cell r="F2750">
            <v>4016</v>
          </cell>
          <cell r="G2750" t="str">
            <v>Gorros</v>
          </cell>
          <cell r="H2750">
            <v>12</v>
          </cell>
          <cell r="I2750" t="str">
            <v>Sonnos S.A.</v>
          </cell>
          <cell r="J2750">
            <v>0</v>
          </cell>
          <cell r="K2750" t="str">
            <v>MANCUERNA FIJA PUÑO CROMADO y DISCO FUNDICION 32,5kg (x par)</v>
          </cell>
          <cell r="L2750">
            <v>1.2</v>
          </cell>
          <cell r="M2750">
            <v>2128.8775140163325</v>
          </cell>
          <cell r="N2750">
            <v>0</v>
          </cell>
          <cell r="O2750">
            <v>2128.8775140163325</v>
          </cell>
          <cell r="P2750">
            <v>0.21</v>
          </cell>
          <cell r="Q2750">
            <v>2575.9417919597622</v>
          </cell>
          <cell r="R2750">
            <v>0.16666666666666674</v>
          </cell>
          <cell r="S2750">
            <v>4346.4582577833453</v>
          </cell>
          <cell r="T2750">
            <v>2.4500000000000002</v>
          </cell>
          <cell r="U2750">
            <v>5215.7499093400147</v>
          </cell>
          <cell r="V2750">
            <v>0</v>
          </cell>
          <cell r="W2750" t="str">
            <v>OK</v>
          </cell>
          <cell r="X2750">
            <v>5215.7499093400147</v>
          </cell>
        </row>
        <row r="2751">
          <cell r="A2751">
            <v>265147</v>
          </cell>
          <cell r="B2751" t="str">
            <v>1020/97</v>
          </cell>
          <cell r="C2751">
            <v>0</v>
          </cell>
          <cell r="D2751">
            <v>71</v>
          </cell>
          <cell r="E2751" t="str">
            <v>NATACION</v>
          </cell>
          <cell r="F2751">
            <v>4016</v>
          </cell>
          <cell r="G2751" t="str">
            <v>Gorros</v>
          </cell>
          <cell r="H2751">
            <v>12</v>
          </cell>
          <cell r="I2751" t="str">
            <v>Sonnos S.A.</v>
          </cell>
          <cell r="J2751">
            <v>0</v>
          </cell>
          <cell r="K2751" t="str">
            <v>MANCUERNA FIJA PUÑO CROMADO y DISCO FUNDICION 35kg (x par)</v>
          </cell>
          <cell r="L2751">
            <v>1.2</v>
          </cell>
          <cell r="M2751">
            <v>2240.4170134755291</v>
          </cell>
          <cell r="N2751">
            <v>0</v>
          </cell>
          <cell r="O2751">
            <v>2240.4170134755291</v>
          </cell>
          <cell r="P2751">
            <v>0.21</v>
          </cell>
          <cell r="Q2751">
            <v>2710.9045863053902</v>
          </cell>
          <cell r="R2751">
            <v>0.16666666666666674</v>
          </cell>
          <cell r="S2751">
            <v>4574.1847358458717</v>
          </cell>
          <cell r="T2751">
            <v>2.4500000000000002</v>
          </cell>
          <cell r="U2751">
            <v>5489.0216830150466</v>
          </cell>
          <cell r="V2751">
            <v>0</v>
          </cell>
          <cell r="W2751" t="str">
            <v>OK</v>
          </cell>
          <cell r="X2751">
            <v>5489.0216830150466</v>
          </cell>
        </row>
        <row r="2752">
          <cell r="A2752">
            <v>265148</v>
          </cell>
          <cell r="B2752" t="str">
            <v>1020/98</v>
          </cell>
          <cell r="C2752">
            <v>0</v>
          </cell>
          <cell r="D2752">
            <v>71</v>
          </cell>
          <cell r="E2752" t="str">
            <v>NATACION</v>
          </cell>
          <cell r="F2752">
            <v>4016</v>
          </cell>
          <cell r="G2752" t="str">
            <v>Gorros</v>
          </cell>
          <cell r="H2752">
            <v>12</v>
          </cell>
          <cell r="I2752" t="str">
            <v>Sonnos S.A.</v>
          </cell>
          <cell r="J2752">
            <v>0</v>
          </cell>
          <cell r="K2752" t="str">
            <v>MANCUERNA FIJA PUÑO CROMADO y DISCO FUNDICION 37,5kg (x par)</v>
          </cell>
          <cell r="L2752">
            <v>1.2</v>
          </cell>
          <cell r="M2752">
            <v>2360.5276494347258</v>
          </cell>
          <cell r="N2752">
            <v>0</v>
          </cell>
          <cell r="O2752">
            <v>2360.5276494347258</v>
          </cell>
          <cell r="P2752">
            <v>0.21</v>
          </cell>
          <cell r="Q2752">
            <v>2856.2384558160184</v>
          </cell>
          <cell r="R2752">
            <v>0.16666666666666674</v>
          </cell>
          <cell r="S2752">
            <v>4819.4106175958987</v>
          </cell>
          <cell r="T2752">
            <v>2.4500000000000002</v>
          </cell>
          <cell r="U2752">
            <v>5783.2927411150786</v>
          </cell>
          <cell r="V2752">
            <v>0</v>
          </cell>
          <cell r="W2752" t="str">
            <v>OK</v>
          </cell>
          <cell r="X2752">
            <v>5783.2927411150786</v>
          </cell>
        </row>
        <row r="2753">
          <cell r="A2753">
            <v>265149</v>
          </cell>
          <cell r="B2753" t="str">
            <v>1020/99</v>
          </cell>
          <cell r="C2753">
            <v>0</v>
          </cell>
          <cell r="D2753">
            <v>71</v>
          </cell>
          <cell r="E2753" t="str">
            <v>NATACION</v>
          </cell>
          <cell r="F2753">
            <v>4016</v>
          </cell>
          <cell r="G2753" t="str">
            <v>Gorros</v>
          </cell>
          <cell r="H2753">
            <v>12</v>
          </cell>
          <cell r="I2753" t="str">
            <v>Sonnos S.A.</v>
          </cell>
          <cell r="J2753">
            <v>0</v>
          </cell>
          <cell r="K2753" t="str">
            <v>MANCUERNA FIJA PUÑO CROMADO y DISCO FUNDICION 40kg (x par)</v>
          </cell>
          <cell r="L2753">
            <v>1.2</v>
          </cell>
          <cell r="M2753">
            <v>2572.3296245605889</v>
          </cell>
          <cell r="N2753">
            <v>0</v>
          </cell>
          <cell r="O2753">
            <v>2572.3296245605889</v>
          </cell>
          <cell r="P2753">
            <v>0.21</v>
          </cell>
          <cell r="Q2753">
            <v>3112.5188457183126</v>
          </cell>
          <cell r="R2753">
            <v>0.16666666666666674</v>
          </cell>
          <cell r="S2753">
            <v>5251.8396501445359</v>
          </cell>
          <cell r="T2753">
            <v>2.4500000000000002</v>
          </cell>
          <cell r="U2753">
            <v>6302.2075801734436</v>
          </cell>
          <cell r="V2753">
            <v>0</v>
          </cell>
          <cell r="W2753" t="str">
            <v>OK</v>
          </cell>
          <cell r="X2753">
            <v>6302.2075801734436</v>
          </cell>
        </row>
        <row r="2754">
          <cell r="A2754">
            <v>265150</v>
          </cell>
          <cell r="B2754" t="str">
            <v>1021/1</v>
          </cell>
          <cell r="C2754">
            <v>0</v>
          </cell>
          <cell r="D2754">
            <v>71</v>
          </cell>
          <cell r="E2754" t="str">
            <v>NATACION</v>
          </cell>
          <cell r="F2754">
            <v>4016</v>
          </cell>
          <cell r="G2754" t="str">
            <v>Gorros</v>
          </cell>
          <cell r="H2754">
            <v>12</v>
          </cell>
          <cell r="I2754" t="str">
            <v>Sonnos S.A.</v>
          </cell>
          <cell r="J2754">
            <v>0</v>
          </cell>
          <cell r="K2754" t="str">
            <v>MANCUERNA FIJA PUÑO CROMADO y DISCO RECUBIERTO 2,5kg (x par)</v>
          </cell>
          <cell r="L2754">
            <v>1.1000000000000001</v>
          </cell>
          <cell r="M2754">
            <v>748.10566233930695</v>
          </cell>
          <cell r="N2754">
            <v>0</v>
          </cell>
          <cell r="O2754">
            <v>748.10566233930695</v>
          </cell>
          <cell r="P2754">
            <v>0.21</v>
          </cell>
          <cell r="Q2754">
            <v>905.20785143056139</v>
          </cell>
          <cell r="R2754">
            <v>0.125</v>
          </cell>
          <cell r="S2754">
            <v>1472.8330227305105</v>
          </cell>
          <cell r="T2754">
            <v>2.25</v>
          </cell>
          <cell r="U2754">
            <v>1683.2377402634406</v>
          </cell>
          <cell r="V2754">
            <v>0</v>
          </cell>
          <cell r="W2754" t="str">
            <v>OK</v>
          </cell>
          <cell r="X2754">
            <v>1683.2377402634406</v>
          </cell>
        </row>
        <row r="2755">
          <cell r="A2755">
            <v>265151</v>
          </cell>
          <cell r="B2755" t="str">
            <v>1021/2</v>
          </cell>
          <cell r="C2755">
            <v>0</v>
          </cell>
          <cell r="D2755">
            <v>71</v>
          </cell>
          <cell r="E2755" t="str">
            <v>NATACION</v>
          </cell>
          <cell r="F2755">
            <v>4016</v>
          </cell>
          <cell r="G2755" t="str">
            <v>Gorros</v>
          </cell>
          <cell r="H2755">
            <v>12</v>
          </cell>
          <cell r="I2755" t="str">
            <v>Sonnos S.A.</v>
          </cell>
          <cell r="J2755">
            <v>0</v>
          </cell>
          <cell r="K2755" t="str">
            <v>MANCUERNA FIJA PUÑO CROMADO y DISCO RECUBIERTO 5kg (x par)</v>
          </cell>
          <cell r="L2755">
            <v>1.1000000000000001</v>
          </cell>
          <cell r="M2755">
            <v>1172.4185951318368</v>
          </cell>
          <cell r="N2755">
            <v>0</v>
          </cell>
          <cell r="O2755">
            <v>1172.4185951318368</v>
          </cell>
          <cell r="P2755">
            <v>0.21</v>
          </cell>
          <cell r="Q2755">
            <v>1418.6265001095226</v>
          </cell>
          <cell r="R2755">
            <v>0.125</v>
          </cell>
          <cell r="S2755">
            <v>2308.1991091658037</v>
          </cell>
          <cell r="T2755">
            <v>2.25</v>
          </cell>
          <cell r="U2755">
            <v>2637.9418390466326</v>
          </cell>
          <cell r="V2755">
            <v>0</v>
          </cell>
          <cell r="W2755" t="str">
            <v>OK</v>
          </cell>
          <cell r="X2755">
            <v>2637.9418390466326</v>
          </cell>
        </row>
        <row r="2756">
          <cell r="A2756">
            <v>265152</v>
          </cell>
          <cell r="B2756" t="str">
            <v>1021/3</v>
          </cell>
          <cell r="C2756">
            <v>0</v>
          </cell>
          <cell r="D2756">
            <v>71</v>
          </cell>
          <cell r="E2756" t="str">
            <v>NATACION</v>
          </cell>
          <cell r="F2756">
            <v>4016</v>
          </cell>
          <cell r="G2756" t="str">
            <v>Gorros</v>
          </cell>
          <cell r="H2756">
            <v>12</v>
          </cell>
          <cell r="I2756" t="str">
            <v>Sonnos S.A.</v>
          </cell>
          <cell r="J2756">
            <v>0</v>
          </cell>
          <cell r="K2756" t="str">
            <v>MANCUERNA FIJA PUÑO CROMADO y DISCO RECUBIERTO 7,5kg (x par)</v>
          </cell>
          <cell r="L2756">
            <v>1.1000000000000001</v>
          </cell>
          <cell r="M2756">
            <v>1605.3026644243669</v>
          </cell>
          <cell r="N2756">
            <v>0</v>
          </cell>
          <cell r="O2756">
            <v>1605.3026644243669</v>
          </cell>
          <cell r="P2756">
            <v>0.21</v>
          </cell>
          <cell r="Q2756">
            <v>1942.416223953484</v>
          </cell>
          <cell r="R2756">
            <v>0.125</v>
          </cell>
          <cell r="S2756">
            <v>3160.4396205854723</v>
          </cell>
          <cell r="T2756">
            <v>2.25</v>
          </cell>
          <cell r="U2756">
            <v>3611.9309949548256</v>
          </cell>
          <cell r="V2756">
            <v>0</v>
          </cell>
          <cell r="W2756" t="str">
            <v>OK</v>
          </cell>
          <cell r="X2756">
            <v>3611.9309949548256</v>
          </cell>
        </row>
        <row r="2757">
          <cell r="A2757">
            <v>265153</v>
          </cell>
          <cell r="B2757" t="str">
            <v>1021/4</v>
          </cell>
          <cell r="C2757">
            <v>0</v>
          </cell>
          <cell r="D2757">
            <v>71</v>
          </cell>
          <cell r="E2757" t="str">
            <v>NATACION</v>
          </cell>
          <cell r="F2757">
            <v>4016</v>
          </cell>
          <cell r="G2757" t="str">
            <v>Gorros</v>
          </cell>
          <cell r="H2757">
            <v>12</v>
          </cell>
          <cell r="I2757" t="str">
            <v>Sonnos S.A.</v>
          </cell>
          <cell r="J2757">
            <v>0</v>
          </cell>
          <cell r="K2757" t="str">
            <v>MANCUERNA FIJA PUÑO CROMADO y DISCO RECUBIERTO 10kg (x par)</v>
          </cell>
          <cell r="L2757">
            <v>1.1000000000000001</v>
          </cell>
          <cell r="M2757">
            <v>2023.9015062168965</v>
          </cell>
          <cell r="N2757">
            <v>0</v>
          </cell>
          <cell r="O2757">
            <v>2023.9015062168965</v>
          </cell>
          <cell r="P2757">
            <v>0.21</v>
          </cell>
          <cell r="Q2757">
            <v>2448.9208225224447</v>
          </cell>
          <cell r="R2757">
            <v>0.125</v>
          </cell>
          <cell r="S2757">
            <v>3984.5560903645155</v>
          </cell>
          <cell r="T2757">
            <v>2.25</v>
          </cell>
          <cell r="U2757">
            <v>4553.7783889880175</v>
          </cell>
          <cell r="V2757">
            <v>0</v>
          </cell>
          <cell r="W2757" t="str">
            <v>OK</v>
          </cell>
          <cell r="X2757">
            <v>4553.7783889880175</v>
          </cell>
        </row>
        <row r="2758">
          <cell r="A2758">
            <v>265154</v>
          </cell>
          <cell r="B2758" t="str">
            <v>1021/5</v>
          </cell>
          <cell r="C2758">
            <v>0</v>
          </cell>
          <cell r="D2758">
            <v>71</v>
          </cell>
          <cell r="E2758" t="str">
            <v>NATACION</v>
          </cell>
          <cell r="F2758">
            <v>4016</v>
          </cell>
          <cell r="G2758" t="str">
            <v>Gorros</v>
          </cell>
          <cell r="H2758">
            <v>12</v>
          </cell>
          <cell r="I2758" t="str">
            <v>Sonnos S.A.</v>
          </cell>
          <cell r="J2758">
            <v>0</v>
          </cell>
          <cell r="K2758" t="str">
            <v>MANCUERNA FIJA PUÑO CROMADO y DISCO RECUBIERTO 12,5kg (x par)</v>
          </cell>
          <cell r="L2758">
            <v>1.1000000000000001</v>
          </cell>
          <cell r="M2758">
            <v>2456.7855755094265</v>
          </cell>
          <cell r="N2758">
            <v>0</v>
          </cell>
          <cell r="O2758">
            <v>2456.7855755094265</v>
          </cell>
          <cell r="P2758">
            <v>0.21</v>
          </cell>
          <cell r="Q2758">
            <v>2972.7105463664061</v>
          </cell>
          <cell r="R2758">
            <v>0.125</v>
          </cell>
          <cell r="S2758">
            <v>4836.7966017841836</v>
          </cell>
          <cell r="T2758">
            <v>2.25</v>
          </cell>
          <cell r="U2758">
            <v>5527.76754489621</v>
          </cell>
          <cell r="V2758">
            <v>0</v>
          </cell>
          <cell r="W2758" t="str">
            <v>OK</v>
          </cell>
          <cell r="X2758">
            <v>5527.76754489621</v>
          </cell>
        </row>
        <row r="2759">
          <cell r="A2759">
            <v>265155</v>
          </cell>
          <cell r="B2759" t="str">
            <v>1021/6</v>
          </cell>
          <cell r="C2759">
            <v>0</v>
          </cell>
          <cell r="D2759">
            <v>71</v>
          </cell>
          <cell r="E2759" t="str">
            <v>NATACION</v>
          </cell>
          <cell r="F2759">
            <v>4016</v>
          </cell>
          <cell r="G2759" t="str">
            <v>Gorros</v>
          </cell>
          <cell r="H2759">
            <v>12</v>
          </cell>
          <cell r="I2759" t="str">
            <v>Sonnos S.A.</v>
          </cell>
          <cell r="J2759">
            <v>0</v>
          </cell>
          <cell r="K2759" t="str">
            <v>MANCUERNA FIJA PUÑO CROMADO y DISCO RECUBIERTO 15kg (x par)</v>
          </cell>
          <cell r="L2759">
            <v>1.1000000000000001</v>
          </cell>
          <cell r="M2759">
            <v>2881.0985083019564</v>
          </cell>
          <cell r="N2759">
            <v>0</v>
          </cell>
          <cell r="O2759">
            <v>2881.0985083019564</v>
          </cell>
          <cell r="P2759">
            <v>0.21</v>
          </cell>
          <cell r="Q2759">
            <v>3486.1291950453669</v>
          </cell>
          <cell r="R2759">
            <v>0.125</v>
          </cell>
          <cell r="S2759">
            <v>5672.162688219476</v>
          </cell>
          <cell r="T2759">
            <v>2.25</v>
          </cell>
          <cell r="U2759">
            <v>6482.4716436794015</v>
          </cell>
          <cell r="V2759">
            <v>0</v>
          </cell>
          <cell r="W2759" t="str">
            <v>OK</v>
          </cell>
          <cell r="X2759">
            <v>6482.4716436794015</v>
          </cell>
        </row>
        <row r="2760">
          <cell r="A2760">
            <v>265156</v>
          </cell>
          <cell r="B2760" t="str">
            <v>1021/7</v>
          </cell>
          <cell r="C2760">
            <v>0</v>
          </cell>
          <cell r="D2760">
            <v>71</v>
          </cell>
          <cell r="E2760" t="str">
            <v>NATACION</v>
          </cell>
          <cell r="F2760">
            <v>4016</v>
          </cell>
          <cell r="G2760" t="str">
            <v>Gorros</v>
          </cell>
          <cell r="H2760">
            <v>12</v>
          </cell>
          <cell r="I2760" t="str">
            <v>Sonnos S.A.</v>
          </cell>
          <cell r="J2760">
            <v>0</v>
          </cell>
          <cell r="K2760" t="str">
            <v>MANCUERNA FIJA PUÑO CROMADO y DISCO RECUBIERTO 17,5kg (x par)</v>
          </cell>
          <cell r="L2760">
            <v>1.1000000000000001</v>
          </cell>
          <cell r="M2760">
            <v>3316.8396230944863</v>
          </cell>
          <cell r="N2760">
            <v>0</v>
          </cell>
          <cell r="O2760">
            <v>3316.8396230944863</v>
          </cell>
          <cell r="P2760">
            <v>0.21</v>
          </cell>
          <cell r="Q2760">
            <v>4013.3759439443284</v>
          </cell>
          <cell r="R2760">
            <v>0.125</v>
          </cell>
          <cell r="S2760">
            <v>6530.0280079672702</v>
          </cell>
          <cell r="T2760">
            <v>2.25</v>
          </cell>
          <cell r="U2760">
            <v>7462.889151962594</v>
          </cell>
          <cell r="V2760">
            <v>0</v>
          </cell>
          <cell r="W2760" t="str">
            <v>OK</v>
          </cell>
          <cell r="X2760">
            <v>7462.889151962594</v>
          </cell>
        </row>
        <row r="2761">
          <cell r="A2761">
            <v>265157</v>
          </cell>
          <cell r="B2761" t="str">
            <v>1021/8</v>
          </cell>
          <cell r="C2761">
            <v>0</v>
          </cell>
          <cell r="D2761">
            <v>71</v>
          </cell>
          <cell r="E2761" t="str">
            <v>NATACION</v>
          </cell>
          <cell r="F2761">
            <v>4016</v>
          </cell>
          <cell r="G2761" t="str">
            <v>Gorros</v>
          </cell>
          <cell r="H2761">
            <v>12</v>
          </cell>
          <cell r="I2761" t="str">
            <v>Sonnos S.A.</v>
          </cell>
          <cell r="J2761">
            <v>0</v>
          </cell>
          <cell r="K2761" t="str">
            <v>MANCUERNA FIJA PUÑO CROMADO y DISCO RECUBIERTO 20kg (x par)</v>
          </cell>
          <cell r="L2761">
            <v>1.1000000000000001</v>
          </cell>
          <cell r="M2761">
            <v>3735.4384648870164</v>
          </cell>
          <cell r="N2761">
            <v>0</v>
          </cell>
          <cell r="O2761">
            <v>3735.4384648870164</v>
          </cell>
          <cell r="P2761">
            <v>0.21</v>
          </cell>
          <cell r="Q2761">
            <v>4519.8805425132896</v>
          </cell>
          <cell r="R2761">
            <v>0.125</v>
          </cell>
          <cell r="S2761">
            <v>7354.1444777463139</v>
          </cell>
          <cell r="T2761">
            <v>2.25</v>
          </cell>
          <cell r="U2761">
            <v>8404.7365459957873</v>
          </cell>
          <cell r="V2761">
            <v>0</v>
          </cell>
          <cell r="W2761" t="str">
            <v>OK</v>
          </cell>
          <cell r="X2761">
            <v>8404.7365459957873</v>
          </cell>
        </row>
        <row r="2762">
          <cell r="A2762">
            <v>265158</v>
          </cell>
          <cell r="B2762" t="str">
            <v>1021/9</v>
          </cell>
          <cell r="C2762">
            <v>0</v>
          </cell>
          <cell r="D2762">
            <v>71</v>
          </cell>
          <cell r="E2762" t="str">
            <v>NATACION</v>
          </cell>
          <cell r="F2762">
            <v>4016</v>
          </cell>
          <cell r="G2762" t="str">
            <v>Gorros</v>
          </cell>
          <cell r="H2762">
            <v>12</v>
          </cell>
          <cell r="I2762" t="str">
            <v>Sonnos S.A.</v>
          </cell>
          <cell r="J2762">
            <v>0</v>
          </cell>
          <cell r="K2762" t="str">
            <v>MANCUERNA FIJA PUÑO CROMADO y DISCO RECUBIERTO 22,5kg (x par)</v>
          </cell>
          <cell r="L2762">
            <v>1.1000000000000001</v>
          </cell>
          <cell r="M2762">
            <v>4168.322534179546</v>
          </cell>
          <cell r="N2762">
            <v>0</v>
          </cell>
          <cell r="O2762">
            <v>4168.322534179546</v>
          </cell>
          <cell r="P2762">
            <v>0.21</v>
          </cell>
          <cell r="Q2762">
            <v>5043.6702663572505</v>
          </cell>
          <cell r="R2762">
            <v>0.125</v>
          </cell>
          <cell r="S2762">
            <v>8206.3849891659811</v>
          </cell>
          <cell r="T2762">
            <v>2.25</v>
          </cell>
          <cell r="U2762">
            <v>9378.7257019039789</v>
          </cell>
          <cell r="V2762">
            <v>0</v>
          </cell>
          <cell r="W2762" t="str">
            <v>OK</v>
          </cell>
          <cell r="X2762">
            <v>9378.7257019039789</v>
          </cell>
        </row>
        <row r="2763">
          <cell r="A2763">
            <v>265159</v>
          </cell>
          <cell r="B2763" t="str">
            <v>1021/91</v>
          </cell>
          <cell r="C2763">
            <v>0</v>
          </cell>
          <cell r="D2763">
            <v>71</v>
          </cell>
          <cell r="E2763" t="str">
            <v>NATACION</v>
          </cell>
          <cell r="F2763">
            <v>4016</v>
          </cell>
          <cell r="G2763" t="str">
            <v>Gorros</v>
          </cell>
          <cell r="H2763">
            <v>12</v>
          </cell>
          <cell r="I2763" t="str">
            <v>Sonnos S.A.</v>
          </cell>
          <cell r="J2763">
            <v>0</v>
          </cell>
          <cell r="K2763" t="str">
            <v>MANCUERNA FIJA PUÑO CROMADO y DISCO RECUBIERTO 25kg (x par)</v>
          </cell>
          <cell r="L2763">
            <v>1.1000000000000001</v>
          </cell>
          <cell r="M2763">
            <v>4592.6354669720758</v>
          </cell>
          <cell r="N2763">
            <v>0</v>
          </cell>
          <cell r="O2763">
            <v>4592.6354669720758</v>
          </cell>
          <cell r="P2763">
            <v>0.21</v>
          </cell>
          <cell r="Q2763">
            <v>5557.0889150362118</v>
          </cell>
          <cell r="R2763">
            <v>0.125</v>
          </cell>
          <cell r="S2763">
            <v>9041.7510756012744</v>
          </cell>
          <cell r="T2763">
            <v>2.25</v>
          </cell>
          <cell r="U2763">
            <v>10333.42980068717</v>
          </cell>
          <cell r="V2763">
            <v>0</v>
          </cell>
          <cell r="W2763" t="str">
            <v>OK</v>
          </cell>
          <cell r="X2763">
            <v>10333.42980068717</v>
          </cell>
        </row>
        <row r="2764">
          <cell r="A2764">
            <v>265160</v>
          </cell>
          <cell r="B2764" t="str">
            <v>1021/92</v>
          </cell>
          <cell r="C2764">
            <v>0</v>
          </cell>
          <cell r="D2764">
            <v>71</v>
          </cell>
          <cell r="E2764" t="str">
            <v>NATACION</v>
          </cell>
          <cell r="F2764">
            <v>4016</v>
          </cell>
          <cell r="G2764" t="str">
            <v>Gorros</v>
          </cell>
          <cell r="H2764">
            <v>12</v>
          </cell>
          <cell r="I2764" t="str">
            <v>Sonnos S.A.</v>
          </cell>
          <cell r="J2764">
            <v>0</v>
          </cell>
          <cell r="K2764" t="str">
            <v>MANCUERNA FIJA PUÑO CROMADO y DISCO RECUBIERTO 27,5kg (x par)</v>
          </cell>
          <cell r="L2764">
            <v>1.1000000000000001</v>
          </cell>
          <cell r="M2764">
            <v>5025.5195362646064</v>
          </cell>
          <cell r="N2764">
            <v>0</v>
          </cell>
          <cell r="O2764">
            <v>5025.5195362646064</v>
          </cell>
          <cell r="P2764">
            <v>0.21</v>
          </cell>
          <cell r="Q2764">
            <v>6080.8786388801736</v>
          </cell>
          <cell r="R2764">
            <v>0.125</v>
          </cell>
          <cell r="S2764">
            <v>9893.9915870209443</v>
          </cell>
          <cell r="T2764">
            <v>2.25</v>
          </cell>
          <cell r="U2764">
            <v>11307.418956595364</v>
          </cell>
          <cell r="V2764">
            <v>0</v>
          </cell>
          <cell r="W2764" t="str">
            <v>OK</v>
          </cell>
          <cell r="X2764">
            <v>11307.418956595364</v>
          </cell>
        </row>
        <row r="2765">
          <cell r="A2765">
            <v>265161</v>
          </cell>
          <cell r="B2765" t="str">
            <v>1021/93</v>
          </cell>
          <cell r="C2765">
            <v>0</v>
          </cell>
          <cell r="D2765">
            <v>71</v>
          </cell>
          <cell r="E2765" t="str">
            <v>NATACION</v>
          </cell>
          <cell r="F2765">
            <v>4016</v>
          </cell>
          <cell r="G2765" t="str">
            <v>Gorros</v>
          </cell>
          <cell r="H2765">
            <v>12</v>
          </cell>
          <cell r="I2765" t="str">
            <v>Sonnos S.A.</v>
          </cell>
          <cell r="J2765">
            <v>0</v>
          </cell>
          <cell r="K2765" t="str">
            <v>MANCUERNA FIJA PUÑO CROMADO y DISCO RECUBIERTO 30kg (x par)</v>
          </cell>
          <cell r="L2765">
            <v>1.1000000000000001</v>
          </cell>
          <cell r="M2765">
            <v>5444.1183780571364</v>
          </cell>
          <cell r="N2765">
            <v>0</v>
          </cell>
          <cell r="O2765">
            <v>5444.1183780571364</v>
          </cell>
          <cell r="P2765">
            <v>0.21</v>
          </cell>
          <cell r="Q2765">
            <v>6587.3832374491349</v>
          </cell>
          <cell r="R2765">
            <v>0.125</v>
          </cell>
          <cell r="S2765">
            <v>10718.108056799987</v>
          </cell>
          <cell r="T2765">
            <v>2.25</v>
          </cell>
          <cell r="U2765">
            <v>12249.266350628557</v>
          </cell>
          <cell r="V2765">
            <v>0</v>
          </cell>
          <cell r="W2765" t="str">
            <v>OK</v>
          </cell>
          <cell r="X2765">
            <v>12249.266350628557</v>
          </cell>
        </row>
        <row r="2766">
          <cell r="A2766">
            <v>265162</v>
          </cell>
          <cell r="B2766" t="str">
            <v>1021/94</v>
          </cell>
          <cell r="C2766">
            <v>0</v>
          </cell>
          <cell r="D2766">
            <v>71</v>
          </cell>
          <cell r="E2766" t="str">
            <v>NATACION</v>
          </cell>
          <cell r="F2766">
            <v>4016</v>
          </cell>
          <cell r="G2766" t="str">
            <v>Gorros</v>
          </cell>
          <cell r="H2766">
            <v>12</v>
          </cell>
          <cell r="I2766" t="str">
            <v>Sonnos S.A.</v>
          </cell>
          <cell r="J2766">
            <v>0</v>
          </cell>
          <cell r="K2766" t="str">
            <v>MANCUERNA FIJA PUÑO CROMADO y DISCO RECUBIERTO 32,5kg (x par)</v>
          </cell>
          <cell r="L2766">
            <v>1.1000000000000001</v>
          </cell>
          <cell r="M2766">
            <v>5877.0024473496651</v>
          </cell>
          <cell r="N2766">
            <v>0</v>
          </cell>
          <cell r="O2766">
            <v>5877.0024473496651</v>
          </cell>
          <cell r="P2766">
            <v>0.21</v>
          </cell>
          <cell r="Q2766">
            <v>7111.1729612930949</v>
          </cell>
          <cell r="R2766">
            <v>0.125</v>
          </cell>
          <cell r="S2766">
            <v>11570.348568219653</v>
          </cell>
          <cell r="T2766">
            <v>2.25</v>
          </cell>
          <cell r="U2766">
            <v>13223.255506536747</v>
          </cell>
          <cell r="V2766">
            <v>0</v>
          </cell>
          <cell r="W2766" t="str">
            <v>OK</v>
          </cell>
          <cell r="X2766">
            <v>13223.255506536747</v>
          </cell>
        </row>
        <row r="2767">
          <cell r="A2767">
            <v>265163</v>
          </cell>
          <cell r="B2767" t="str">
            <v>1021/95</v>
          </cell>
          <cell r="C2767">
            <v>0</v>
          </cell>
          <cell r="D2767">
            <v>71</v>
          </cell>
          <cell r="E2767" t="str">
            <v>NATACION</v>
          </cell>
          <cell r="F2767">
            <v>4016</v>
          </cell>
          <cell r="G2767" t="str">
            <v>Gorros</v>
          </cell>
          <cell r="H2767">
            <v>12</v>
          </cell>
          <cell r="I2767" t="str">
            <v>Sonnos S.A.</v>
          </cell>
          <cell r="J2767">
            <v>0</v>
          </cell>
          <cell r="K2767" t="str">
            <v>MANCUERNA FIJA PUÑO CROMADO y DISCO RECUBIERTO 35kg (x par)</v>
          </cell>
          <cell r="L2767">
            <v>1.1000000000000001</v>
          </cell>
          <cell r="M2767">
            <v>6301.315380142195</v>
          </cell>
          <cell r="N2767">
            <v>0</v>
          </cell>
          <cell r="O2767">
            <v>6301.315380142195</v>
          </cell>
          <cell r="P2767">
            <v>0.21</v>
          </cell>
          <cell r="Q2767">
            <v>7624.5916099720562</v>
          </cell>
          <cell r="R2767">
            <v>0.125</v>
          </cell>
          <cell r="S2767">
            <v>12405.714654654947</v>
          </cell>
          <cell r="T2767">
            <v>2.25</v>
          </cell>
          <cell r="U2767">
            <v>14177.959605319938</v>
          </cell>
          <cell r="V2767">
            <v>0</v>
          </cell>
          <cell r="W2767" t="str">
            <v>OK</v>
          </cell>
          <cell r="X2767">
            <v>14177.959605319938</v>
          </cell>
        </row>
        <row r="2768">
          <cell r="A2768">
            <v>265164</v>
          </cell>
          <cell r="B2768" t="str">
            <v>1021/96</v>
          </cell>
          <cell r="C2768">
            <v>0</v>
          </cell>
          <cell r="D2768">
            <v>71</v>
          </cell>
          <cell r="E2768" t="str">
            <v>NATACION</v>
          </cell>
          <cell r="F2768">
            <v>4016</v>
          </cell>
          <cell r="G2768" t="str">
            <v>Gorros</v>
          </cell>
          <cell r="H2768">
            <v>12</v>
          </cell>
          <cell r="I2768" t="str">
            <v>Sonnos S.A.</v>
          </cell>
          <cell r="J2768">
            <v>0</v>
          </cell>
          <cell r="K2768" t="str">
            <v>MANCUERNA FIJA PUÑO CROMADO y DISCO RECUBIERTO 37,5kg (x par)</v>
          </cell>
          <cell r="L2768">
            <v>1.1000000000000001</v>
          </cell>
          <cell r="M2768">
            <v>6734.1994494347255</v>
          </cell>
          <cell r="N2768">
            <v>0</v>
          </cell>
          <cell r="O2768">
            <v>6734.1994494347255</v>
          </cell>
          <cell r="P2768">
            <v>0.21</v>
          </cell>
          <cell r="Q2768">
            <v>8148.381333816018</v>
          </cell>
          <cell r="R2768">
            <v>0.125</v>
          </cell>
          <cell r="S2768">
            <v>13257.955166074615</v>
          </cell>
          <cell r="T2768">
            <v>2.25</v>
          </cell>
          <cell r="U2768">
            <v>15151.948761228132</v>
          </cell>
          <cell r="V2768">
            <v>0</v>
          </cell>
          <cell r="W2768" t="str">
            <v>OK</v>
          </cell>
          <cell r="X2768">
            <v>15151.948761228132</v>
          </cell>
        </row>
        <row r="2769">
          <cell r="A2769">
            <v>265165</v>
          </cell>
          <cell r="B2769" t="str">
            <v>1021/97</v>
          </cell>
          <cell r="C2769">
            <v>0</v>
          </cell>
          <cell r="D2769">
            <v>71</v>
          </cell>
          <cell r="E2769" t="str">
            <v>NATACION</v>
          </cell>
          <cell r="F2769">
            <v>4016</v>
          </cell>
          <cell r="G2769" t="str">
            <v>Gorros</v>
          </cell>
          <cell r="H2769">
            <v>12</v>
          </cell>
          <cell r="I2769" t="str">
            <v>Sonnos S.A.</v>
          </cell>
          <cell r="J2769">
            <v>0</v>
          </cell>
          <cell r="K2769" t="str">
            <v>MANCUERNA FIJA PUÑO CROMADO y DISCO RECUBIERTO 40kg (x par)</v>
          </cell>
          <cell r="L2769">
            <v>1.1000000000000001</v>
          </cell>
          <cell r="M2769">
            <v>7152.7982912272555</v>
          </cell>
          <cell r="N2769">
            <v>0</v>
          </cell>
          <cell r="O2769">
            <v>7152.7982912272555</v>
          </cell>
          <cell r="P2769">
            <v>0.21</v>
          </cell>
          <cell r="Q2769">
            <v>8654.8859323849792</v>
          </cell>
          <cell r="R2769">
            <v>0.125</v>
          </cell>
          <cell r="S2769">
            <v>14082.071635853659</v>
          </cell>
          <cell r="T2769">
            <v>2.25</v>
          </cell>
          <cell r="U2769">
            <v>16093.796155261325</v>
          </cell>
          <cell r="V2769">
            <v>0</v>
          </cell>
          <cell r="W2769" t="str">
            <v>OK</v>
          </cell>
          <cell r="X2769">
            <v>16093.796155261325</v>
          </cell>
        </row>
        <row r="2770">
          <cell r="A2770">
            <v>265166</v>
          </cell>
          <cell r="B2770">
            <v>265166</v>
          </cell>
          <cell r="C2770">
            <v>0</v>
          </cell>
          <cell r="D2770">
            <v>71</v>
          </cell>
          <cell r="E2770" t="str">
            <v>NATACION</v>
          </cell>
          <cell r="F2770">
            <v>4016</v>
          </cell>
          <cell r="G2770" t="str">
            <v>Gorros</v>
          </cell>
          <cell r="H2770">
            <v>12</v>
          </cell>
          <cell r="I2770" t="str">
            <v>Sonnos S.A.</v>
          </cell>
          <cell r="J2770">
            <v>0</v>
          </cell>
          <cell r="K2770" t="str">
            <v>MANCUERNA FIJA PUÑO PVC y DISCO FUNDICION 2,5kg (x par)</v>
          </cell>
          <cell r="L2770">
            <v>1.2</v>
          </cell>
          <cell r="M2770">
            <v>435.33222900597366</v>
          </cell>
          <cell r="N2770">
            <v>0</v>
          </cell>
          <cell r="O2770">
            <v>435.33222900597366</v>
          </cell>
          <cell r="P2770">
            <v>0.21</v>
          </cell>
          <cell r="Q2770">
            <v>526.75199709722813</v>
          </cell>
          <cell r="R2770">
            <v>0.16666666666666674</v>
          </cell>
          <cell r="S2770">
            <v>888.8033008871962</v>
          </cell>
          <cell r="T2770">
            <v>2.4500000000000002</v>
          </cell>
          <cell r="U2770">
            <v>1066.5639610646356</v>
          </cell>
          <cell r="V2770">
            <v>0</v>
          </cell>
          <cell r="W2770" t="str">
            <v>OK</v>
          </cell>
          <cell r="X2770">
            <v>1066.5639610646356</v>
          </cell>
        </row>
        <row r="2771">
          <cell r="A2771">
            <v>265167</v>
          </cell>
          <cell r="B2771">
            <v>265167</v>
          </cell>
          <cell r="C2771">
            <v>0</v>
          </cell>
          <cell r="D2771">
            <v>71</v>
          </cell>
          <cell r="E2771" t="str">
            <v>NATACION</v>
          </cell>
          <cell r="F2771">
            <v>4016</v>
          </cell>
          <cell r="G2771" t="str">
            <v>Gorros</v>
          </cell>
          <cell r="H2771">
            <v>12</v>
          </cell>
          <cell r="I2771" t="str">
            <v>Sonnos S.A.</v>
          </cell>
          <cell r="J2771">
            <v>0</v>
          </cell>
          <cell r="K2771" t="str">
            <v>MANCUERNA FIJA PUÑO PVC y DISCO FUNDICION 5kg (x par)</v>
          </cell>
          <cell r="L2771">
            <v>1.2</v>
          </cell>
          <cell r="M2771">
            <v>546.87172846517024</v>
          </cell>
          <cell r="N2771">
            <v>0</v>
          </cell>
          <cell r="O2771">
            <v>546.87172846517024</v>
          </cell>
          <cell r="P2771">
            <v>0.21</v>
          </cell>
          <cell r="Q2771">
            <v>661.71479144285604</v>
          </cell>
          <cell r="R2771">
            <v>0.16666666666666674</v>
          </cell>
          <cell r="S2771">
            <v>1116.5297789497226</v>
          </cell>
          <cell r="T2771">
            <v>2.4500000000000002</v>
          </cell>
          <cell r="U2771">
            <v>1339.8357347396673</v>
          </cell>
          <cell r="V2771">
            <v>0</v>
          </cell>
          <cell r="W2771" t="str">
            <v>OK</v>
          </cell>
          <cell r="X2771">
            <v>1339.8357347396673</v>
          </cell>
        </row>
        <row r="2772">
          <cell r="A2772">
            <v>265168</v>
          </cell>
          <cell r="B2772">
            <v>265168</v>
          </cell>
          <cell r="C2772">
            <v>0</v>
          </cell>
          <cell r="D2772">
            <v>71</v>
          </cell>
          <cell r="E2772" t="str">
            <v>NATACION</v>
          </cell>
          <cell r="F2772">
            <v>4016</v>
          </cell>
          <cell r="G2772" t="str">
            <v>Gorros</v>
          </cell>
          <cell r="H2772">
            <v>12</v>
          </cell>
          <cell r="I2772" t="str">
            <v>Sonnos S.A.</v>
          </cell>
          <cell r="J2772">
            <v>0</v>
          </cell>
          <cell r="K2772" t="str">
            <v>MANCUERNA FIJA PUÑO PVC y DISCO FUNDICION 7,5kg (x par)</v>
          </cell>
          <cell r="L2772">
            <v>1.2</v>
          </cell>
          <cell r="M2772">
            <v>666.98236442436678</v>
          </cell>
          <cell r="N2772">
            <v>0</v>
          </cell>
          <cell r="O2772">
            <v>666.98236442436678</v>
          </cell>
          <cell r="P2772">
            <v>0.21</v>
          </cell>
          <cell r="Q2772">
            <v>807.04866095348382</v>
          </cell>
          <cell r="R2772">
            <v>0.16666666666666674</v>
          </cell>
          <cell r="S2772">
            <v>1361.7556606997489</v>
          </cell>
          <cell r="T2772">
            <v>2.4500000000000002</v>
          </cell>
          <cell r="U2772">
            <v>1634.1067928396988</v>
          </cell>
          <cell r="V2772">
            <v>0</v>
          </cell>
          <cell r="W2772" t="str">
            <v>OK</v>
          </cell>
          <cell r="X2772">
            <v>1634.1067928396988</v>
          </cell>
        </row>
        <row r="2773">
          <cell r="A2773">
            <v>265169</v>
          </cell>
          <cell r="B2773">
            <v>265169</v>
          </cell>
          <cell r="C2773">
            <v>0</v>
          </cell>
          <cell r="D2773">
            <v>71</v>
          </cell>
          <cell r="E2773" t="str">
            <v>NATACION</v>
          </cell>
          <cell r="F2773">
            <v>4016</v>
          </cell>
          <cell r="G2773" t="str">
            <v>Gorros</v>
          </cell>
          <cell r="H2773">
            <v>12</v>
          </cell>
          <cell r="I2773" t="str">
            <v>Sonnos S.A.</v>
          </cell>
          <cell r="J2773">
            <v>0</v>
          </cell>
          <cell r="K2773" t="str">
            <v>MANCUERNA FIJA PUÑO PVC y DISCO FUNDICION 10kg (x par)</v>
          </cell>
          <cell r="L2773">
            <v>1.2</v>
          </cell>
          <cell r="M2773">
            <v>878.78433955023002</v>
          </cell>
          <cell r="N2773">
            <v>0</v>
          </cell>
          <cell r="O2773">
            <v>878.78433955023002</v>
          </cell>
          <cell r="P2773">
            <v>0.21</v>
          </cell>
          <cell r="Q2773">
            <v>1063.3290508557784</v>
          </cell>
          <cell r="R2773">
            <v>0.16666666666666674</v>
          </cell>
          <cell r="S2773">
            <v>1794.1846932483863</v>
          </cell>
          <cell r="T2773">
            <v>2.4500000000000002</v>
          </cell>
          <cell r="U2773">
            <v>2153.0216318980638</v>
          </cell>
          <cell r="V2773">
            <v>0</v>
          </cell>
          <cell r="W2773" t="str">
            <v>OK</v>
          </cell>
          <cell r="X2773">
            <v>2153.0216318980638</v>
          </cell>
        </row>
        <row r="2774">
          <cell r="A2774">
            <v>265170</v>
          </cell>
          <cell r="B2774">
            <v>265170</v>
          </cell>
          <cell r="C2774">
            <v>0</v>
          </cell>
          <cell r="D2774">
            <v>71</v>
          </cell>
          <cell r="E2774" t="str">
            <v>NATACION</v>
          </cell>
          <cell r="F2774">
            <v>4016</v>
          </cell>
          <cell r="G2774" t="str">
            <v>Gorros</v>
          </cell>
          <cell r="H2774">
            <v>12</v>
          </cell>
          <cell r="I2774" t="str">
            <v>Sonnos S.A.</v>
          </cell>
          <cell r="J2774">
            <v>0</v>
          </cell>
          <cell r="K2774" t="str">
            <v>MANCUERNA FIJA PUÑO PVCy DISCO FUNDICION 12,5kg (x par)</v>
          </cell>
          <cell r="L2774">
            <v>1.2</v>
          </cell>
          <cell r="M2774">
            <v>998.89497550942667</v>
          </cell>
          <cell r="N2774">
            <v>0</v>
          </cell>
          <cell r="O2774">
            <v>998.89497550942667</v>
          </cell>
          <cell r="P2774">
            <v>0.21</v>
          </cell>
          <cell r="Q2774">
            <v>1208.6629203664063</v>
          </cell>
          <cell r="R2774">
            <v>0.16666666666666674</v>
          </cell>
          <cell r="S2774">
            <v>2039.4105749984128</v>
          </cell>
          <cell r="T2774">
            <v>2.4500000000000002</v>
          </cell>
          <cell r="U2774">
            <v>2447.2926899980957</v>
          </cell>
          <cell r="V2774">
            <v>0</v>
          </cell>
          <cell r="W2774" t="str">
            <v>OK</v>
          </cell>
          <cell r="X2774">
            <v>2447.2926899980957</v>
          </cell>
        </row>
        <row r="2775">
          <cell r="A2775">
            <v>265171</v>
          </cell>
          <cell r="B2775">
            <v>265171</v>
          </cell>
          <cell r="C2775">
            <v>0</v>
          </cell>
          <cell r="D2775">
            <v>71</v>
          </cell>
          <cell r="E2775" t="str">
            <v>NATACION</v>
          </cell>
          <cell r="F2775">
            <v>4016</v>
          </cell>
          <cell r="G2775" t="str">
            <v>Gorros</v>
          </cell>
          <cell r="H2775">
            <v>12</v>
          </cell>
          <cell r="I2775" t="str">
            <v>Sonnos S.A.</v>
          </cell>
          <cell r="J2775">
            <v>0</v>
          </cell>
          <cell r="K2775" t="str">
            <v>MANCUERNA FIJA PUÑO PVC y DISCO FUNDICION 15kg (x par)</v>
          </cell>
          <cell r="L2775">
            <v>1.2</v>
          </cell>
          <cell r="M2775">
            <v>1110.4344749686231</v>
          </cell>
          <cell r="N2775">
            <v>0</v>
          </cell>
          <cell r="O2775">
            <v>1110.4344749686231</v>
          </cell>
          <cell r="P2775">
            <v>0.21</v>
          </cell>
          <cell r="Q2775">
            <v>1343.6257147120341</v>
          </cell>
          <cell r="R2775">
            <v>0.16666666666666674</v>
          </cell>
          <cell r="S2775">
            <v>2267.1370530609388</v>
          </cell>
          <cell r="T2775">
            <v>2.4500000000000002</v>
          </cell>
          <cell r="U2775">
            <v>2720.5644636731267</v>
          </cell>
          <cell r="V2775">
            <v>0</v>
          </cell>
          <cell r="W2775" t="str">
            <v>OK</v>
          </cell>
          <cell r="X2775">
            <v>2720.5644636731267</v>
          </cell>
        </row>
        <row r="2776">
          <cell r="A2776">
            <v>265172</v>
          </cell>
          <cell r="B2776">
            <v>265172</v>
          </cell>
          <cell r="C2776">
            <v>0</v>
          </cell>
          <cell r="D2776">
            <v>71</v>
          </cell>
          <cell r="E2776" t="str">
            <v>NATACION</v>
          </cell>
          <cell r="F2776">
            <v>4016</v>
          </cell>
          <cell r="G2776" t="str">
            <v>Gorros</v>
          </cell>
          <cell r="H2776">
            <v>12</v>
          </cell>
          <cell r="I2776" t="str">
            <v>Sonnos S.A.</v>
          </cell>
          <cell r="J2776">
            <v>0</v>
          </cell>
          <cell r="K2776" t="str">
            <v>MANCUERNA FIJA PUÑO PVC y DISCO FUNDICION 17,5kg (x par)</v>
          </cell>
          <cell r="L2776">
            <v>1.2</v>
          </cell>
          <cell r="M2776">
            <v>1233.4021564278198</v>
          </cell>
          <cell r="N2776">
            <v>0</v>
          </cell>
          <cell r="O2776">
            <v>1233.4021564278198</v>
          </cell>
          <cell r="P2776">
            <v>0.21</v>
          </cell>
          <cell r="Q2776">
            <v>1492.416609277662</v>
          </cell>
          <cell r="R2776">
            <v>0.16666666666666674</v>
          </cell>
          <cell r="S2776">
            <v>2518.1960693734654</v>
          </cell>
          <cell r="T2776">
            <v>2.4500000000000002</v>
          </cell>
          <cell r="U2776">
            <v>3021.8352832481587</v>
          </cell>
          <cell r="V2776">
            <v>0</v>
          </cell>
          <cell r="W2776" t="str">
            <v>OK</v>
          </cell>
          <cell r="X2776">
            <v>3021.8352832481587</v>
          </cell>
        </row>
        <row r="2777">
          <cell r="A2777">
            <v>265173</v>
          </cell>
          <cell r="B2777">
            <v>265173</v>
          </cell>
          <cell r="C2777">
            <v>0</v>
          </cell>
          <cell r="D2777">
            <v>71</v>
          </cell>
          <cell r="E2777" t="str">
            <v>NATACION</v>
          </cell>
          <cell r="F2777">
            <v>4016</v>
          </cell>
          <cell r="G2777" t="str">
            <v>Gorros</v>
          </cell>
          <cell r="H2777">
            <v>12</v>
          </cell>
          <cell r="I2777" t="str">
            <v>Sonnos S.A.</v>
          </cell>
          <cell r="J2777">
            <v>0</v>
          </cell>
          <cell r="K2777" t="str">
            <v>MANCUERNA FIJA PUÑO PVC y DISCO FUNDICION 20kg (x par)</v>
          </cell>
          <cell r="L2777">
            <v>1.2</v>
          </cell>
          <cell r="M2777">
            <v>1445.2041315536828</v>
          </cell>
          <cell r="N2777">
            <v>0</v>
          </cell>
          <cell r="O2777">
            <v>1445.2041315536828</v>
          </cell>
          <cell r="P2777">
            <v>0.21</v>
          </cell>
          <cell r="Q2777">
            <v>1748.6969991799563</v>
          </cell>
          <cell r="R2777">
            <v>0.16666666666666674</v>
          </cell>
          <cell r="S2777">
            <v>2950.6251019221027</v>
          </cell>
          <cell r="T2777">
            <v>2.4500000000000002</v>
          </cell>
          <cell r="U2777">
            <v>3540.7501223065233</v>
          </cell>
          <cell r="V2777">
            <v>0</v>
          </cell>
          <cell r="W2777" t="str">
            <v>OK</v>
          </cell>
          <cell r="X2777">
            <v>3540.7501223065233</v>
          </cell>
        </row>
        <row r="2778">
          <cell r="A2778">
            <v>265174</v>
          </cell>
          <cell r="B2778">
            <v>265174</v>
          </cell>
          <cell r="C2778">
            <v>0</v>
          </cell>
          <cell r="D2778">
            <v>71</v>
          </cell>
          <cell r="E2778" t="str">
            <v>NATACION</v>
          </cell>
          <cell r="F2778">
            <v>4016</v>
          </cell>
          <cell r="G2778" t="str">
            <v>Gorros</v>
          </cell>
          <cell r="H2778">
            <v>12</v>
          </cell>
          <cell r="I2778" t="str">
            <v>Sonnos S.A.</v>
          </cell>
          <cell r="J2778">
            <v>0</v>
          </cell>
          <cell r="K2778" t="str">
            <v>MANCUERNA FIJA PUÑO PVC y DISCO FUNDICION 22,5kg (x par)</v>
          </cell>
          <cell r="L2778">
            <v>1.2</v>
          </cell>
          <cell r="M2778">
            <v>1565.3147675128796</v>
          </cell>
          <cell r="N2778">
            <v>0</v>
          </cell>
          <cell r="O2778">
            <v>1565.3147675128796</v>
          </cell>
          <cell r="P2778">
            <v>0.21</v>
          </cell>
          <cell r="Q2778">
            <v>1894.0308686905844</v>
          </cell>
          <cell r="R2778">
            <v>0.16666666666666674</v>
          </cell>
          <cell r="S2778">
            <v>3195.8509836721291</v>
          </cell>
          <cell r="T2778">
            <v>2.4500000000000002</v>
          </cell>
          <cell r="U2778">
            <v>3835.0211804065552</v>
          </cell>
          <cell r="V2778">
            <v>0</v>
          </cell>
          <cell r="W2778" t="str">
            <v>OK</v>
          </cell>
          <cell r="X2778">
            <v>3835.0211804065552</v>
          </cell>
        </row>
        <row r="2779">
          <cell r="A2779">
            <v>265175</v>
          </cell>
          <cell r="B2779">
            <v>265175</v>
          </cell>
          <cell r="C2779">
            <v>0</v>
          </cell>
          <cell r="D2779">
            <v>71</v>
          </cell>
          <cell r="E2779" t="str">
            <v>NATACION</v>
          </cell>
          <cell r="F2779">
            <v>4016</v>
          </cell>
          <cell r="G2779" t="str">
            <v>Gorros</v>
          </cell>
          <cell r="H2779">
            <v>12</v>
          </cell>
          <cell r="I2779" t="str">
            <v>Sonnos S.A.</v>
          </cell>
          <cell r="J2779">
            <v>0</v>
          </cell>
          <cell r="K2779" t="str">
            <v>MANCUERNA FIJA PUÑO PVC y DISCO FUNDICION 25kg (x par)</v>
          </cell>
          <cell r="L2779">
            <v>1.2</v>
          </cell>
          <cell r="M2779">
            <v>1676.8542669720762</v>
          </cell>
          <cell r="N2779">
            <v>0</v>
          </cell>
          <cell r="O2779">
            <v>1676.8542669720762</v>
          </cell>
          <cell r="P2779">
            <v>0.21</v>
          </cell>
          <cell r="Q2779">
            <v>2028.9936630362122</v>
          </cell>
          <cell r="R2779">
            <v>0.16666666666666674</v>
          </cell>
          <cell r="S2779">
            <v>3423.5774617346551</v>
          </cell>
          <cell r="T2779">
            <v>2.4500000000000002</v>
          </cell>
          <cell r="U2779">
            <v>4108.2929540815867</v>
          </cell>
          <cell r="V2779">
            <v>0</v>
          </cell>
          <cell r="W2779" t="str">
            <v>OK</v>
          </cell>
          <cell r="X2779">
            <v>4108.2929540815867</v>
          </cell>
        </row>
        <row r="2780">
          <cell r="A2780">
            <v>265176</v>
          </cell>
          <cell r="B2780">
            <v>265176</v>
          </cell>
          <cell r="C2780">
            <v>0</v>
          </cell>
          <cell r="D2780">
            <v>71</v>
          </cell>
          <cell r="E2780" t="str">
            <v>NATACION</v>
          </cell>
          <cell r="F2780">
            <v>4016</v>
          </cell>
          <cell r="G2780" t="str">
            <v>Gorros</v>
          </cell>
          <cell r="H2780">
            <v>12</v>
          </cell>
          <cell r="I2780" t="str">
            <v>Sonnos S.A.</v>
          </cell>
          <cell r="J2780">
            <v>0</v>
          </cell>
          <cell r="K2780" t="str">
            <v>MANCUERNA FIJA PUÑO PVC y DISCO FUNDICION 27,5kg (x par)</v>
          </cell>
          <cell r="L2780">
            <v>1.2</v>
          </cell>
          <cell r="M2780">
            <v>1796.9649029312727</v>
          </cell>
          <cell r="N2780">
            <v>0</v>
          </cell>
          <cell r="O2780">
            <v>1796.9649029312727</v>
          </cell>
          <cell r="P2780">
            <v>0.21</v>
          </cell>
          <cell r="Q2780">
            <v>2174.3275325468398</v>
          </cell>
          <cell r="R2780">
            <v>0.16666666666666674</v>
          </cell>
          <cell r="S2780">
            <v>3668.803343484682</v>
          </cell>
          <cell r="T2780">
            <v>2.4500000000000002</v>
          </cell>
          <cell r="U2780">
            <v>4402.5640121816186</v>
          </cell>
          <cell r="V2780">
            <v>0</v>
          </cell>
          <cell r="W2780" t="str">
            <v>OK</v>
          </cell>
          <cell r="X2780">
            <v>4402.5640121816186</v>
          </cell>
        </row>
        <row r="2781">
          <cell r="A2781">
            <v>265177</v>
          </cell>
          <cell r="B2781">
            <v>265177</v>
          </cell>
          <cell r="C2781">
            <v>0</v>
          </cell>
          <cell r="D2781">
            <v>71</v>
          </cell>
          <cell r="E2781" t="str">
            <v>NATACION</v>
          </cell>
          <cell r="F2781">
            <v>4016</v>
          </cell>
          <cell r="G2781" t="str">
            <v>Gorros</v>
          </cell>
          <cell r="H2781">
            <v>12</v>
          </cell>
          <cell r="I2781" t="str">
            <v>Sonnos S.A.</v>
          </cell>
          <cell r="J2781">
            <v>0</v>
          </cell>
          <cell r="K2781" t="str">
            <v>MANCUERNA FIJA PUÑO PVC y DISCO FUNDICION 30kg (x par)</v>
          </cell>
          <cell r="L2781">
            <v>1.2</v>
          </cell>
          <cell r="M2781">
            <v>2008.7668780571357</v>
          </cell>
          <cell r="N2781">
            <v>0</v>
          </cell>
          <cell r="O2781">
            <v>2008.7668780571357</v>
          </cell>
          <cell r="P2781">
            <v>0.21</v>
          </cell>
          <cell r="Q2781">
            <v>2430.6079224491341</v>
          </cell>
          <cell r="R2781">
            <v>0.16666666666666674</v>
          </cell>
          <cell r="S2781">
            <v>4101.2323760333184</v>
          </cell>
          <cell r="T2781">
            <v>2.4500000000000002</v>
          </cell>
          <cell r="U2781">
            <v>4921.4788512399828</v>
          </cell>
          <cell r="V2781">
            <v>0</v>
          </cell>
          <cell r="W2781" t="str">
            <v>OK</v>
          </cell>
          <cell r="X2781">
            <v>4921.4788512399828</v>
          </cell>
        </row>
        <row r="2782">
          <cell r="A2782">
            <v>265178</v>
          </cell>
          <cell r="B2782">
            <v>265178</v>
          </cell>
          <cell r="C2782">
            <v>0</v>
          </cell>
          <cell r="D2782">
            <v>71</v>
          </cell>
          <cell r="E2782" t="str">
            <v>NATACION</v>
          </cell>
          <cell r="F2782">
            <v>4016</v>
          </cell>
          <cell r="G2782" t="str">
            <v>Gorros</v>
          </cell>
          <cell r="H2782">
            <v>12</v>
          </cell>
          <cell r="I2782" t="str">
            <v>Sonnos S.A.</v>
          </cell>
          <cell r="J2782">
            <v>0</v>
          </cell>
          <cell r="K2782" t="str">
            <v>MANCUERNA FIJA PUÑO PVC y DISCO FUNDICION 32,5kg (x par)</v>
          </cell>
          <cell r="L2782">
            <v>1.2</v>
          </cell>
          <cell r="M2782">
            <v>2128.8775140163325</v>
          </cell>
          <cell r="N2782">
            <v>0</v>
          </cell>
          <cell r="O2782">
            <v>2128.8775140163325</v>
          </cell>
          <cell r="P2782">
            <v>0.21</v>
          </cell>
          <cell r="Q2782">
            <v>2575.9417919597622</v>
          </cell>
          <cell r="R2782">
            <v>0.16666666666666674</v>
          </cell>
          <cell r="S2782">
            <v>4346.4582577833453</v>
          </cell>
          <cell r="T2782">
            <v>2.4500000000000002</v>
          </cell>
          <cell r="U2782">
            <v>5215.7499093400147</v>
          </cell>
          <cell r="V2782">
            <v>0</v>
          </cell>
          <cell r="W2782" t="str">
            <v>OK</v>
          </cell>
          <cell r="X2782">
            <v>5215.7499093400147</v>
          </cell>
        </row>
        <row r="2783">
          <cell r="A2783">
            <v>265179</v>
          </cell>
          <cell r="B2783">
            <v>265179</v>
          </cell>
          <cell r="C2783">
            <v>0</v>
          </cell>
          <cell r="D2783">
            <v>71</v>
          </cell>
          <cell r="E2783" t="str">
            <v>NATACION</v>
          </cell>
          <cell r="F2783">
            <v>4016</v>
          </cell>
          <cell r="G2783" t="str">
            <v>Gorros</v>
          </cell>
          <cell r="H2783">
            <v>12</v>
          </cell>
          <cell r="I2783" t="str">
            <v>Sonnos S.A.</v>
          </cell>
          <cell r="J2783">
            <v>0</v>
          </cell>
          <cell r="K2783" t="str">
            <v>MANCUERNA FIJA PUÑO PVC y DISCO FUNDICION 35kg (x par)</v>
          </cell>
          <cell r="L2783">
            <v>1.2</v>
          </cell>
          <cell r="M2783">
            <v>2240.4170134755291</v>
          </cell>
          <cell r="N2783">
            <v>0</v>
          </cell>
          <cell r="O2783">
            <v>2240.4170134755291</v>
          </cell>
          <cell r="P2783">
            <v>0.21</v>
          </cell>
          <cell r="Q2783">
            <v>2710.9045863053902</v>
          </cell>
          <cell r="R2783">
            <v>0.16666666666666674</v>
          </cell>
          <cell r="S2783">
            <v>4574.1847358458717</v>
          </cell>
          <cell r="T2783">
            <v>2.4500000000000002</v>
          </cell>
          <cell r="U2783">
            <v>5489.0216830150466</v>
          </cell>
          <cell r="V2783">
            <v>0</v>
          </cell>
          <cell r="W2783" t="str">
            <v>OK</v>
          </cell>
          <cell r="X2783">
            <v>5489.0216830150466</v>
          </cell>
        </row>
        <row r="2784">
          <cell r="A2784">
            <v>265180</v>
          </cell>
          <cell r="B2784">
            <v>265180</v>
          </cell>
          <cell r="C2784">
            <v>0</v>
          </cell>
          <cell r="D2784">
            <v>71</v>
          </cell>
          <cell r="E2784" t="str">
            <v>NATACION</v>
          </cell>
          <cell r="F2784">
            <v>4016</v>
          </cell>
          <cell r="G2784" t="str">
            <v>Gorros</v>
          </cell>
          <cell r="H2784">
            <v>12</v>
          </cell>
          <cell r="I2784" t="str">
            <v>Sonnos S.A.</v>
          </cell>
          <cell r="J2784">
            <v>0</v>
          </cell>
          <cell r="K2784" t="str">
            <v>MANCUERNA FIJA PUÑO PVC y DISCO FUNDICION 37,5kg (x par)</v>
          </cell>
          <cell r="L2784">
            <v>1.2</v>
          </cell>
          <cell r="M2784">
            <v>2360.5276494347258</v>
          </cell>
          <cell r="N2784">
            <v>0</v>
          </cell>
          <cell r="O2784">
            <v>2360.5276494347258</v>
          </cell>
          <cell r="P2784">
            <v>0.21</v>
          </cell>
          <cell r="Q2784">
            <v>2856.2384558160184</v>
          </cell>
          <cell r="R2784">
            <v>0.16666666666666674</v>
          </cell>
          <cell r="S2784">
            <v>4819.4106175958987</v>
          </cell>
          <cell r="T2784">
            <v>2.4500000000000002</v>
          </cell>
          <cell r="U2784">
            <v>5783.2927411150786</v>
          </cell>
          <cell r="V2784">
            <v>0</v>
          </cell>
          <cell r="W2784" t="str">
            <v>OK</v>
          </cell>
          <cell r="X2784">
            <v>5783.2927411150786</v>
          </cell>
        </row>
        <row r="2785">
          <cell r="A2785">
            <v>265181</v>
          </cell>
          <cell r="B2785">
            <v>265181</v>
          </cell>
          <cell r="C2785">
            <v>0</v>
          </cell>
          <cell r="D2785">
            <v>71</v>
          </cell>
          <cell r="E2785" t="str">
            <v>NATACION</v>
          </cell>
          <cell r="F2785">
            <v>4016</v>
          </cell>
          <cell r="G2785" t="str">
            <v>Gorros</v>
          </cell>
          <cell r="H2785">
            <v>12</v>
          </cell>
          <cell r="I2785" t="str">
            <v>Sonnos S.A.</v>
          </cell>
          <cell r="J2785">
            <v>0</v>
          </cell>
          <cell r="K2785" t="str">
            <v>MANCUERNA FIJA PUÑO PVC y DISCO FUNDICION 40kg (x par)</v>
          </cell>
          <cell r="L2785">
            <v>1.2</v>
          </cell>
          <cell r="M2785">
            <v>2572.3296245605889</v>
          </cell>
          <cell r="N2785">
            <v>0</v>
          </cell>
          <cell r="O2785">
            <v>2572.3296245605889</v>
          </cell>
          <cell r="P2785">
            <v>0.21</v>
          </cell>
          <cell r="Q2785">
            <v>3112.5188457183126</v>
          </cell>
          <cell r="R2785">
            <v>0.16666666666666674</v>
          </cell>
          <cell r="S2785">
            <v>5251.8396501445359</v>
          </cell>
          <cell r="T2785">
            <v>2.4500000000000002</v>
          </cell>
          <cell r="U2785">
            <v>6302.2075801734436</v>
          </cell>
          <cell r="V2785">
            <v>0</v>
          </cell>
          <cell r="W2785" t="str">
            <v>OK</v>
          </cell>
          <cell r="X2785">
            <v>6302.2075801734436</v>
          </cell>
        </row>
        <row r="2786">
          <cell r="A2786">
            <v>265182</v>
          </cell>
          <cell r="B2786">
            <v>265182</v>
          </cell>
          <cell r="C2786">
            <v>0</v>
          </cell>
          <cell r="D2786">
            <v>71</v>
          </cell>
          <cell r="E2786" t="str">
            <v>NATACION</v>
          </cell>
          <cell r="F2786">
            <v>4016</v>
          </cell>
          <cell r="G2786" t="str">
            <v>Gorros</v>
          </cell>
          <cell r="H2786">
            <v>12</v>
          </cell>
          <cell r="I2786" t="str">
            <v>Sonnos S.A.</v>
          </cell>
          <cell r="J2786">
            <v>0</v>
          </cell>
          <cell r="K2786" t="str">
            <v>MANCUERNA FIJA PUÑO PVC y DISCO RECUBIERTO 2,5kg (x par)</v>
          </cell>
          <cell r="L2786">
            <v>1.2</v>
          </cell>
          <cell r="M2786">
            <v>748.10566233930695</v>
          </cell>
          <cell r="N2786">
            <v>0</v>
          </cell>
          <cell r="O2786">
            <v>748.10566233930695</v>
          </cell>
          <cell r="P2786">
            <v>0.21</v>
          </cell>
          <cell r="Q2786">
            <v>905.20785143056139</v>
          </cell>
          <cell r="R2786">
            <v>0.16666666666666674</v>
          </cell>
          <cell r="S2786">
            <v>1527.3823939427516</v>
          </cell>
          <cell r="T2786">
            <v>2.4500000000000002</v>
          </cell>
          <cell r="U2786">
            <v>1832.8588727313022</v>
          </cell>
          <cell r="V2786">
            <v>0</v>
          </cell>
          <cell r="W2786" t="str">
            <v>OK</v>
          </cell>
          <cell r="X2786">
            <v>1832.8588727313022</v>
          </cell>
        </row>
        <row r="2787">
          <cell r="A2787">
            <v>265183</v>
          </cell>
          <cell r="B2787">
            <v>265183</v>
          </cell>
          <cell r="C2787">
            <v>0</v>
          </cell>
          <cell r="D2787">
            <v>71</v>
          </cell>
          <cell r="E2787" t="str">
            <v>NATACION</v>
          </cell>
          <cell r="F2787">
            <v>4016</v>
          </cell>
          <cell r="G2787" t="str">
            <v>Gorros</v>
          </cell>
          <cell r="H2787">
            <v>12</v>
          </cell>
          <cell r="I2787" t="str">
            <v>Sonnos S.A.</v>
          </cell>
          <cell r="J2787">
            <v>0</v>
          </cell>
          <cell r="K2787" t="str">
            <v>MANCUERNA FIJA PUÑO PVC y DISCO RECUBIERTO 5kg (x par)</v>
          </cell>
          <cell r="L2787">
            <v>1.2</v>
          </cell>
          <cell r="M2787">
            <v>1172.4185951318368</v>
          </cell>
          <cell r="N2787">
            <v>0</v>
          </cell>
          <cell r="O2787">
            <v>1172.4185951318368</v>
          </cell>
          <cell r="P2787">
            <v>0.21</v>
          </cell>
          <cell r="Q2787">
            <v>1418.6265001095226</v>
          </cell>
          <cell r="R2787">
            <v>0.16666666666666674</v>
          </cell>
          <cell r="S2787">
            <v>2393.6879650608334</v>
          </cell>
          <cell r="T2787">
            <v>2.4500000000000002</v>
          </cell>
          <cell r="U2787">
            <v>2872.4255580730005</v>
          </cell>
          <cell r="V2787">
            <v>0</v>
          </cell>
          <cell r="W2787" t="str">
            <v>OK</v>
          </cell>
          <cell r="X2787">
            <v>2872.4255580730005</v>
          </cell>
        </row>
        <row r="2788">
          <cell r="A2788">
            <v>265184</v>
          </cell>
          <cell r="B2788">
            <v>265184</v>
          </cell>
          <cell r="C2788">
            <v>0</v>
          </cell>
          <cell r="D2788">
            <v>71</v>
          </cell>
          <cell r="E2788" t="str">
            <v>NATACION</v>
          </cell>
          <cell r="F2788">
            <v>4016</v>
          </cell>
          <cell r="G2788" t="str">
            <v>Gorros</v>
          </cell>
          <cell r="H2788">
            <v>12</v>
          </cell>
          <cell r="I2788" t="str">
            <v>Sonnos S.A.</v>
          </cell>
          <cell r="J2788">
            <v>0</v>
          </cell>
          <cell r="K2788" t="str">
            <v>MANCUERNA FIJA PUÑO PVC y DISCO RECUBIERTO 7,5kg (x par)</v>
          </cell>
          <cell r="L2788">
            <v>1.2</v>
          </cell>
          <cell r="M2788">
            <v>1605.3026644243669</v>
          </cell>
          <cell r="N2788">
            <v>0</v>
          </cell>
          <cell r="O2788">
            <v>1605.3026644243669</v>
          </cell>
          <cell r="P2788">
            <v>0.21</v>
          </cell>
          <cell r="Q2788">
            <v>1942.416223953484</v>
          </cell>
          <cell r="R2788">
            <v>0.16666666666666674</v>
          </cell>
          <cell r="S2788">
            <v>3277.4929398664158</v>
          </cell>
          <cell r="T2788">
            <v>2.4500000000000002</v>
          </cell>
          <cell r="U2788">
            <v>3932.9915278396993</v>
          </cell>
          <cell r="V2788">
            <v>0</v>
          </cell>
          <cell r="W2788" t="str">
            <v>OK</v>
          </cell>
          <cell r="X2788">
            <v>3932.9915278396993</v>
          </cell>
        </row>
        <row r="2789">
          <cell r="A2789">
            <v>265185</v>
          </cell>
          <cell r="B2789">
            <v>265185</v>
          </cell>
          <cell r="C2789">
            <v>0</v>
          </cell>
          <cell r="D2789">
            <v>71</v>
          </cell>
          <cell r="E2789" t="str">
            <v>NATACION</v>
          </cell>
          <cell r="F2789">
            <v>4016</v>
          </cell>
          <cell r="G2789" t="str">
            <v>Gorros</v>
          </cell>
          <cell r="H2789">
            <v>12</v>
          </cell>
          <cell r="I2789" t="str">
            <v>Sonnos S.A.</v>
          </cell>
          <cell r="J2789">
            <v>0</v>
          </cell>
          <cell r="K2789" t="str">
            <v>MANCUERNA FIJA PUÑO PVC y DISCO RECUBIERTO 10kg (x par)</v>
          </cell>
          <cell r="L2789">
            <v>1.2</v>
          </cell>
          <cell r="M2789">
            <v>2023.9015062168965</v>
          </cell>
          <cell r="N2789">
            <v>0</v>
          </cell>
          <cell r="O2789">
            <v>2023.9015062168965</v>
          </cell>
          <cell r="P2789">
            <v>0.21</v>
          </cell>
          <cell r="Q2789">
            <v>2448.9208225224447</v>
          </cell>
          <cell r="R2789">
            <v>0.16666666666666674</v>
          </cell>
          <cell r="S2789">
            <v>4132.1322418594964</v>
          </cell>
          <cell r="T2789">
            <v>2.4500000000000002</v>
          </cell>
          <cell r="U2789">
            <v>4958.5586902313962</v>
          </cell>
          <cell r="V2789">
            <v>0</v>
          </cell>
          <cell r="W2789" t="str">
            <v>OK</v>
          </cell>
          <cell r="X2789">
            <v>4958.5586902313962</v>
          </cell>
        </row>
        <row r="2790">
          <cell r="A2790">
            <v>265186</v>
          </cell>
          <cell r="B2790">
            <v>265186</v>
          </cell>
          <cell r="C2790">
            <v>0</v>
          </cell>
          <cell r="D2790">
            <v>71</v>
          </cell>
          <cell r="E2790" t="str">
            <v>NATACION</v>
          </cell>
          <cell r="F2790">
            <v>4016</v>
          </cell>
          <cell r="G2790" t="str">
            <v>Gorros</v>
          </cell>
          <cell r="H2790">
            <v>12</v>
          </cell>
          <cell r="I2790" t="str">
            <v>Sonnos S.A.</v>
          </cell>
          <cell r="J2790">
            <v>0</v>
          </cell>
          <cell r="K2790" t="str">
            <v>MANCUERNA FIJA PUÑO PVC y DISCO RECUBIERTO 12,5kg (x par)</v>
          </cell>
          <cell r="L2790">
            <v>1.2</v>
          </cell>
          <cell r="M2790">
            <v>2456.7855755094265</v>
          </cell>
          <cell r="N2790">
            <v>0</v>
          </cell>
          <cell r="O2790">
            <v>2456.7855755094265</v>
          </cell>
          <cell r="P2790">
            <v>0.21</v>
          </cell>
          <cell r="Q2790">
            <v>2972.7105463664061</v>
          </cell>
          <cell r="R2790">
            <v>0.16666666666666674</v>
          </cell>
          <cell r="S2790">
            <v>5015.9372166650792</v>
          </cell>
          <cell r="T2790">
            <v>2.4500000000000002</v>
          </cell>
          <cell r="U2790">
            <v>6019.124659998095</v>
          </cell>
          <cell r="V2790">
            <v>0</v>
          </cell>
          <cell r="W2790" t="str">
            <v>OK</v>
          </cell>
          <cell r="X2790">
            <v>6019.124659998095</v>
          </cell>
        </row>
        <row r="2791">
          <cell r="A2791">
            <v>265187</v>
          </cell>
          <cell r="B2791">
            <v>265187</v>
          </cell>
          <cell r="C2791">
            <v>0</v>
          </cell>
          <cell r="D2791">
            <v>71</v>
          </cell>
          <cell r="E2791" t="str">
            <v>NATACION</v>
          </cell>
          <cell r="F2791">
            <v>4016</v>
          </cell>
          <cell r="G2791" t="str">
            <v>Gorros</v>
          </cell>
          <cell r="H2791">
            <v>12</v>
          </cell>
          <cell r="I2791" t="str">
            <v>Sonnos S.A.</v>
          </cell>
          <cell r="J2791">
            <v>0</v>
          </cell>
          <cell r="K2791" t="str">
            <v>MANCUERNA FIJA PUÑO PVC y DISCO RECUBIERTO 15kg (x par)</v>
          </cell>
          <cell r="L2791">
            <v>1.2</v>
          </cell>
          <cell r="M2791">
            <v>2881.0985083019564</v>
          </cell>
          <cell r="N2791">
            <v>0</v>
          </cell>
          <cell r="O2791">
            <v>2881.0985083019564</v>
          </cell>
          <cell r="P2791">
            <v>0.21</v>
          </cell>
          <cell r="Q2791">
            <v>3486.1291950453669</v>
          </cell>
          <cell r="R2791">
            <v>0.16666666666666674</v>
          </cell>
          <cell r="S2791">
            <v>5882.2427877831615</v>
          </cell>
          <cell r="T2791">
            <v>2.4500000000000002</v>
          </cell>
          <cell r="U2791">
            <v>7058.6913453397938</v>
          </cell>
          <cell r="V2791">
            <v>0</v>
          </cell>
          <cell r="W2791" t="str">
            <v>OK</v>
          </cell>
          <cell r="X2791">
            <v>7058.6913453397938</v>
          </cell>
        </row>
        <row r="2792">
          <cell r="A2792">
            <v>265188</v>
          </cell>
          <cell r="B2792">
            <v>265188</v>
          </cell>
          <cell r="C2792">
            <v>0</v>
          </cell>
          <cell r="D2792">
            <v>71</v>
          </cell>
          <cell r="E2792" t="str">
            <v>NATACION</v>
          </cell>
          <cell r="F2792">
            <v>4016</v>
          </cell>
          <cell r="G2792" t="str">
            <v>Gorros</v>
          </cell>
          <cell r="H2792">
            <v>12</v>
          </cell>
          <cell r="I2792" t="str">
            <v>Sonnos S.A.</v>
          </cell>
          <cell r="J2792">
            <v>0</v>
          </cell>
          <cell r="K2792" t="str">
            <v>MANCUERNA FIJA PUÑO PVC y DISCO RECUBIERTO 17,5kg (x par)</v>
          </cell>
          <cell r="L2792">
            <v>1.2</v>
          </cell>
          <cell r="M2792">
            <v>3316.8396230944863</v>
          </cell>
          <cell r="N2792">
            <v>0</v>
          </cell>
          <cell r="O2792">
            <v>3316.8396230944863</v>
          </cell>
          <cell r="P2792">
            <v>0.21</v>
          </cell>
          <cell r="Q2792">
            <v>4013.3759439443284</v>
          </cell>
          <cell r="R2792">
            <v>0.16666666666666674</v>
          </cell>
          <cell r="S2792">
            <v>6771.8808971512426</v>
          </cell>
          <cell r="T2792">
            <v>2.4500000000000002</v>
          </cell>
          <cell r="U2792">
            <v>8126.2570765814917</v>
          </cell>
          <cell r="V2792">
            <v>0</v>
          </cell>
          <cell r="W2792" t="str">
            <v>OK</v>
          </cell>
          <cell r="X2792">
            <v>8126.2570765814917</v>
          </cell>
        </row>
        <row r="2793">
          <cell r="A2793">
            <v>265189</v>
          </cell>
          <cell r="B2793">
            <v>265189</v>
          </cell>
          <cell r="C2793">
            <v>0</v>
          </cell>
          <cell r="D2793">
            <v>71</v>
          </cell>
          <cell r="E2793" t="str">
            <v>NATACION</v>
          </cell>
          <cell r="F2793">
            <v>4016</v>
          </cell>
          <cell r="G2793" t="str">
            <v>Gorros</v>
          </cell>
          <cell r="H2793">
            <v>12</v>
          </cell>
          <cell r="I2793" t="str">
            <v>Sonnos S.A.</v>
          </cell>
          <cell r="J2793">
            <v>0</v>
          </cell>
          <cell r="K2793" t="str">
            <v>MANCUERNA FIJA PUÑO PVC y DISCO RECUBIERTO 20kg (x par)</v>
          </cell>
          <cell r="L2793">
            <v>1.2</v>
          </cell>
          <cell r="M2793">
            <v>3735.4384648870164</v>
          </cell>
          <cell r="N2793">
            <v>0</v>
          </cell>
          <cell r="O2793">
            <v>3735.4384648870164</v>
          </cell>
          <cell r="P2793">
            <v>0.21</v>
          </cell>
          <cell r="Q2793">
            <v>4519.8805425132896</v>
          </cell>
          <cell r="R2793">
            <v>0.16666666666666674</v>
          </cell>
          <cell r="S2793">
            <v>7626.5201991443255</v>
          </cell>
          <cell r="T2793">
            <v>2.4500000000000002</v>
          </cell>
          <cell r="U2793">
            <v>9151.8242389731913</v>
          </cell>
          <cell r="V2793">
            <v>0</v>
          </cell>
          <cell r="W2793" t="str">
            <v>OK</v>
          </cell>
          <cell r="X2793">
            <v>9151.8242389731913</v>
          </cell>
        </row>
        <row r="2794">
          <cell r="A2794">
            <v>265190</v>
          </cell>
          <cell r="B2794">
            <v>265190</v>
          </cell>
          <cell r="C2794">
            <v>0</v>
          </cell>
          <cell r="D2794">
            <v>71</v>
          </cell>
          <cell r="E2794" t="str">
            <v>NATACION</v>
          </cell>
          <cell r="F2794">
            <v>4016</v>
          </cell>
          <cell r="G2794" t="str">
            <v>Gorros</v>
          </cell>
          <cell r="H2794">
            <v>12</v>
          </cell>
          <cell r="I2794" t="str">
            <v>Sonnos S.A.</v>
          </cell>
          <cell r="J2794">
            <v>0</v>
          </cell>
          <cell r="K2794" t="str">
            <v>MANCUERNA FIJA PUÑO PVC y DISCO RECUBIERTO 22,5kg (x par)</v>
          </cell>
          <cell r="L2794">
            <v>1.2</v>
          </cell>
          <cell r="M2794">
            <v>4168.322534179546</v>
          </cell>
          <cell r="N2794">
            <v>0</v>
          </cell>
          <cell r="O2794">
            <v>4168.322534179546</v>
          </cell>
          <cell r="P2794">
            <v>0.21</v>
          </cell>
          <cell r="Q2794">
            <v>5043.6702663572505</v>
          </cell>
          <cell r="R2794">
            <v>0.16666666666666674</v>
          </cell>
          <cell r="S2794">
            <v>8510.3251739499065</v>
          </cell>
          <cell r="T2794">
            <v>2.4500000000000002</v>
          </cell>
          <cell r="U2794">
            <v>10212.390208739889</v>
          </cell>
          <cell r="V2794">
            <v>0</v>
          </cell>
          <cell r="W2794" t="str">
            <v>OK</v>
          </cell>
          <cell r="X2794">
            <v>10212.390208739889</v>
          </cell>
        </row>
        <row r="2795">
          <cell r="A2795">
            <v>265191</v>
          </cell>
          <cell r="B2795">
            <v>265191</v>
          </cell>
          <cell r="C2795">
            <v>0</v>
          </cell>
          <cell r="D2795">
            <v>71</v>
          </cell>
          <cell r="E2795" t="str">
            <v>NATACION</v>
          </cell>
          <cell r="F2795">
            <v>4016</v>
          </cell>
          <cell r="G2795" t="str">
            <v>Gorros</v>
          </cell>
          <cell r="H2795">
            <v>12</v>
          </cell>
          <cell r="I2795" t="str">
            <v>Sonnos S.A.</v>
          </cell>
          <cell r="J2795">
            <v>0</v>
          </cell>
          <cell r="K2795" t="str">
            <v>MANCUERNA FIJA PUÑO PVC y DISCO RECUBIERTO 25kg (x par)</v>
          </cell>
          <cell r="L2795">
            <v>1.2</v>
          </cell>
          <cell r="M2795">
            <v>4592.6354669720758</v>
          </cell>
          <cell r="N2795">
            <v>0</v>
          </cell>
          <cell r="O2795">
            <v>4592.6354669720758</v>
          </cell>
          <cell r="P2795">
            <v>0.21</v>
          </cell>
          <cell r="Q2795">
            <v>5557.0889150362118</v>
          </cell>
          <cell r="R2795">
            <v>0.16666666666666674</v>
          </cell>
          <cell r="S2795">
            <v>9376.6307450679869</v>
          </cell>
          <cell r="T2795">
            <v>2.4500000000000002</v>
          </cell>
          <cell r="U2795">
            <v>11251.956894081586</v>
          </cell>
          <cell r="V2795">
            <v>0</v>
          </cell>
          <cell r="W2795" t="str">
            <v>OK</v>
          </cell>
          <cell r="X2795">
            <v>11251.956894081586</v>
          </cell>
        </row>
        <row r="2796">
          <cell r="A2796">
            <v>265192</v>
          </cell>
          <cell r="B2796">
            <v>265192</v>
          </cell>
          <cell r="C2796">
            <v>0</v>
          </cell>
          <cell r="D2796">
            <v>71</v>
          </cell>
          <cell r="E2796" t="str">
            <v>NATACION</v>
          </cell>
          <cell r="F2796">
            <v>4016</v>
          </cell>
          <cell r="G2796" t="str">
            <v>Gorros</v>
          </cell>
          <cell r="H2796">
            <v>12</v>
          </cell>
          <cell r="I2796" t="str">
            <v>Sonnos S.A.</v>
          </cell>
          <cell r="J2796">
            <v>0</v>
          </cell>
          <cell r="K2796" t="str">
            <v>MANCUERNA FIJA PUÑO PVC y DISCO RECUBIERTO 27,5kg (x par)</v>
          </cell>
          <cell r="L2796">
            <v>1.2</v>
          </cell>
          <cell r="M2796">
            <v>5025.5195362646064</v>
          </cell>
          <cell r="N2796">
            <v>0</v>
          </cell>
          <cell r="O2796">
            <v>5025.5195362646064</v>
          </cell>
          <cell r="P2796">
            <v>0.21</v>
          </cell>
          <cell r="Q2796">
            <v>6080.8786388801736</v>
          </cell>
          <cell r="R2796">
            <v>0.16666666666666674</v>
          </cell>
          <cell r="S2796">
            <v>10260.435719873571</v>
          </cell>
          <cell r="T2796">
            <v>2.4500000000000002</v>
          </cell>
          <cell r="U2796">
            <v>12312.522863848286</v>
          </cell>
          <cell r="V2796">
            <v>0</v>
          </cell>
          <cell r="W2796" t="str">
            <v>OK</v>
          </cell>
          <cell r="X2796">
            <v>12312.522863848286</v>
          </cell>
        </row>
        <row r="2797">
          <cell r="A2797">
            <v>265193</v>
          </cell>
          <cell r="B2797">
            <v>265193</v>
          </cell>
          <cell r="C2797">
            <v>0</v>
          </cell>
          <cell r="D2797">
            <v>71</v>
          </cell>
          <cell r="E2797" t="str">
            <v>NATACION</v>
          </cell>
          <cell r="F2797">
            <v>4016</v>
          </cell>
          <cell r="G2797" t="str">
            <v>Gorros</v>
          </cell>
          <cell r="H2797">
            <v>12</v>
          </cell>
          <cell r="I2797" t="str">
            <v>Sonnos S.A.</v>
          </cell>
          <cell r="J2797">
            <v>0</v>
          </cell>
          <cell r="K2797" t="str">
            <v>MANCUERNA FIJA PUÑO PVC y DISCO RECUBIERTO 30kg (x par)</v>
          </cell>
          <cell r="L2797">
            <v>1.2</v>
          </cell>
          <cell r="M2797">
            <v>5444.1183780571364</v>
          </cell>
          <cell r="N2797">
            <v>0</v>
          </cell>
          <cell r="O2797">
            <v>5444.1183780571364</v>
          </cell>
          <cell r="P2797">
            <v>0.21</v>
          </cell>
          <cell r="Q2797">
            <v>6587.3832374491349</v>
          </cell>
          <cell r="R2797">
            <v>0.16666666666666674</v>
          </cell>
          <cell r="S2797">
            <v>11115.075021866653</v>
          </cell>
          <cell r="T2797">
            <v>2.4500000000000002</v>
          </cell>
          <cell r="U2797">
            <v>13338.090026239985</v>
          </cell>
          <cell r="V2797">
            <v>0</v>
          </cell>
          <cell r="W2797" t="str">
            <v>OK</v>
          </cell>
          <cell r="X2797">
            <v>13338.090026239985</v>
          </cell>
        </row>
        <row r="2798">
          <cell r="A2798">
            <v>265194</v>
          </cell>
          <cell r="B2798">
            <v>265194</v>
          </cell>
          <cell r="C2798">
            <v>0</v>
          </cell>
          <cell r="D2798">
            <v>71</v>
          </cell>
          <cell r="E2798" t="str">
            <v>NATACION</v>
          </cell>
          <cell r="F2798">
            <v>4016</v>
          </cell>
          <cell r="G2798" t="str">
            <v>Gorros</v>
          </cell>
          <cell r="H2798">
            <v>12</v>
          </cell>
          <cell r="I2798" t="str">
            <v>Sonnos S.A.</v>
          </cell>
          <cell r="J2798">
            <v>0</v>
          </cell>
          <cell r="K2798" t="str">
            <v>MANCUERNA FIJA PUÑO PVC y DISCO RECUBIERTO 32,5kg (x par)</v>
          </cell>
          <cell r="L2798">
            <v>1.2</v>
          </cell>
          <cell r="M2798">
            <v>5877.0024473496651</v>
          </cell>
          <cell r="N2798">
            <v>0</v>
          </cell>
          <cell r="O2798">
            <v>5877.0024473496651</v>
          </cell>
          <cell r="P2798">
            <v>0.21</v>
          </cell>
          <cell r="Q2798">
            <v>7111.1729612930949</v>
          </cell>
          <cell r="R2798">
            <v>0.16666666666666674</v>
          </cell>
          <cell r="S2798">
            <v>11998.879996672233</v>
          </cell>
          <cell r="T2798">
            <v>2.4500000000000002</v>
          </cell>
          <cell r="U2798">
            <v>14398.655996006681</v>
          </cell>
          <cell r="V2798">
            <v>0</v>
          </cell>
          <cell r="W2798" t="str">
            <v>OK</v>
          </cell>
          <cell r="X2798">
            <v>14398.655996006681</v>
          </cell>
        </row>
        <row r="2799">
          <cell r="A2799">
            <v>265195</v>
          </cell>
          <cell r="B2799">
            <v>265195</v>
          </cell>
          <cell r="C2799">
            <v>0</v>
          </cell>
          <cell r="D2799">
            <v>71</v>
          </cell>
          <cell r="E2799" t="str">
            <v>NATACION</v>
          </cell>
          <cell r="F2799">
            <v>4016</v>
          </cell>
          <cell r="G2799" t="str">
            <v>Gorros</v>
          </cell>
          <cell r="H2799">
            <v>12</v>
          </cell>
          <cell r="I2799" t="str">
            <v>Sonnos S.A.</v>
          </cell>
          <cell r="J2799">
            <v>0</v>
          </cell>
          <cell r="K2799" t="str">
            <v>MANCUERNA FIJA PUÑO PVC y DISCO RECUBIERTO 35kg (x par)</v>
          </cell>
          <cell r="L2799">
            <v>1.2</v>
          </cell>
          <cell r="M2799">
            <v>6301.315380142195</v>
          </cell>
          <cell r="N2799">
            <v>0</v>
          </cell>
          <cell r="O2799">
            <v>6301.315380142195</v>
          </cell>
          <cell r="P2799">
            <v>0.21</v>
          </cell>
          <cell r="Q2799">
            <v>7624.5916099720562</v>
          </cell>
          <cell r="R2799">
            <v>0.16666666666666674</v>
          </cell>
          <cell r="S2799">
            <v>12865.185567790315</v>
          </cell>
          <cell r="T2799">
            <v>2.4500000000000002</v>
          </cell>
          <cell r="U2799">
            <v>15438.222681348379</v>
          </cell>
          <cell r="V2799">
            <v>0</v>
          </cell>
          <cell r="W2799" t="str">
            <v>OK</v>
          </cell>
          <cell r="X2799">
            <v>15438.222681348379</v>
          </cell>
        </row>
        <row r="2800">
          <cell r="A2800">
            <v>265196</v>
          </cell>
          <cell r="B2800">
            <v>265196</v>
          </cell>
          <cell r="C2800">
            <v>0</v>
          </cell>
          <cell r="D2800">
            <v>71</v>
          </cell>
          <cell r="E2800" t="str">
            <v>NATACION</v>
          </cell>
          <cell r="F2800">
            <v>4016</v>
          </cell>
          <cell r="G2800" t="str">
            <v>Gorros</v>
          </cell>
          <cell r="H2800">
            <v>12</v>
          </cell>
          <cell r="I2800" t="str">
            <v>Sonnos S.A.</v>
          </cell>
          <cell r="J2800">
            <v>0</v>
          </cell>
          <cell r="K2800" t="str">
            <v>MANCUERNA FIJA PUÑO PVC y DISCO RECUBIERTO 37,5kg (x par)</v>
          </cell>
          <cell r="L2800">
            <v>1.2</v>
          </cell>
          <cell r="M2800">
            <v>6734.1994494347255</v>
          </cell>
          <cell r="N2800">
            <v>0</v>
          </cell>
          <cell r="O2800">
            <v>6734.1994494347255</v>
          </cell>
          <cell r="P2800">
            <v>0.21</v>
          </cell>
          <cell r="Q2800">
            <v>8148.381333816018</v>
          </cell>
          <cell r="R2800">
            <v>0.16666666666666674</v>
          </cell>
          <cell r="S2800">
            <v>13748.990542595899</v>
          </cell>
          <cell r="T2800">
            <v>2.4500000000000002</v>
          </cell>
          <cell r="U2800">
            <v>16498.788651115079</v>
          </cell>
          <cell r="V2800">
            <v>0</v>
          </cell>
          <cell r="W2800" t="str">
            <v>OK</v>
          </cell>
          <cell r="X2800">
            <v>16498.788651115079</v>
          </cell>
        </row>
        <row r="2801">
          <cell r="A2801">
            <v>265198</v>
          </cell>
          <cell r="B2801" t="str">
            <v>1020/2</v>
          </cell>
          <cell r="C2801">
            <v>0</v>
          </cell>
          <cell r="D2801">
            <v>71</v>
          </cell>
          <cell r="E2801" t="str">
            <v>NATACION</v>
          </cell>
          <cell r="F2801">
            <v>4016</v>
          </cell>
          <cell r="G2801" t="str">
            <v>Gorros</v>
          </cell>
          <cell r="H2801">
            <v>12</v>
          </cell>
          <cell r="I2801" t="str">
            <v>Sonnos S.A.</v>
          </cell>
          <cell r="J2801">
            <v>0</v>
          </cell>
          <cell r="K2801" t="str">
            <v>SET MANCUERNA FIJA PUÑO CROMADO Y DISCO FUNDICION 2,5kg a 30kg (12 pares)</v>
          </cell>
          <cell r="L2801">
            <v>1.2</v>
          </cell>
          <cell r="M2801">
            <v>33956.297853770157</v>
          </cell>
          <cell r="N2801">
            <v>0</v>
          </cell>
          <cell r="O2801">
            <v>33956.297853770157</v>
          </cell>
          <cell r="P2801">
            <v>0.21</v>
          </cell>
          <cell r="Q2801">
            <v>41087.12040306189</v>
          </cell>
          <cell r="R2801">
            <v>0.16666666666666674</v>
          </cell>
          <cell r="S2801">
            <v>69327.441451447405</v>
          </cell>
          <cell r="T2801">
            <v>2.4500000000000002</v>
          </cell>
          <cell r="U2801">
            <v>83192.929741736894</v>
          </cell>
          <cell r="V2801">
            <v>0</v>
          </cell>
          <cell r="W2801" t="str">
            <v>OK</v>
          </cell>
          <cell r="X2801">
            <v>83192.929741736894</v>
          </cell>
        </row>
        <row r="2802">
          <cell r="A2802">
            <v>265199</v>
          </cell>
          <cell r="B2802" t="str">
            <v>1020/1</v>
          </cell>
          <cell r="C2802">
            <v>0</v>
          </cell>
          <cell r="D2802">
            <v>71</v>
          </cell>
          <cell r="E2802" t="str">
            <v>NATACION</v>
          </cell>
          <cell r="F2802">
            <v>4016</v>
          </cell>
          <cell r="G2802" t="str">
            <v>Gorros</v>
          </cell>
          <cell r="H2802">
            <v>12</v>
          </cell>
          <cell r="I2802" t="str">
            <v>Sonnos S.A.</v>
          </cell>
          <cell r="J2802">
            <v>0</v>
          </cell>
          <cell r="K2802" t="str">
            <v>SET MANCUERNA FIJA PUÑO CROMADO Y DISCO RECUBIERTO 2,5kg a 30kg (12 pares)</v>
          </cell>
          <cell r="L2802">
            <v>1.2</v>
          </cell>
          <cell r="M2802">
            <v>12658.523402770155</v>
          </cell>
          <cell r="N2802">
            <v>0</v>
          </cell>
          <cell r="O2802">
            <v>12658.523402770155</v>
          </cell>
          <cell r="P2802">
            <v>0.21</v>
          </cell>
          <cell r="Q2802">
            <v>15316.813317351887</v>
          </cell>
          <cell r="R2802">
            <v>0.16666666666666674</v>
          </cell>
          <cell r="S2802">
            <v>25844.485280655732</v>
          </cell>
          <cell r="T2802">
            <v>2.4500000000000002</v>
          </cell>
          <cell r="U2802">
            <v>31013.382336786883</v>
          </cell>
          <cell r="V2802">
            <v>0</v>
          </cell>
          <cell r="W2802" t="str">
            <v>OK</v>
          </cell>
          <cell r="X2802">
            <v>31013.382336786883</v>
          </cell>
        </row>
        <row r="2803">
          <cell r="A2803">
            <v>265200</v>
          </cell>
          <cell r="B2803">
            <v>197031</v>
          </cell>
          <cell r="C2803">
            <v>0</v>
          </cell>
          <cell r="D2803">
            <v>61</v>
          </cell>
          <cell r="E2803" t="str">
            <v>NATACION</v>
          </cell>
          <cell r="F2803">
            <v>3980</v>
          </cell>
          <cell r="G2803" t="str">
            <v>Gorros</v>
          </cell>
          <cell r="H2803">
            <v>12</v>
          </cell>
          <cell r="I2803" t="str">
            <v>Sonnos S.A.</v>
          </cell>
          <cell r="J2803">
            <v>0</v>
          </cell>
          <cell r="K2803" t="str">
            <v>SET 17kg DISCO PVC NEGRO (con manija)</v>
          </cell>
          <cell r="L2803">
            <v>1.1000000000000001</v>
          </cell>
          <cell r="M2803" t="e">
            <v>#N/A</v>
          </cell>
          <cell r="N2803">
            <v>0</v>
          </cell>
          <cell r="O2803" t="e">
            <v>#N/A</v>
          </cell>
          <cell r="P2803">
            <v>0.21</v>
          </cell>
          <cell r="Q2803" t="e">
            <v>#N/A</v>
          </cell>
          <cell r="R2803">
            <v>0.1</v>
          </cell>
          <cell r="S2803">
            <v>743.4</v>
          </cell>
          <cell r="T2803">
            <v>2.25</v>
          </cell>
          <cell r="U2803" t="e">
            <v>#N/A</v>
          </cell>
          <cell r="V2803" t="e">
            <v>#N/A</v>
          </cell>
          <cell r="W2803" t="e">
            <v>#N/A</v>
          </cell>
          <cell r="X2803">
            <v>826</v>
          </cell>
        </row>
        <row r="2804">
          <cell r="A2804">
            <v>265201</v>
          </cell>
          <cell r="B2804">
            <v>197032</v>
          </cell>
          <cell r="C2804">
            <v>0</v>
          </cell>
          <cell r="D2804">
            <v>61</v>
          </cell>
          <cell r="E2804" t="str">
            <v>NATACION</v>
          </cell>
          <cell r="F2804">
            <v>3980</v>
          </cell>
          <cell r="G2804" t="str">
            <v>Gorros</v>
          </cell>
          <cell r="H2804">
            <v>12</v>
          </cell>
          <cell r="I2804" t="str">
            <v>Sonnos S.A.</v>
          </cell>
          <cell r="J2804">
            <v>0</v>
          </cell>
          <cell r="K2804" t="str">
            <v>SET 17kg DISCO PVC ROJO (con manija)</v>
          </cell>
          <cell r="L2804">
            <v>1.1000000000000001</v>
          </cell>
          <cell r="M2804" t="e">
            <v>#N/A</v>
          </cell>
          <cell r="N2804">
            <v>0</v>
          </cell>
          <cell r="O2804" t="e">
            <v>#N/A</v>
          </cell>
          <cell r="P2804">
            <v>0.21</v>
          </cell>
          <cell r="Q2804" t="e">
            <v>#N/A</v>
          </cell>
          <cell r="R2804">
            <v>0.1</v>
          </cell>
          <cell r="S2804">
            <v>743.4</v>
          </cell>
          <cell r="T2804">
            <v>2.25</v>
          </cell>
          <cell r="U2804" t="e">
            <v>#N/A</v>
          </cell>
          <cell r="V2804" t="e">
            <v>#N/A</v>
          </cell>
          <cell r="W2804" t="e">
            <v>#N/A</v>
          </cell>
          <cell r="X2804">
            <v>826</v>
          </cell>
        </row>
        <row r="2805">
          <cell r="A2805">
            <v>265202</v>
          </cell>
          <cell r="B2805" t="str">
            <v>1023/9993</v>
          </cell>
          <cell r="C2805">
            <v>2946140162896</v>
          </cell>
          <cell r="D2805">
            <v>60</v>
          </cell>
          <cell r="E2805" t="str">
            <v>NATACION</v>
          </cell>
          <cell r="F2805">
            <v>3975</v>
          </cell>
          <cell r="G2805" t="str">
            <v>Gorros</v>
          </cell>
          <cell r="H2805">
            <v>12</v>
          </cell>
          <cell r="I2805" t="str">
            <v>Sonnos S.A.</v>
          </cell>
          <cell r="J2805">
            <v>0</v>
          </cell>
          <cell r="K2805" t="str">
            <v>PESA RUSA PVC SONNOS 2kg</v>
          </cell>
          <cell r="L2805">
            <v>1.31</v>
          </cell>
          <cell r="M2805">
            <v>41.690133202521004</v>
          </cell>
          <cell r="N2805">
            <v>0</v>
          </cell>
          <cell r="O2805">
            <v>41.690133202521004</v>
          </cell>
          <cell r="P2805">
            <v>0.21</v>
          </cell>
          <cell r="Q2805">
            <v>50.445061175050412</v>
          </cell>
          <cell r="R2805">
            <v>0.15217391304347827</v>
          </cell>
          <cell r="S2805">
            <v>97.5</v>
          </cell>
          <cell r="T2805">
            <v>2.65</v>
          </cell>
          <cell r="U2805">
            <v>110.47885298668065</v>
          </cell>
          <cell r="V2805">
            <v>4.0923189290030137E-2</v>
          </cell>
          <cell r="W2805" t="str">
            <v>OK</v>
          </cell>
          <cell r="X2805">
            <v>115</v>
          </cell>
        </row>
        <row r="2806">
          <cell r="A2806">
            <v>265203</v>
          </cell>
          <cell r="B2806" t="str">
            <v>1023/9994</v>
          </cell>
          <cell r="C2806">
            <v>2946140162902</v>
          </cell>
          <cell r="D2806">
            <v>60</v>
          </cell>
          <cell r="E2806" t="str">
            <v>NATACION</v>
          </cell>
          <cell r="F2806">
            <v>3975</v>
          </cell>
          <cell r="G2806" t="str">
            <v>Gorros</v>
          </cell>
          <cell r="H2806">
            <v>12</v>
          </cell>
          <cell r="I2806" t="str">
            <v>Sonnos S.A.</v>
          </cell>
          <cell r="J2806">
            <v>0</v>
          </cell>
          <cell r="K2806" t="str">
            <v>PESA RUSA PVC SONNOS 3kg</v>
          </cell>
          <cell r="L2806">
            <v>1.31</v>
          </cell>
          <cell r="M2806">
            <v>50.452876278881988</v>
          </cell>
          <cell r="N2806">
            <v>0</v>
          </cell>
          <cell r="O2806">
            <v>50.452876278881988</v>
          </cell>
          <cell r="P2806">
            <v>0.21</v>
          </cell>
          <cell r="Q2806">
            <v>61.047980297447204</v>
          </cell>
          <cell r="R2806">
            <v>0.15217391304347827</v>
          </cell>
          <cell r="S2806">
            <v>114.45652173913044</v>
          </cell>
          <cell r="T2806">
            <v>2.65</v>
          </cell>
          <cell r="U2806">
            <v>133.70012213903726</v>
          </cell>
          <cell r="V2806">
            <v>9.7223386199376538E-3</v>
          </cell>
          <cell r="W2806" t="str">
            <v>OK</v>
          </cell>
          <cell r="X2806">
            <v>135</v>
          </cell>
        </row>
        <row r="2807">
          <cell r="A2807">
            <v>265204</v>
          </cell>
          <cell r="B2807" t="str">
            <v>1023/9995</v>
          </cell>
          <cell r="C2807">
            <v>2946140162919</v>
          </cell>
          <cell r="D2807">
            <v>60</v>
          </cell>
          <cell r="E2807" t="str">
            <v>NATACION</v>
          </cell>
          <cell r="F2807">
            <v>3975</v>
          </cell>
          <cell r="G2807" t="str">
            <v>Gorros</v>
          </cell>
          <cell r="H2807">
            <v>12</v>
          </cell>
          <cell r="I2807" t="str">
            <v>Sonnos S.A.</v>
          </cell>
          <cell r="J2807">
            <v>0</v>
          </cell>
          <cell r="K2807" t="str">
            <v>PESA RUSA PVC SONNOS 4kg</v>
          </cell>
          <cell r="L2807">
            <v>1.31</v>
          </cell>
          <cell r="M2807">
            <v>63.602044967226888</v>
          </cell>
          <cell r="N2807">
            <v>0</v>
          </cell>
          <cell r="O2807">
            <v>63.602044967226888</v>
          </cell>
          <cell r="P2807">
            <v>0.21</v>
          </cell>
          <cell r="Q2807">
            <v>76.958474410344536</v>
          </cell>
          <cell r="R2807">
            <v>0.15217391304347827</v>
          </cell>
          <cell r="S2807">
            <v>144.13043478260869</v>
          </cell>
          <cell r="T2807">
            <v>2.65</v>
          </cell>
          <cell r="U2807">
            <v>168.54541916315125</v>
          </cell>
          <cell r="V2807">
            <v>8.6302009515946132E-3</v>
          </cell>
          <cell r="W2807" t="str">
            <v>OK</v>
          </cell>
          <cell r="X2807">
            <v>170</v>
          </cell>
        </row>
        <row r="2808">
          <cell r="A2808">
            <v>265205</v>
          </cell>
          <cell r="B2808" t="str">
            <v>1023/9996</v>
          </cell>
          <cell r="C2808">
            <v>2946140162926</v>
          </cell>
          <cell r="D2808">
            <v>60</v>
          </cell>
          <cell r="E2808" t="str">
            <v>NATACION</v>
          </cell>
          <cell r="F2808">
            <v>3975</v>
          </cell>
          <cell r="G2808" t="str">
            <v>Gorros</v>
          </cell>
          <cell r="H2808">
            <v>12</v>
          </cell>
          <cell r="I2808" t="str">
            <v>Sonnos S.A.</v>
          </cell>
          <cell r="J2808">
            <v>0</v>
          </cell>
          <cell r="K2808" t="str">
            <v>PESA RUSA PVC SONNOS 5kg</v>
          </cell>
          <cell r="L2808">
            <v>1.31</v>
          </cell>
          <cell r="M2808">
            <v>73.472093226530603</v>
          </cell>
          <cell r="N2808">
            <v>0</v>
          </cell>
          <cell r="O2808">
            <v>73.472093226530603</v>
          </cell>
          <cell r="P2808">
            <v>0.21</v>
          </cell>
          <cell r="Q2808">
            <v>88.901232804102023</v>
          </cell>
          <cell r="R2808">
            <v>0.15217391304347827</v>
          </cell>
          <cell r="S2808">
            <v>165.32608695652175</v>
          </cell>
          <cell r="T2808">
            <v>2.65</v>
          </cell>
          <cell r="U2808">
            <v>194.7010470503061</v>
          </cell>
          <cell r="V2808">
            <v>1.5354460298133699E-3</v>
          </cell>
          <cell r="W2808" t="str">
            <v>OK</v>
          </cell>
          <cell r="X2808">
            <v>195</v>
          </cell>
        </row>
        <row r="2809">
          <cell r="A2809">
            <v>265206</v>
          </cell>
          <cell r="B2809" t="str">
            <v>1023/9997</v>
          </cell>
          <cell r="C2809">
            <v>0</v>
          </cell>
          <cell r="D2809">
            <v>60</v>
          </cell>
          <cell r="E2809" t="str">
            <v>NATACION</v>
          </cell>
          <cell r="F2809">
            <v>3975</v>
          </cell>
          <cell r="G2809" t="str">
            <v>Gorros</v>
          </cell>
          <cell r="H2809">
            <v>12</v>
          </cell>
          <cell r="I2809" t="str">
            <v>Sonnos S.A.</v>
          </cell>
          <cell r="J2809">
            <v>0</v>
          </cell>
          <cell r="K2809" t="str">
            <v>PESA RUSA PVC SONNOS 6kg</v>
          </cell>
          <cell r="L2809">
            <v>1.4</v>
          </cell>
          <cell r="M2809">
            <v>77.170558097044335</v>
          </cell>
          <cell r="N2809">
            <v>0</v>
          </cell>
          <cell r="O2809">
            <v>77.170558097044335</v>
          </cell>
          <cell r="P2809">
            <v>0.21</v>
          </cell>
          <cell r="Q2809">
            <v>93.37637529742365</v>
          </cell>
          <cell r="R2809">
            <v>0.14893617021276606</v>
          </cell>
          <cell r="S2809">
            <v>191.48936170212764</v>
          </cell>
          <cell r="T2809">
            <v>2.7</v>
          </cell>
          <cell r="U2809">
            <v>208.36050686201972</v>
          </cell>
          <cell r="V2809">
            <v>7.9859150798664791E-2</v>
          </cell>
          <cell r="W2809" t="str">
            <v>SUBIO</v>
          </cell>
          <cell r="X2809">
            <v>225</v>
          </cell>
        </row>
        <row r="2810">
          <cell r="A2810">
            <v>265207</v>
          </cell>
          <cell r="B2810" t="str">
            <v>1023/9998</v>
          </cell>
          <cell r="C2810">
            <v>0</v>
          </cell>
          <cell r="D2810">
            <v>60</v>
          </cell>
          <cell r="E2810" t="str">
            <v>NATACION</v>
          </cell>
          <cell r="F2810">
            <v>3975</v>
          </cell>
          <cell r="G2810" t="str">
            <v>Gorros</v>
          </cell>
          <cell r="H2810">
            <v>12</v>
          </cell>
          <cell r="I2810" t="str">
            <v>Sonnos S.A.</v>
          </cell>
          <cell r="J2810">
            <v>0</v>
          </cell>
          <cell r="K2810" t="str">
            <v>PESA RUSA PVC SONNOS 7kg</v>
          </cell>
          <cell r="L2810">
            <v>1.4</v>
          </cell>
          <cell r="M2810">
            <v>90.53557647142857</v>
          </cell>
          <cell r="N2810">
            <v>0</v>
          </cell>
          <cell r="O2810">
            <v>90.53557647142857</v>
          </cell>
          <cell r="P2810">
            <v>0.21</v>
          </cell>
          <cell r="Q2810">
            <v>109.54804753042856</v>
          </cell>
          <cell r="R2810">
            <v>0.14893617021276606</v>
          </cell>
          <cell r="S2810">
            <v>208.5106382978723</v>
          </cell>
          <cell r="T2810">
            <v>2.7</v>
          </cell>
          <cell r="U2810">
            <v>244.44605647285715</v>
          </cell>
          <cell r="V2810">
            <v>2.2661176667595484E-3</v>
          </cell>
          <cell r="W2810" t="str">
            <v>OK</v>
          </cell>
          <cell r="X2810">
            <v>245</v>
          </cell>
        </row>
        <row r="2811">
          <cell r="A2811">
            <v>265208</v>
          </cell>
          <cell r="B2811" t="str">
            <v>1023/9999</v>
          </cell>
          <cell r="C2811">
            <v>0</v>
          </cell>
          <cell r="D2811">
            <v>60</v>
          </cell>
          <cell r="E2811" t="str">
            <v>NATACION</v>
          </cell>
          <cell r="F2811">
            <v>3975</v>
          </cell>
          <cell r="G2811" t="str">
            <v>Gorros</v>
          </cell>
          <cell r="H2811">
            <v>12</v>
          </cell>
          <cell r="I2811" t="str">
            <v>Sonnos S.A.</v>
          </cell>
          <cell r="J2811">
            <v>0</v>
          </cell>
          <cell r="K2811" t="str">
            <v>PESA RUSA PVC SONNOS 8kg</v>
          </cell>
          <cell r="L2811">
            <v>1.4</v>
          </cell>
          <cell r="M2811">
            <v>101.18123407940199</v>
          </cell>
          <cell r="N2811">
            <v>0</v>
          </cell>
          <cell r="O2811">
            <v>101.18123407940199</v>
          </cell>
          <cell r="P2811">
            <v>0.21</v>
          </cell>
          <cell r="Q2811">
            <v>122.4292932360764</v>
          </cell>
          <cell r="R2811">
            <v>0.14893617021276606</v>
          </cell>
          <cell r="S2811">
            <v>238.2978723404255</v>
          </cell>
          <cell r="T2811">
            <v>2.7</v>
          </cell>
          <cell r="U2811">
            <v>273.1893320143854</v>
          </cell>
          <cell r="V2811">
            <v>2.4930212081839098E-2</v>
          </cell>
          <cell r="W2811" t="str">
            <v>OK</v>
          </cell>
          <cell r="X2811">
            <v>280</v>
          </cell>
        </row>
        <row r="2812">
          <cell r="A2812">
            <v>265209</v>
          </cell>
          <cell r="B2812" t="str">
            <v>1023/99991</v>
          </cell>
          <cell r="C2812">
            <v>0</v>
          </cell>
          <cell r="D2812">
            <v>60</v>
          </cell>
          <cell r="E2812" t="str">
            <v>NATACION</v>
          </cell>
          <cell r="F2812">
            <v>3975</v>
          </cell>
          <cell r="G2812" t="str">
            <v>Gorros</v>
          </cell>
          <cell r="H2812">
            <v>12</v>
          </cell>
          <cell r="I2812" t="str">
            <v>Sonnos S.A.</v>
          </cell>
          <cell r="J2812">
            <v>0</v>
          </cell>
          <cell r="K2812" t="str">
            <v>PESA RUSA PVC SONNOS 9kg</v>
          </cell>
          <cell r="L2812">
            <v>1.4</v>
          </cell>
          <cell r="M2812">
            <v>129.73405218571429</v>
          </cell>
          <cell r="N2812">
            <v>0</v>
          </cell>
          <cell r="O2812">
            <v>129.73405218571429</v>
          </cell>
          <cell r="P2812">
            <v>0.21</v>
          </cell>
          <cell r="Q2812">
            <v>156.97820314471429</v>
          </cell>
          <cell r="R2812">
            <v>0.14893617021276606</v>
          </cell>
          <cell r="S2812">
            <v>302.12765957446805</v>
          </cell>
          <cell r="T2812">
            <v>2.7</v>
          </cell>
          <cell r="U2812">
            <v>350.28194090142858</v>
          </cell>
          <cell r="V2812">
            <v>1.3469318704897537E-2</v>
          </cell>
          <cell r="W2812" t="str">
            <v>OK</v>
          </cell>
          <cell r="X2812">
            <v>355</v>
          </cell>
        </row>
        <row r="2813">
          <cell r="A2813">
            <v>265210</v>
          </cell>
          <cell r="B2813" t="str">
            <v>1023/99992</v>
          </cell>
          <cell r="C2813">
            <v>0</v>
          </cell>
          <cell r="D2813">
            <v>60</v>
          </cell>
          <cell r="E2813" t="str">
            <v>NATACION</v>
          </cell>
          <cell r="F2813">
            <v>3975</v>
          </cell>
          <cell r="G2813" t="str">
            <v>Gorros</v>
          </cell>
          <cell r="H2813">
            <v>12</v>
          </cell>
          <cell r="I2813" t="str">
            <v>Sonnos S.A.</v>
          </cell>
          <cell r="J2813">
            <v>0</v>
          </cell>
          <cell r="K2813" t="str">
            <v>PESA RUSA PVC SONNOS 10kg</v>
          </cell>
          <cell r="L2813">
            <v>1.4</v>
          </cell>
          <cell r="M2813">
            <v>130.95803894081632</v>
          </cell>
          <cell r="N2813">
            <v>0</v>
          </cell>
          <cell r="O2813">
            <v>130.95803894081632</v>
          </cell>
          <cell r="P2813">
            <v>0.21</v>
          </cell>
          <cell r="Q2813">
            <v>158.45922711838776</v>
          </cell>
          <cell r="R2813">
            <v>0.14893617021276606</v>
          </cell>
          <cell r="S2813">
            <v>323.40425531914889</v>
          </cell>
          <cell r="T2813">
            <v>2.7</v>
          </cell>
          <cell r="U2813">
            <v>353.58670514020412</v>
          </cell>
          <cell r="V2813">
            <v>7.4701040723017309E-2</v>
          </cell>
          <cell r="W2813" t="str">
            <v>SUBIO</v>
          </cell>
          <cell r="X2813">
            <v>380</v>
          </cell>
        </row>
        <row r="2814">
          <cell r="A2814">
            <v>265211</v>
          </cell>
          <cell r="B2814" t="str">
            <v>1023/99993</v>
          </cell>
          <cell r="C2814">
            <v>0</v>
          </cell>
          <cell r="D2814">
            <v>60</v>
          </cell>
          <cell r="E2814" t="str">
            <v>NATACION</v>
          </cell>
          <cell r="F2814">
            <v>3975</v>
          </cell>
          <cell r="G2814" t="str">
            <v>Gorros</v>
          </cell>
          <cell r="H2814">
            <v>12</v>
          </cell>
          <cell r="I2814" t="str">
            <v>Sonnos S.A.</v>
          </cell>
          <cell r="J2814">
            <v>0</v>
          </cell>
          <cell r="K2814" t="str">
            <v>PESA RUSA PVC SONNOS 11kg</v>
          </cell>
          <cell r="L2814">
            <v>1.4</v>
          </cell>
          <cell r="M2814">
            <v>148.05842653133641</v>
          </cell>
          <cell r="N2814">
            <v>0</v>
          </cell>
          <cell r="O2814">
            <v>148.05842653133641</v>
          </cell>
          <cell r="P2814">
            <v>0.21</v>
          </cell>
          <cell r="Q2814">
            <v>179.15069610291704</v>
          </cell>
          <cell r="R2814">
            <v>0.14893617021276606</v>
          </cell>
          <cell r="S2814">
            <v>348.93617021276589</v>
          </cell>
          <cell r="T2814">
            <v>2.7</v>
          </cell>
          <cell r="U2814">
            <v>399.75775163460833</v>
          </cell>
          <cell r="V2814">
            <v>2.5621137610243094E-2</v>
          </cell>
          <cell r="W2814" t="str">
            <v>OK</v>
          </cell>
          <cell r="X2814">
            <v>410</v>
          </cell>
        </row>
        <row r="2815">
          <cell r="A2815">
            <v>265212</v>
          </cell>
          <cell r="B2815" t="str">
            <v>1023/99994</v>
          </cell>
          <cell r="C2815">
            <v>0</v>
          </cell>
          <cell r="D2815">
            <v>60</v>
          </cell>
          <cell r="E2815" t="str">
            <v>NATACION</v>
          </cell>
          <cell r="F2815">
            <v>3975</v>
          </cell>
          <cell r="G2815" t="str">
            <v>Gorros</v>
          </cell>
          <cell r="H2815">
            <v>12</v>
          </cell>
          <cell r="I2815" t="str">
            <v>Sonnos S.A.</v>
          </cell>
          <cell r="J2815">
            <v>0</v>
          </cell>
          <cell r="K2815" t="str">
            <v>PESA RUSA PVC SONNOS 12kg</v>
          </cell>
          <cell r="L2815">
            <v>1.4</v>
          </cell>
          <cell r="M2815">
            <v>157.04064502807881</v>
          </cell>
          <cell r="N2815">
            <v>0</v>
          </cell>
          <cell r="O2815">
            <v>157.04064502807881</v>
          </cell>
          <cell r="P2815">
            <v>0.21</v>
          </cell>
          <cell r="Q2815">
            <v>190.01918048397536</v>
          </cell>
          <cell r="R2815">
            <v>0.14893617021276606</v>
          </cell>
          <cell r="S2815">
            <v>374.46808510638294</v>
          </cell>
          <cell r="T2815">
            <v>2.7</v>
          </cell>
          <cell r="U2815">
            <v>424.00974157581282</v>
          </cell>
          <cell r="V2815">
            <v>3.7712007192948205E-2</v>
          </cell>
          <cell r="W2815" t="str">
            <v>OK</v>
          </cell>
          <cell r="X2815">
            <v>440</v>
          </cell>
        </row>
        <row r="2816">
          <cell r="A2816">
            <v>265213</v>
          </cell>
          <cell r="B2816" t="str">
            <v>1023/99995</v>
          </cell>
          <cell r="C2816">
            <v>0</v>
          </cell>
          <cell r="D2816">
            <v>60</v>
          </cell>
          <cell r="E2816" t="str">
            <v>NATACION</v>
          </cell>
          <cell r="F2816">
            <v>3975</v>
          </cell>
          <cell r="G2816" t="str">
            <v>Gorros</v>
          </cell>
          <cell r="H2816">
            <v>12</v>
          </cell>
          <cell r="I2816" t="str">
            <v>Sonnos S.A.</v>
          </cell>
          <cell r="J2816">
            <v>0</v>
          </cell>
          <cell r="K2816" t="str">
            <v>PESA RUSA PVC SONNOS 13kg</v>
          </cell>
          <cell r="L2816">
            <v>1.4</v>
          </cell>
          <cell r="M2816">
            <v>173.41286931758242</v>
          </cell>
          <cell r="N2816">
            <v>0</v>
          </cell>
          <cell r="O2816">
            <v>173.41286931758242</v>
          </cell>
          <cell r="P2816">
            <v>0.21</v>
          </cell>
          <cell r="Q2816">
            <v>209.82957187427473</v>
          </cell>
          <cell r="R2816">
            <v>0.14893617021276606</v>
          </cell>
          <cell r="S2816">
            <v>399.99999999999994</v>
          </cell>
          <cell r="T2816">
            <v>2.7</v>
          </cell>
          <cell r="U2816">
            <v>468.21474715747257</v>
          </cell>
          <cell r="V2816">
            <v>3.8128932362033741E-3</v>
          </cell>
          <cell r="W2816" t="str">
            <v>OK</v>
          </cell>
          <cell r="X2816">
            <v>470</v>
          </cell>
        </row>
        <row r="2817">
          <cell r="A2817">
            <v>265214</v>
          </cell>
          <cell r="B2817" t="str">
            <v>1023/99</v>
          </cell>
          <cell r="C2817">
            <v>0</v>
          </cell>
          <cell r="D2817">
            <v>60</v>
          </cell>
          <cell r="E2817" t="str">
            <v>NATACION</v>
          </cell>
          <cell r="F2817">
            <v>3975</v>
          </cell>
          <cell r="G2817" t="str">
            <v>Gorros</v>
          </cell>
          <cell r="H2817">
            <v>12</v>
          </cell>
          <cell r="I2817" t="str">
            <v>Sonnos S.A.</v>
          </cell>
          <cell r="J2817">
            <v>0</v>
          </cell>
          <cell r="K2817" t="str">
            <v>PESA RUSA FUNDICION SONNOS 6kg</v>
          </cell>
          <cell r="L2817">
            <v>6.4</v>
          </cell>
          <cell r="M2817">
            <v>318.98919585362557</v>
          </cell>
          <cell r="N2817">
            <v>0</v>
          </cell>
          <cell r="O2817">
            <v>318.98919585362557</v>
          </cell>
          <cell r="P2817">
            <v>0.21</v>
          </cell>
          <cell r="Q2817">
            <v>385.97692698288694</v>
          </cell>
          <cell r="R2817">
            <v>-8.5714285714285632E-2</v>
          </cell>
          <cell r="S2817">
            <v>554.12980308286956</v>
          </cell>
          <cell r="T2817">
            <v>1.6</v>
          </cell>
          <cell r="U2817">
            <v>510.38271336580095</v>
          </cell>
          <cell r="V2817">
            <v>0</v>
          </cell>
          <cell r="W2817" t="str">
            <v>OK</v>
          </cell>
          <cell r="X2817">
            <v>510.38271336580095</v>
          </cell>
        </row>
        <row r="2818">
          <cell r="A2818">
            <v>265215</v>
          </cell>
          <cell r="B2818" t="str">
            <v>1023/991</v>
          </cell>
          <cell r="C2818">
            <v>0</v>
          </cell>
          <cell r="D2818">
            <v>60</v>
          </cell>
          <cell r="E2818" t="str">
            <v>NATACION</v>
          </cell>
          <cell r="F2818">
            <v>3975</v>
          </cell>
          <cell r="G2818" t="str">
            <v>Gorros</v>
          </cell>
          <cell r="H2818">
            <v>12</v>
          </cell>
          <cell r="I2818" t="str">
            <v>Sonnos S.A.</v>
          </cell>
          <cell r="J2818">
            <v>0</v>
          </cell>
          <cell r="K2818" t="str">
            <v>PESA RUSA FUNDICION SONNOS 9kg</v>
          </cell>
          <cell r="L2818">
            <v>6.4</v>
          </cell>
          <cell r="M2818">
            <v>477.67135471793836</v>
          </cell>
          <cell r="N2818">
            <v>0</v>
          </cell>
          <cell r="O2818">
            <v>477.67135471793836</v>
          </cell>
          <cell r="P2818">
            <v>0.21</v>
          </cell>
          <cell r="Q2818">
            <v>577.98233920870541</v>
          </cell>
          <cell r="R2818">
            <v>-8.5714285714285632E-2</v>
          </cell>
          <cell r="S2818">
            <v>829.78338191001853</v>
          </cell>
          <cell r="T2818">
            <v>1.6</v>
          </cell>
          <cell r="U2818">
            <v>764.27416754870137</v>
          </cell>
          <cell r="V2818">
            <v>0</v>
          </cell>
          <cell r="W2818" t="str">
            <v>OK</v>
          </cell>
          <cell r="X2818">
            <v>764.27416754870137</v>
          </cell>
        </row>
        <row r="2819">
          <cell r="A2819">
            <v>265216</v>
          </cell>
          <cell r="B2819" t="str">
            <v>1023/992</v>
          </cell>
          <cell r="C2819">
            <v>0</v>
          </cell>
          <cell r="D2819">
            <v>60</v>
          </cell>
          <cell r="E2819" t="str">
            <v>NATACION</v>
          </cell>
          <cell r="F2819">
            <v>3975</v>
          </cell>
          <cell r="G2819" t="str">
            <v>Gorros</v>
          </cell>
          <cell r="H2819">
            <v>12</v>
          </cell>
          <cell r="I2819" t="str">
            <v>Sonnos S.A.</v>
          </cell>
          <cell r="J2819">
            <v>0</v>
          </cell>
          <cell r="K2819" t="str">
            <v>PESA RUSA FUNDICION SONNOS 12kg</v>
          </cell>
          <cell r="L2819">
            <v>6.4</v>
          </cell>
          <cell r="M2819">
            <v>636.35351358225114</v>
          </cell>
          <cell r="N2819">
            <v>0</v>
          </cell>
          <cell r="O2819">
            <v>636.35351358225114</v>
          </cell>
          <cell r="P2819">
            <v>0.21</v>
          </cell>
          <cell r="Q2819">
            <v>769.98775143452394</v>
          </cell>
          <cell r="R2819">
            <v>-8.5714285714285632E-2</v>
          </cell>
          <cell r="S2819">
            <v>1105.4369607371677</v>
          </cell>
          <cell r="T2819">
            <v>1.6</v>
          </cell>
          <cell r="U2819">
            <v>1018.1656217316018</v>
          </cell>
          <cell r="V2819">
            <v>0</v>
          </cell>
          <cell r="W2819" t="str">
            <v>OK</v>
          </cell>
          <cell r="X2819">
            <v>1018.1656217316018</v>
          </cell>
        </row>
        <row r="2820">
          <cell r="A2820">
            <v>265217</v>
          </cell>
          <cell r="B2820" t="str">
            <v>1023/993</v>
          </cell>
          <cell r="C2820">
            <v>0</v>
          </cell>
          <cell r="D2820">
            <v>60</v>
          </cell>
          <cell r="E2820" t="str">
            <v>NATACION</v>
          </cell>
          <cell r="F2820">
            <v>3975</v>
          </cell>
          <cell r="G2820" t="str">
            <v>Gorros</v>
          </cell>
          <cell r="H2820">
            <v>12</v>
          </cell>
          <cell r="I2820" t="str">
            <v>Sonnos S.A.</v>
          </cell>
          <cell r="J2820">
            <v>0</v>
          </cell>
          <cell r="K2820" t="str">
            <v>PESA RUSA FUNDICION SONNOS 16kg</v>
          </cell>
          <cell r="L2820">
            <v>6.4</v>
          </cell>
          <cell r="M2820">
            <v>847.92972540133485</v>
          </cell>
          <cell r="N2820">
            <v>0</v>
          </cell>
          <cell r="O2820">
            <v>847.92972540133485</v>
          </cell>
          <cell r="P2820">
            <v>0.21</v>
          </cell>
          <cell r="Q2820">
            <v>1025.9949677356151</v>
          </cell>
          <cell r="R2820">
            <v>-8.5714285714285632E-2</v>
          </cell>
          <cell r="S2820">
            <v>1472.975065840033</v>
          </cell>
          <cell r="T2820">
            <v>1.6</v>
          </cell>
          <cell r="U2820">
            <v>1356.6875606421358</v>
          </cell>
          <cell r="V2820">
            <v>0</v>
          </cell>
          <cell r="W2820" t="str">
            <v>OK</v>
          </cell>
          <cell r="X2820">
            <v>1356.6875606421358</v>
          </cell>
        </row>
        <row r="2821">
          <cell r="A2821">
            <v>265218</v>
          </cell>
          <cell r="B2821" t="str">
            <v>1023/994</v>
          </cell>
          <cell r="C2821">
            <v>0</v>
          </cell>
          <cell r="D2821">
            <v>60</v>
          </cell>
          <cell r="E2821" t="str">
            <v>NATACION</v>
          </cell>
          <cell r="F2821">
            <v>3975</v>
          </cell>
          <cell r="G2821" t="str">
            <v>Gorros</v>
          </cell>
          <cell r="H2821">
            <v>12</v>
          </cell>
          <cell r="I2821" t="str">
            <v>Sonnos S.A.</v>
          </cell>
          <cell r="J2821">
            <v>0</v>
          </cell>
          <cell r="K2821" t="str">
            <v>PESA RUSA FUNDICION SONNOS 21kg</v>
          </cell>
          <cell r="L2821">
            <v>6.4</v>
          </cell>
          <cell r="M2821">
            <v>1112.3999901751895</v>
          </cell>
          <cell r="N2821">
            <v>0</v>
          </cell>
          <cell r="O2821">
            <v>1112.3999901751895</v>
          </cell>
          <cell r="P2821">
            <v>0.21</v>
          </cell>
          <cell r="Q2821">
            <v>1346.0039881119792</v>
          </cell>
          <cell r="R2821">
            <v>-8.5714285714285632E-2</v>
          </cell>
          <cell r="S2821">
            <v>1932.3976972186149</v>
          </cell>
          <cell r="T2821">
            <v>1.6</v>
          </cell>
          <cell r="U2821">
            <v>1779.8399842803033</v>
          </cell>
          <cell r="V2821">
            <v>0</v>
          </cell>
          <cell r="W2821" t="str">
            <v>OK</v>
          </cell>
          <cell r="X2821">
            <v>1779.8399842803033</v>
          </cell>
        </row>
        <row r="2822">
          <cell r="A2822">
            <v>265219</v>
          </cell>
          <cell r="B2822" t="str">
            <v>1023/995</v>
          </cell>
          <cell r="C2822">
            <v>0</v>
          </cell>
          <cell r="D2822">
            <v>60</v>
          </cell>
          <cell r="E2822" t="str">
            <v>NATACION</v>
          </cell>
          <cell r="F2822">
            <v>3975</v>
          </cell>
          <cell r="G2822" t="str">
            <v>Gorros</v>
          </cell>
          <cell r="H2822">
            <v>12</v>
          </cell>
          <cell r="I2822" t="str">
            <v>Sonnos S.A.</v>
          </cell>
          <cell r="J2822">
            <v>0</v>
          </cell>
          <cell r="K2822" t="str">
            <v>PESA RUSA FUNDICION SONNOS 24kg</v>
          </cell>
          <cell r="L2822">
            <v>6.4</v>
          </cell>
          <cell r="M2822">
            <v>1323.9762019942732</v>
          </cell>
          <cell r="N2822">
            <v>0</v>
          </cell>
          <cell r="O2822">
            <v>1323.9762019942732</v>
          </cell>
          <cell r="P2822">
            <v>0.21</v>
          </cell>
          <cell r="Q2822">
            <v>1602.0112044130706</v>
          </cell>
          <cell r="R2822">
            <v>-8.5714285714285632E-2</v>
          </cell>
          <cell r="S2822">
            <v>2299.9358023214804</v>
          </cell>
          <cell r="T2822">
            <v>1.6</v>
          </cell>
          <cell r="U2822">
            <v>2118.3619231908374</v>
          </cell>
          <cell r="V2822">
            <v>0</v>
          </cell>
          <cell r="W2822" t="str">
            <v>OK</v>
          </cell>
          <cell r="X2822">
            <v>2118.3619231908374</v>
          </cell>
        </row>
        <row r="2823">
          <cell r="A2823">
            <v>265220</v>
          </cell>
          <cell r="B2823">
            <v>265220</v>
          </cell>
          <cell r="C2823">
            <v>0</v>
          </cell>
          <cell r="D2823">
            <v>1</v>
          </cell>
          <cell r="E2823" t="str">
            <v>NATACION</v>
          </cell>
          <cell r="F2823">
            <v>1</v>
          </cell>
          <cell r="G2823" t="str">
            <v>Gorros</v>
          </cell>
          <cell r="H2823">
            <v>12</v>
          </cell>
          <cell r="I2823" t="str">
            <v>Sonnos S.A.</v>
          </cell>
          <cell r="J2823">
            <v>0</v>
          </cell>
          <cell r="K2823" t="str">
            <v>EMBALADO PRODUCTOS 1</v>
          </cell>
          <cell r="L2823" t="str">
            <v>rentab a mano</v>
          </cell>
          <cell r="M2823">
            <v>41.32231404958678</v>
          </cell>
          <cell r="N2823">
            <v>0</v>
          </cell>
          <cell r="O2823">
            <v>41.32231404958678</v>
          </cell>
          <cell r="P2823">
            <v>0.21</v>
          </cell>
          <cell r="Q2823">
            <v>50</v>
          </cell>
          <cell r="R2823">
            <v>0</v>
          </cell>
          <cell r="S2823">
            <v>41.32231404958678</v>
          </cell>
          <cell r="T2823">
            <v>1</v>
          </cell>
          <cell r="U2823">
            <v>41.32231404958678</v>
          </cell>
          <cell r="V2823">
            <v>0</v>
          </cell>
          <cell r="W2823" t="str">
            <v>OK</v>
          </cell>
          <cell r="X2823">
            <v>41.32231404958678</v>
          </cell>
        </row>
        <row r="2824">
          <cell r="A2824">
            <v>265221</v>
          </cell>
          <cell r="B2824">
            <v>265221</v>
          </cell>
          <cell r="C2824">
            <v>0</v>
          </cell>
          <cell r="D2824">
            <v>1</v>
          </cell>
          <cell r="E2824" t="str">
            <v>NATACION</v>
          </cell>
          <cell r="F2824">
            <v>1</v>
          </cell>
          <cell r="G2824" t="str">
            <v>Gorros</v>
          </cell>
          <cell r="H2824">
            <v>12</v>
          </cell>
          <cell r="I2824" t="str">
            <v>Sonnos S.A.</v>
          </cell>
          <cell r="J2824">
            <v>0</v>
          </cell>
          <cell r="K2824" t="str">
            <v>EMBALADO PRODUCTOS 2</v>
          </cell>
          <cell r="L2824" t="str">
            <v>rentab a mano</v>
          </cell>
          <cell r="M2824">
            <v>82.644628099173559</v>
          </cell>
          <cell r="N2824">
            <v>0</v>
          </cell>
          <cell r="O2824">
            <v>82.644628099173559</v>
          </cell>
          <cell r="P2824">
            <v>0.21</v>
          </cell>
          <cell r="Q2824">
            <v>100</v>
          </cell>
          <cell r="R2824">
            <v>0</v>
          </cell>
          <cell r="S2824">
            <v>82.644628099173559</v>
          </cell>
          <cell r="T2824">
            <v>1</v>
          </cell>
          <cell r="U2824">
            <v>82.644628099173559</v>
          </cell>
          <cell r="V2824">
            <v>0</v>
          </cell>
          <cell r="W2824" t="str">
            <v>OK</v>
          </cell>
          <cell r="X2824">
            <v>82.644628099173559</v>
          </cell>
        </row>
        <row r="2825">
          <cell r="A2825">
            <v>265222</v>
          </cell>
          <cell r="B2825">
            <v>265222</v>
          </cell>
          <cell r="C2825">
            <v>0</v>
          </cell>
          <cell r="D2825">
            <v>1</v>
          </cell>
          <cell r="E2825" t="str">
            <v>NATACION</v>
          </cell>
          <cell r="F2825">
            <v>1</v>
          </cell>
          <cell r="G2825" t="str">
            <v>Gorros</v>
          </cell>
          <cell r="H2825">
            <v>12</v>
          </cell>
          <cell r="I2825" t="str">
            <v>Sonnos S.A.</v>
          </cell>
          <cell r="J2825">
            <v>0</v>
          </cell>
          <cell r="K2825" t="str">
            <v>EMBALADO PRODUCTOS 3</v>
          </cell>
          <cell r="L2825" t="str">
            <v>rentab a mano</v>
          </cell>
          <cell r="M2825">
            <v>123.96694214876034</v>
          </cell>
          <cell r="N2825">
            <v>0</v>
          </cell>
          <cell r="O2825">
            <v>123.96694214876034</v>
          </cell>
          <cell r="P2825">
            <v>0.21</v>
          </cell>
          <cell r="Q2825">
            <v>150</v>
          </cell>
          <cell r="R2825">
            <v>0</v>
          </cell>
          <cell r="S2825">
            <v>123.96694214876034</v>
          </cell>
          <cell r="T2825">
            <v>1</v>
          </cell>
          <cell r="U2825">
            <v>123.96694214876034</v>
          </cell>
          <cell r="V2825">
            <v>0</v>
          </cell>
          <cell r="W2825" t="str">
            <v>OK</v>
          </cell>
          <cell r="X2825">
            <v>123.96694214876034</v>
          </cell>
        </row>
        <row r="2826">
          <cell r="A2826">
            <v>265223</v>
          </cell>
          <cell r="B2826">
            <v>265223</v>
          </cell>
          <cell r="C2826">
            <v>0</v>
          </cell>
          <cell r="D2826">
            <v>1</v>
          </cell>
          <cell r="E2826" t="str">
            <v>NATACION</v>
          </cell>
          <cell r="F2826">
            <v>1</v>
          </cell>
          <cell r="G2826" t="str">
            <v>Gorros</v>
          </cell>
          <cell r="H2826">
            <v>12</v>
          </cell>
          <cell r="I2826" t="str">
            <v>Sonnos S.A.</v>
          </cell>
          <cell r="J2826">
            <v>0</v>
          </cell>
          <cell r="K2826" t="str">
            <v>EMBALADO PRODUCTOS 4</v>
          </cell>
          <cell r="L2826" t="str">
            <v>rentab a mano</v>
          </cell>
          <cell r="M2826">
            <v>165.28925619834712</v>
          </cell>
          <cell r="N2826">
            <v>0</v>
          </cell>
          <cell r="O2826">
            <v>165.28925619834712</v>
          </cell>
          <cell r="P2826">
            <v>0.21</v>
          </cell>
          <cell r="Q2826">
            <v>200</v>
          </cell>
          <cell r="R2826">
            <v>0</v>
          </cell>
          <cell r="S2826">
            <v>165.28925619834712</v>
          </cell>
          <cell r="T2826">
            <v>1</v>
          </cell>
          <cell r="U2826">
            <v>165.28925619834712</v>
          </cell>
          <cell r="V2826">
            <v>0</v>
          </cell>
          <cell r="W2826" t="str">
            <v>OK</v>
          </cell>
          <cell r="X2826">
            <v>165.28925619834712</v>
          </cell>
        </row>
        <row r="2827">
          <cell r="A2827">
            <v>265224</v>
          </cell>
          <cell r="B2827" t="str">
            <v>1019/992</v>
          </cell>
          <cell r="C2827">
            <v>0</v>
          </cell>
          <cell r="D2827">
            <v>60</v>
          </cell>
          <cell r="E2827" t="str">
            <v>NATACION</v>
          </cell>
          <cell r="F2827">
            <v>3975</v>
          </cell>
          <cell r="G2827" t="str">
            <v>Gorros</v>
          </cell>
          <cell r="H2827">
            <v>12</v>
          </cell>
          <cell r="I2827" t="str">
            <v>Sonnos S.A.</v>
          </cell>
          <cell r="J2827">
            <v>0</v>
          </cell>
          <cell r="K2827" t="str">
            <v>PESA RUSA SONNOS REGULABLE 30mm 6 DISCOS (de 2,5kg a 62,5kg)</v>
          </cell>
          <cell r="L2827">
            <v>1.2</v>
          </cell>
          <cell r="M2827">
            <v>409.39603088512723</v>
          </cell>
          <cell r="N2827">
            <v>0</v>
          </cell>
          <cell r="O2827">
            <v>409.39603088512723</v>
          </cell>
          <cell r="P2827">
            <v>0.21</v>
          </cell>
          <cell r="Q2827">
            <v>495.36919737100396</v>
          </cell>
          <cell r="R2827">
            <v>0.16666666666666674</v>
          </cell>
          <cell r="S2827">
            <v>849.99999999999989</v>
          </cell>
          <cell r="T2827">
            <v>2.4500000000000002</v>
          </cell>
          <cell r="U2827">
            <v>1003.0202756685618</v>
          </cell>
          <cell r="V2827">
            <v>1.6928595306929806E-2</v>
          </cell>
          <cell r="W2827" t="str">
            <v>OK</v>
          </cell>
          <cell r="X2827">
            <v>1020</v>
          </cell>
        </row>
        <row r="2828">
          <cell r="A2828">
            <v>265225</v>
          </cell>
          <cell r="B2828" t="str">
            <v>1016/993</v>
          </cell>
          <cell r="C2828">
            <v>0</v>
          </cell>
          <cell r="D2828">
            <v>60</v>
          </cell>
          <cell r="E2828" t="str">
            <v>NATACION</v>
          </cell>
          <cell r="F2828">
            <v>3975</v>
          </cell>
          <cell r="G2828" t="str">
            <v>Gorros</v>
          </cell>
          <cell r="H2828">
            <v>12</v>
          </cell>
          <cell r="I2828" t="str">
            <v>Sonnos S.A.</v>
          </cell>
          <cell r="J2828">
            <v>0</v>
          </cell>
          <cell r="K2828" t="str">
            <v>PESA RUSA SONNOS REGULABLE 30mm 9 DISCOS (de 2,5kg a 92,5kg)</v>
          </cell>
          <cell r="L2828">
            <v>1.2</v>
          </cell>
          <cell r="M2828">
            <v>480.58229921846055</v>
          </cell>
          <cell r="N2828">
            <v>0</v>
          </cell>
          <cell r="O2828">
            <v>480.58229921846055</v>
          </cell>
          <cell r="P2828">
            <v>0.21</v>
          </cell>
          <cell r="Q2828">
            <v>581.50458205433722</v>
          </cell>
          <cell r="R2828">
            <v>0.16666666666666674</v>
          </cell>
          <cell r="S2828">
            <v>999.16666666666652</v>
          </cell>
          <cell r="T2828">
            <v>2.4500000000000002</v>
          </cell>
          <cell r="U2828">
            <v>1177.4266330852283</v>
          </cell>
          <cell r="V2828">
            <v>1.8322472338036633E-2</v>
          </cell>
          <cell r="W2828" t="str">
            <v>OK</v>
          </cell>
          <cell r="X2828">
            <v>1199</v>
          </cell>
        </row>
        <row r="2829">
          <cell r="A2829">
            <v>265230</v>
          </cell>
          <cell r="B2829" t="str">
            <v>1002/3</v>
          </cell>
          <cell r="C2829">
            <v>0</v>
          </cell>
          <cell r="D2829">
            <v>48</v>
          </cell>
          <cell r="E2829" t="str">
            <v>NATACION</v>
          </cell>
          <cell r="F2829">
            <v>3931</v>
          </cell>
          <cell r="G2829" t="str">
            <v>Gorros</v>
          </cell>
          <cell r="H2829">
            <v>12</v>
          </cell>
          <cell r="I2829" t="str">
            <v>Sonnos S.A.</v>
          </cell>
          <cell r="J2829">
            <v>0</v>
          </cell>
          <cell r="K2829" t="str">
            <v>BARRA RECTA SONNOS HUECA 1,30mts x Ø25mm (sin topes)</v>
          </cell>
          <cell r="L2829">
            <v>1.3</v>
          </cell>
          <cell r="M2829">
            <v>79.631783453384656</v>
          </cell>
          <cell r="N2829">
            <v>0</v>
          </cell>
          <cell r="O2829">
            <v>79.631783453384656</v>
          </cell>
          <cell r="P2829">
            <v>0.21</v>
          </cell>
          <cell r="Q2829">
            <v>96.354457978595434</v>
          </cell>
          <cell r="R2829">
            <v>0.15555555555555567</v>
          </cell>
          <cell r="S2829">
            <v>181.55555555555554</v>
          </cell>
          <cell r="T2829">
            <v>2.6</v>
          </cell>
          <cell r="U2829">
            <v>207.04263697880012</v>
          </cell>
          <cell r="V2829">
            <v>3.8433450893569754E-2</v>
          </cell>
          <cell r="W2829" t="str">
            <v>OK</v>
          </cell>
          <cell r="X2829">
            <v>215</v>
          </cell>
        </row>
        <row r="2830">
          <cell r="A2830">
            <v>265231</v>
          </cell>
          <cell r="B2830" t="str">
            <v>1002/5</v>
          </cell>
          <cell r="C2830">
            <v>0</v>
          </cell>
          <cell r="D2830">
            <v>48</v>
          </cell>
          <cell r="E2830" t="str">
            <v>NATACION</v>
          </cell>
          <cell r="F2830">
            <v>3931</v>
          </cell>
          <cell r="G2830" t="str">
            <v>Gorros</v>
          </cell>
          <cell r="H2830">
            <v>12</v>
          </cell>
          <cell r="I2830" t="str">
            <v>Sonnos S.A.</v>
          </cell>
          <cell r="J2830">
            <v>0</v>
          </cell>
          <cell r="K2830" t="str">
            <v>BARRA RECTA SONNOS HUECA 1,50mts x Ø25mm (sin topes)</v>
          </cell>
          <cell r="L2830">
            <v>1.4</v>
          </cell>
          <cell r="M2830">
            <v>90.025453853384661</v>
          </cell>
          <cell r="N2830">
            <v>0</v>
          </cell>
          <cell r="O2830">
            <v>90.025453853384661</v>
          </cell>
          <cell r="P2830">
            <v>0.21</v>
          </cell>
          <cell r="Q2830">
            <v>108.93079916259543</v>
          </cell>
          <cell r="R2830">
            <v>0.14893617021276606</v>
          </cell>
          <cell r="S2830">
            <v>212.7659574468085</v>
          </cell>
          <cell r="T2830">
            <v>2.7</v>
          </cell>
          <cell r="U2830">
            <v>243.0687254041386</v>
          </cell>
          <cell r="V2830">
            <v>2.8515698942087608E-2</v>
          </cell>
          <cell r="W2830" t="str">
            <v>OK</v>
          </cell>
          <cell r="X2830">
            <v>250</v>
          </cell>
        </row>
        <row r="2831">
          <cell r="A2831">
            <v>265232</v>
          </cell>
          <cell r="B2831" t="str">
            <v>1002/4</v>
          </cell>
          <cell r="C2831">
            <v>0</v>
          </cell>
          <cell r="D2831">
            <v>48</v>
          </cell>
          <cell r="E2831" t="str">
            <v>NATACION</v>
          </cell>
          <cell r="F2831">
            <v>3931</v>
          </cell>
          <cell r="G2831" t="str">
            <v>Gorros</v>
          </cell>
          <cell r="H2831">
            <v>12</v>
          </cell>
          <cell r="I2831" t="str">
            <v>Sonnos S.A.</v>
          </cell>
          <cell r="J2831">
            <v>0</v>
          </cell>
          <cell r="K2831" t="str">
            <v>MANCUERNA SEMI MACIZA SONNOS PUÑO CROMADO 40cm x Ø25mm (sin topes)</v>
          </cell>
          <cell r="L2831">
            <v>1.31</v>
          </cell>
          <cell r="M2831">
            <v>88.7194102171933</v>
          </cell>
          <cell r="N2831">
            <v>0</v>
          </cell>
          <cell r="O2831">
            <v>88.7194102171933</v>
          </cell>
          <cell r="P2831">
            <v>0.21</v>
          </cell>
          <cell r="Q2831">
            <v>107.35048636280389</v>
          </cell>
          <cell r="R2831">
            <v>0.15217391304347827</v>
          </cell>
          <cell r="S2831">
            <v>200.08695652173913</v>
          </cell>
          <cell r="T2831">
            <v>2.65</v>
          </cell>
          <cell r="U2831">
            <v>235.10643707556224</v>
          </cell>
          <cell r="V2831">
            <v>3.8006740077072276E-3</v>
          </cell>
          <cell r="W2831" t="str">
            <v>OK</v>
          </cell>
          <cell r="X2831">
            <v>236</v>
          </cell>
        </row>
        <row r="2832">
          <cell r="A2832">
            <v>265233</v>
          </cell>
          <cell r="B2832" t="str">
            <v>1002/2</v>
          </cell>
          <cell r="C2832">
            <v>0</v>
          </cell>
          <cell r="D2832">
            <v>48</v>
          </cell>
          <cell r="E2832" t="str">
            <v>NATACION</v>
          </cell>
          <cell r="F2832">
            <v>3931</v>
          </cell>
          <cell r="G2832" t="str">
            <v>Gorros</v>
          </cell>
          <cell r="H2832">
            <v>12</v>
          </cell>
          <cell r="I2832" t="str">
            <v>Sonnos S.A.</v>
          </cell>
          <cell r="J2832">
            <v>0</v>
          </cell>
          <cell r="K2832" t="str">
            <v>BARRA RECTA SONNOS SEMI MACIZA 1,50mts x Ø25mm (sin topes)</v>
          </cell>
          <cell r="L2832">
            <v>1.31</v>
          </cell>
          <cell r="M2832">
            <v>149.25510465633556</v>
          </cell>
          <cell r="N2832">
            <v>0</v>
          </cell>
          <cell r="O2832">
            <v>149.25510465633556</v>
          </cell>
          <cell r="P2832">
            <v>0.21</v>
          </cell>
          <cell r="Q2832">
            <v>180.59867663416603</v>
          </cell>
          <cell r="R2832">
            <v>0.15217391304347827</v>
          </cell>
          <cell r="S2832">
            <v>343.36956521739131</v>
          </cell>
          <cell r="T2832">
            <v>2.65</v>
          </cell>
          <cell r="U2832">
            <v>395.52602733928921</v>
          </cell>
          <cell r="V2832">
            <v>2.3952842558661258E-2</v>
          </cell>
          <cell r="W2832" t="str">
            <v>OK</v>
          </cell>
          <cell r="X2832">
            <v>405</v>
          </cell>
        </row>
        <row r="2833">
          <cell r="A2833">
            <v>265234</v>
          </cell>
          <cell r="B2833" t="str">
            <v>1002/1</v>
          </cell>
          <cell r="C2833">
            <v>0</v>
          </cell>
          <cell r="D2833">
            <v>48</v>
          </cell>
          <cell r="E2833" t="str">
            <v>NATACION</v>
          </cell>
          <cell r="F2833">
            <v>3931</v>
          </cell>
          <cell r="G2833" t="str">
            <v>Gorros</v>
          </cell>
          <cell r="H2833">
            <v>12</v>
          </cell>
          <cell r="I2833" t="str">
            <v>Sonnos S.A.</v>
          </cell>
          <cell r="J2833">
            <v>0</v>
          </cell>
          <cell r="K2833" t="str">
            <v>BARRA EZ SONNOS HUECA 1,20mts x Ø25mm (sin topes)</v>
          </cell>
          <cell r="L2833">
            <v>1.5</v>
          </cell>
          <cell r="M2833">
            <v>85.194716245914549</v>
          </cell>
          <cell r="N2833">
            <v>0</v>
          </cell>
          <cell r="O2833">
            <v>85.194716245914549</v>
          </cell>
          <cell r="P2833">
            <v>0.21</v>
          </cell>
          <cell r="Q2833">
            <v>103.08560665755661</v>
          </cell>
          <cell r="R2833">
            <v>0.18000000000000016</v>
          </cell>
          <cell r="S2833">
            <v>213.19999999999996</v>
          </cell>
          <cell r="T2833">
            <v>2.95</v>
          </cell>
          <cell r="U2833">
            <v>251.32441292544794</v>
          </cell>
          <cell r="V2833">
            <v>3.4519476136707583E-2</v>
          </cell>
          <cell r="W2833" t="str">
            <v>OK</v>
          </cell>
          <cell r="X2833">
            <v>260</v>
          </cell>
        </row>
        <row r="2834">
          <cell r="A2834">
            <v>265235</v>
          </cell>
          <cell r="B2834" t="str">
            <v>1015/96</v>
          </cell>
          <cell r="C2834">
            <v>0</v>
          </cell>
          <cell r="D2834">
            <v>48</v>
          </cell>
          <cell r="E2834" t="str">
            <v>NATACION</v>
          </cell>
          <cell r="F2834">
            <v>3931</v>
          </cell>
          <cell r="G2834" t="str">
            <v>Gorros</v>
          </cell>
          <cell r="H2834">
            <v>12</v>
          </cell>
          <cell r="I2834" t="str">
            <v>Sonnos S.A.</v>
          </cell>
          <cell r="J2834">
            <v>0</v>
          </cell>
          <cell r="K2834" t="str">
            <v>BARRA EZ SONNOS HUECA CROMADA 1,20mts x Ø25mm (sin topes)</v>
          </cell>
          <cell r="L2834">
            <v>1.1000000000000001</v>
          </cell>
          <cell r="M2834">
            <v>279.95744932360623</v>
          </cell>
          <cell r="N2834">
            <v>0</v>
          </cell>
          <cell r="O2834">
            <v>279.95744932360623</v>
          </cell>
          <cell r="P2834">
            <v>0.21</v>
          </cell>
          <cell r="Q2834">
            <v>338.74851368156351</v>
          </cell>
          <cell r="R2834">
            <v>0.125</v>
          </cell>
          <cell r="S2834">
            <v>564.375</v>
          </cell>
          <cell r="T2834">
            <v>2.25</v>
          </cell>
          <cell r="U2834">
            <v>629.90426097811405</v>
          </cell>
          <cell r="V2834">
            <v>2.3965132413051649E-2</v>
          </cell>
          <cell r="W2834" t="str">
            <v>OK</v>
          </cell>
          <cell r="X2834">
            <v>645</v>
          </cell>
        </row>
        <row r="2835">
          <cell r="A2835">
            <v>265236</v>
          </cell>
          <cell r="B2835" t="str">
            <v>1015/2</v>
          </cell>
          <cell r="C2835">
            <v>0</v>
          </cell>
          <cell r="D2835">
            <v>48</v>
          </cell>
          <cell r="E2835" t="str">
            <v>NATACION</v>
          </cell>
          <cell r="F2835">
            <v>3931</v>
          </cell>
          <cell r="G2835" t="str">
            <v>Gorros</v>
          </cell>
          <cell r="H2835">
            <v>12</v>
          </cell>
          <cell r="I2835" t="str">
            <v>Sonnos S.A.</v>
          </cell>
          <cell r="J2835">
            <v>0</v>
          </cell>
          <cell r="K2835" t="str">
            <v>BARRA RECTA SONNOS CROMADA 1,10mts Ø25mm (sin topes)</v>
          </cell>
          <cell r="L2835">
            <v>1.1000000000000001</v>
          </cell>
          <cell r="M2835">
            <v>278.81876701261086</v>
          </cell>
          <cell r="N2835">
            <v>0</v>
          </cell>
          <cell r="O2835">
            <v>278.81876701261086</v>
          </cell>
          <cell r="P2835">
            <v>0.21</v>
          </cell>
          <cell r="Q2835">
            <v>337.37070808525914</v>
          </cell>
          <cell r="R2835">
            <v>0.125</v>
          </cell>
          <cell r="S2835">
            <v>568.75</v>
          </cell>
          <cell r="T2835">
            <v>2.25</v>
          </cell>
          <cell r="U2835">
            <v>627.34222577837443</v>
          </cell>
          <cell r="V2835">
            <v>3.6117087756228905E-2</v>
          </cell>
          <cell r="W2835" t="str">
            <v>OK</v>
          </cell>
          <cell r="X2835">
            <v>650</v>
          </cell>
        </row>
        <row r="2836">
          <cell r="A2836">
            <v>265237</v>
          </cell>
          <cell r="B2836" t="str">
            <v>1015/3</v>
          </cell>
          <cell r="C2836">
            <v>0</v>
          </cell>
          <cell r="D2836">
            <v>48</v>
          </cell>
          <cell r="E2836" t="str">
            <v>NATACION</v>
          </cell>
          <cell r="F2836">
            <v>3931</v>
          </cell>
          <cell r="G2836" t="str">
            <v>Gorros</v>
          </cell>
          <cell r="H2836">
            <v>12</v>
          </cell>
          <cell r="I2836" t="str">
            <v>Sonnos S.A.</v>
          </cell>
          <cell r="J2836">
            <v>0</v>
          </cell>
          <cell r="K2836" t="str">
            <v>BARRA RECTA SONNOS CROMADA 1,50mts Ø25mm (sin topes)</v>
          </cell>
          <cell r="L2836">
            <v>1.1000000000000001</v>
          </cell>
          <cell r="M2836">
            <v>348.8028163986109</v>
          </cell>
          <cell r="N2836">
            <v>0</v>
          </cell>
          <cell r="O2836">
            <v>348.8028163986109</v>
          </cell>
          <cell r="P2836">
            <v>0.21</v>
          </cell>
          <cell r="Q2836">
            <v>422.05140784231918</v>
          </cell>
          <cell r="R2836">
            <v>0.125</v>
          </cell>
          <cell r="S2836">
            <v>708.75</v>
          </cell>
          <cell r="T2836">
            <v>2.25</v>
          </cell>
          <cell r="U2836">
            <v>784.80633689687454</v>
          </cell>
          <cell r="V2836">
            <v>3.2101757998974856E-2</v>
          </cell>
          <cell r="W2836" t="str">
            <v>OK</v>
          </cell>
          <cell r="X2836">
            <v>810</v>
          </cell>
        </row>
        <row r="2837">
          <cell r="A2837">
            <v>265238</v>
          </cell>
          <cell r="B2837" t="str">
            <v>1015/91</v>
          </cell>
          <cell r="C2837">
            <v>0</v>
          </cell>
          <cell r="D2837">
            <v>48</v>
          </cell>
          <cell r="E2837" t="str">
            <v>NATACION</v>
          </cell>
          <cell r="F2837">
            <v>3931</v>
          </cell>
          <cell r="G2837" t="str">
            <v>Gorros</v>
          </cell>
          <cell r="H2837">
            <v>12</v>
          </cell>
          <cell r="I2837" t="str">
            <v>Sonnos S.A.</v>
          </cell>
          <cell r="J2837">
            <v>0</v>
          </cell>
          <cell r="K2837" t="str">
            <v>BARRA RECTA SONNOS CROMADA 1,70mts Ø25mm (sin topes)</v>
          </cell>
          <cell r="L2837">
            <v>1.1000000000000001</v>
          </cell>
          <cell r="M2837">
            <v>378.96038365861085</v>
          </cell>
          <cell r="N2837">
            <v>0</v>
          </cell>
          <cell r="O2837">
            <v>378.96038365861085</v>
          </cell>
          <cell r="P2837">
            <v>0.21</v>
          </cell>
          <cell r="Q2837">
            <v>458.54206422691914</v>
          </cell>
          <cell r="R2837">
            <v>0.125</v>
          </cell>
          <cell r="S2837">
            <v>770</v>
          </cell>
          <cell r="T2837">
            <v>2.25</v>
          </cell>
          <cell r="U2837">
            <v>852.66086323187437</v>
          </cell>
          <cell r="V2837">
            <v>3.2063318427095311E-2</v>
          </cell>
          <cell r="W2837" t="str">
            <v>OK</v>
          </cell>
          <cell r="X2837">
            <v>880</v>
          </cell>
        </row>
        <row r="2838">
          <cell r="A2838">
            <v>265239</v>
          </cell>
          <cell r="B2838" t="str">
            <v>1015/1</v>
          </cell>
          <cell r="C2838">
            <v>0</v>
          </cell>
          <cell r="D2838">
            <v>48</v>
          </cell>
          <cell r="E2838" t="str">
            <v>NATACION</v>
          </cell>
          <cell r="F2838">
            <v>3932</v>
          </cell>
          <cell r="G2838" t="str">
            <v>Gorros</v>
          </cell>
          <cell r="H2838">
            <v>12</v>
          </cell>
          <cell r="I2838" t="str">
            <v>Sonnos S.A.</v>
          </cell>
          <cell r="J2838">
            <v>0</v>
          </cell>
          <cell r="K2838" t="str">
            <v>BARRA RECTA SONNOS CROMADA 1,10mts Ø30mm (sin topes)</v>
          </cell>
          <cell r="L2838">
            <v>1.1000000000000001</v>
          </cell>
          <cell r="M2838">
            <v>343.40322501661086</v>
          </cell>
          <cell r="N2838">
            <v>0</v>
          </cell>
          <cell r="O2838">
            <v>343.40322501661086</v>
          </cell>
          <cell r="P2838">
            <v>0.21</v>
          </cell>
          <cell r="Q2838">
            <v>415.51790227009917</v>
          </cell>
          <cell r="R2838">
            <v>0.125</v>
          </cell>
          <cell r="S2838">
            <v>699.125</v>
          </cell>
          <cell r="T2838">
            <v>2.25</v>
          </cell>
          <cell r="U2838">
            <v>772.65725628737448</v>
          </cell>
          <cell r="V2838">
            <v>3.4093698723807631E-2</v>
          </cell>
          <cell r="W2838" t="str">
            <v>OK</v>
          </cell>
          <cell r="X2838">
            <v>799</v>
          </cell>
        </row>
        <row r="2839">
          <cell r="A2839">
            <v>265240</v>
          </cell>
          <cell r="B2839" t="str">
            <v>1015/4</v>
          </cell>
          <cell r="C2839">
            <v>0</v>
          </cell>
          <cell r="D2839">
            <v>48</v>
          </cell>
          <cell r="E2839" t="str">
            <v>NATACION</v>
          </cell>
          <cell r="F2839">
            <v>3932</v>
          </cell>
          <cell r="G2839" t="str">
            <v>Gorros</v>
          </cell>
          <cell r="H2839">
            <v>12</v>
          </cell>
          <cell r="I2839" t="str">
            <v>Sonnos S.A.</v>
          </cell>
          <cell r="J2839">
            <v>0</v>
          </cell>
          <cell r="K2839" t="str">
            <v>BARRA RECTA SONNOS CROMADA 1,50mts Ø30mm (sin topes)</v>
          </cell>
          <cell r="L2839">
            <v>1.1000000000000001</v>
          </cell>
          <cell r="M2839">
            <v>436.8725318586109</v>
          </cell>
          <cell r="N2839">
            <v>0</v>
          </cell>
          <cell r="O2839">
            <v>436.8725318586109</v>
          </cell>
          <cell r="P2839">
            <v>0.21</v>
          </cell>
          <cell r="Q2839">
            <v>528.61576354891918</v>
          </cell>
          <cell r="R2839">
            <v>0.125</v>
          </cell>
          <cell r="S2839">
            <v>892.5</v>
          </cell>
          <cell r="T2839">
            <v>2.25</v>
          </cell>
          <cell r="U2839">
            <v>982.96319668187448</v>
          </cell>
          <cell r="V2839">
            <v>3.7678728403208073E-2</v>
          </cell>
          <cell r="W2839" t="str">
            <v>OK</v>
          </cell>
          <cell r="X2839">
            <v>1020</v>
          </cell>
        </row>
        <row r="2840">
          <cell r="A2840">
            <v>265241</v>
          </cell>
          <cell r="B2840" t="str">
            <v>1015/5</v>
          </cell>
          <cell r="C2840">
            <v>0</v>
          </cell>
          <cell r="D2840">
            <v>48</v>
          </cell>
          <cell r="E2840" t="str">
            <v>NATACION</v>
          </cell>
          <cell r="F2840">
            <v>3932</v>
          </cell>
          <cell r="G2840" t="str">
            <v>Gorros</v>
          </cell>
          <cell r="H2840">
            <v>12</v>
          </cell>
          <cell r="I2840" t="str">
            <v>Sonnos S.A.</v>
          </cell>
          <cell r="J2840">
            <v>0</v>
          </cell>
          <cell r="K2840" t="str">
            <v>BARRA RECTA SONNOS CROMADA 1,70mts Ø30mm (sin topes)</v>
          </cell>
          <cell r="L2840">
            <v>1.1000000000000001</v>
          </cell>
          <cell r="M2840">
            <v>478.77272784661085</v>
          </cell>
          <cell r="N2840">
            <v>0</v>
          </cell>
          <cell r="O2840">
            <v>478.77272784661085</v>
          </cell>
          <cell r="P2840">
            <v>0.21</v>
          </cell>
          <cell r="Q2840">
            <v>579.31500069439915</v>
          </cell>
          <cell r="R2840">
            <v>0.125</v>
          </cell>
          <cell r="S2840">
            <v>980</v>
          </cell>
          <cell r="T2840">
            <v>2.25</v>
          </cell>
          <cell r="U2840">
            <v>1077.2386376548743</v>
          </cell>
          <cell r="V2840">
            <v>3.9695347762698452E-2</v>
          </cell>
          <cell r="W2840" t="str">
            <v>OK</v>
          </cell>
          <cell r="X2840">
            <v>1120</v>
          </cell>
        </row>
        <row r="2841">
          <cell r="A2841">
            <v>265242</v>
          </cell>
          <cell r="B2841" t="str">
            <v>1015/6</v>
          </cell>
          <cell r="C2841">
            <v>0</v>
          </cell>
          <cell r="D2841">
            <v>48</v>
          </cell>
          <cell r="E2841" t="str">
            <v>NATACION</v>
          </cell>
          <cell r="F2841">
            <v>3932</v>
          </cell>
          <cell r="G2841" t="str">
            <v>Gorros</v>
          </cell>
          <cell r="H2841">
            <v>12</v>
          </cell>
          <cell r="I2841" t="str">
            <v>Sonnos S.A.</v>
          </cell>
          <cell r="J2841">
            <v>0</v>
          </cell>
          <cell r="K2841" t="str">
            <v>BARRA RECTA SONNOS CROMADA 2,20mts Ø30mm (sin topes)</v>
          </cell>
          <cell r="L2841">
            <v>1.1000000000000001</v>
          </cell>
          <cell r="M2841">
            <v>640.41944971618773</v>
          </cell>
          <cell r="N2841">
            <v>0</v>
          </cell>
          <cell r="O2841">
            <v>640.41944971618773</v>
          </cell>
          <cell r="P2841">
            <v>0.21</v>
          </cell>
          <cell r="Q2841">
            <v>774.90753415658719</v>
          </cell>
          <cell r="R2841">
            <v>0.125</v>
          </cell>
          <cell r="S2841">
            <v>1312.5</v>
          </cell>
          <cell r="T2841">
            <v>2.25</v>
          </cell>
          <cell r="U2841">
            <v>1440.9437618614224</v>
          </cell>
          <cell r="V2841">
            <v>4.0984415701476262E-2</v>
          </cell>
          <cell r="W2841" t="str">
            <v>OK</v>
          </cell>
          <cell r="X2841">
            <v>1500</v>
          </cell>
        </row>
        <row r="2842">
          <cell r="A2842">
            <v>265246</v>
          </cell>
          <cell r="B2842" t="str">
            <v>1019/96</v>
          </cell>
          <cell r="C2842">
            <v>0</v>
          </cell>
          <cell r="D2842">
            <v>48</v>
          </cell>
          <cell r="E2842" t="str">
            <v>NATACION</v>
          </cell>
          <cell r="F2842">
            <v>3932</v>
          </cell>
          <cell r="G2842" t="str">
            <v>Gorros</v>
          </cell>
          <cell r="H2842">
            <v>12</v>
          </cell>
          <cell r="I2842" t="str">
            <v>Sonnos S.A.</v>
          </cell>
          <cell r="J2842">
            <v>0</v>
          </cell>
          <cell r="K2842" t="str">
            <v>BARRA RECTA SONNOS CROMADA A ROSCA 1,10mts x Ø30mm (CON TUERCAS)</v>
          </cell>
          <cell r="L2842">
            <v>1.1000000000000001</v>
          </cell>
          <cell r="M2842">
            <v>393.31867914658079</v>
          </cell>
          <cell r="N2842">
            <v>0</v>
          </cell>
          <cell r="O2842">
            <v>393.31867914658079</v>
          </cell>
          <cell r="P2842">
            <v>0.21</v>
          </cell>
          <cell r="Q2842">
            <v>475.91560176736277</v>
          </cell>
          <cell r="R2842">
            <v>0.125</v>
          </cell>
          <cell r="S2842">
            <v>778.75</v>
          </cell>
          <cell r="T2842">
            <v>2.25</v>
          </cell>
          <cell r="U2842">
            <v>884.96702807980682</v>
          </cell>
          <cell r="V2842">
            <v>5.6871858052311985E-3</v>
          </cell>
          <cell r="W2842" t="str">
            <v>OK</v>
          </cell>
          <cell r="X2842">
            <v>890</v>
          </cell>
        </row>
        <row r="2843">
          <cell r="A2843">
            <v>265247</v>
          </cell>
          <cell r="B2843" t="str">
            <v>1019/97</v>
          </cell>
          <cell r="C2843">
            <v>0</v>
          </cell>
          <cell r="D2843">
            <v>48</v>
          </cell>
          <cell r="E2843" t="str">
            <v>NATACION</v>
          </cell>
          <cell r="F2843">
            <v>3932</v>
          </cell>
          <cell r="G2843" t="str">
            <v>Gorros</v>
          </cell>
          <cell r="H2843">
            <v>12</v>
          </cell>
          <cell r="I2843" t="str">
            <v>Sonnos S.A.</v>
          </cell>
          <cell r="J2843">
            <v>0</v>
          </cell>
          <cell r="K2843" t="str">
            <v>BARRA RECTA SONNOS CROMADA A ROSCA 1,50mts x Ø30mm (CON TUERCAS)</v>
          </cell>
          <cell r="L2843">
            <v>1.1000000000000001</v>
          </cell>
          <cell r="M2843">
            <v>475.95609114658083</v>
          </cell>
          <cell r="N2843">
            <v>0</v>
          </cell>
          <cell r="O2843">
            <v>475.95609114658083</v>
          </cell>
          <cell r="P2843">
            <v>0.21</v>
          </cell>
          <cell r="Q2843">
            <v>575.90687028736284</v>
          </cell>
          <cell r="R2843">
            <v>0.125</v>
          </cell>
          <cell r="S2843">
            <v>945</v>
          </cell>
          <cell r="T2843">
            <v>2.25</v>
          </cell>
          <cell r="U2843">
            <v>1070.9012050798069</v>
          </cell>
          <cell r="V2843">
            <v>8.496390588630387E-3</v>
          </cell>
          <cell r="W2843" t="str">
            <v>OK</v>
          </cell>
          <cell r="X2843">
            <v>1080</v>
          </cell>
        </row>
        <row r="2844">
          <cell r="A2844">
            <v>265248</v>
          </cell>
          <cell r="B2844" t="str">
            <v>1019/98</v>
          </cell>
          <cell r="C2844">
            <v>0</v>
          </cell>
          <cell r="D2844">
            <v>48</v>
          </cell>
          <cell r="E2844" t="str">
            <v>NATACION</v>
          </cell>
          <cell r="F2844">
            <v>3932</v>
          </cell>
          <cell r="G2844" t="str">
            <v>Gorros</v>
          </cell>
          <cell r="H2844">
            <v>12</v>
          </cell>
          <cell r="I2844" t="str">
            <v>Sonnos S.A.</v>
          </cell>
          <cell r="J2844">
            <v>0</v>
          </cell>
          <cell r="K2844" t="str">
            <v>BARRA RECTA SONNOS CROMADA A ROSCA 1,70mts x Ø30mm (CON TUERCAS)</v>
          </cell>
          <cell r="L2844">
            <v>1.1000000000000001</v>
          </cell>
          <cell r="M2844">
            <v>512.42889114658078</v>
          </cell>
          <cell r="N2844">
            <v>0</v>
          </cell>
          <cell r="O2844">
            <v>512.42889114658078</v>
          </cell>
          <cell r="P2844">
            <v>0.21</v>
          </cell>
          <cell r="Q2844">
            <v>620.03895828736279</v>
          </cell>
          <cell r="R2844">
            <v>0.125</v>
          </cell>
          <cell r="S2844">
            <v>1023.75</v>
          </cell>
          <cell r="T2844">
            <v>2.25</v>
          </cell>
          <cell r="U2844">
            <v>1152.9650050798068</v>
          </cell>
          <cell r="V2844">
            <v>1.4774945332372891E-2</v>
          </cell>
          <cell r="W2844" t="str">
            <v>OK</v>
          </cell>
          <cell r="X2844">
            <v>1170</v>
          </cell>
        </row>
        <row r="2845">
          <cell r="A2845">
            <v>265249</v>
          </cell>
          <cell r="B2845" t="str">
            <v>1019/99</v>
          </cell>
          <cell r="C2845">
            <v>0</v>
          </cell>
          <cell r="D2845">
            <v>48</v>
          </cell>
          <cell r="E2845" t="str">
            <v>NATACION</v>
          </cell>
          <cell r="F2845">
            <v>3932</v>
          </cell>
          <cell r="G2845" t="str">
            <v>Gorros</v>
          </cell>
          <cell r="H2845">
            <v>12</v>
          </cell>
          <cell r="I2845" t="str">
            <v>Sonnos S.A.</v>
          </cell>
          <cell r="J2845">
            <v>0</v>
          </cell>
          <cell r="K2845" t="str">
            <v>BARRA RECTA SONNOS CROMADA A ROSCA 2,20mts x Ø30mm (CON TUERCAS)</v>
          </cell>
          <cell r="L2845">
            <v>1.1000000000000001</v>
          </cell>
          <cell r="M2845">
            <v>661.91197416629007</v>
          </cell>
          <cell r="N2845">
            <v>0</v>
          </cell>
          <cell r="O2845">
            <v>661.91197416629007</v>
          </cell>
          <cell r="P2845">
            <v>0.21</v>
          </cell>
          <cell r="Q2845">
            <v>800.91348874121104</v>
          </cell>
          <cell r="R2845">
            <v>0.125</v>
          </cell>
          <cell r="S2845">
            <v>1312.5</v>
          </cell>
          <cell r="T2845">
            <v>2.25</v>
          </cell>
          <cell r="U2845">
            <v>1489.3019418741526</v>
          </cell>
          <cell r="V2845">
            <v>7.1832701113550002E-3</v>
          </cell>
          <cell r="W2845" t="str">
            <v>OK</v>
          </cell>
          <cell r="X2845">
            <v>1500</v>
          </cell>
        </row>
        <row r="2846">
          <cell r="A2846">
            <v>265250</v>
          </cell>
          <cell r="B2846" t="str">
            <v>1015/98</v>
          </cell>
          <cell r="C2846">
            <v>0</v>
          </cell>
          <cell r="D2846">
            <v>48</v>
          </cell>
          <cell r="E2846" t="str">
            <v>NATACION</v>
          </cell>
          <cell r="F2846">
            <v>3932</v>
          </cell>
          <cell r="G2846" t="str">
            <v>Gorros</v>
          </cell>
          <cell r="H2846">
            <v>12</v>
          </cell>
          <cell r="I2846" t="str">
            <v>Sonnos S.A.</v>
          </cell>
          <cell r="J2846">
            <v>0</v>
          </cell>
          <cell r="K2846" t="str">
            <v>BARRA RECTA SONNOS CON ASISTENCIA 1,70mts x Ø30mm (sin topes)</v>
          </cell>
          <cell r="L2846">
            <v>1.1000000000000001</v>
          </cell>
          <cell r="M2846">
            <v>592.79296582476127</v>
          </cell>
          <cell r="N2846">
            <v>0</v>
          </cell>
          <cell r="O2846">
            <v>592.79296582476127</v>
          </cell>
          <cell r="P2846">
            <v>0.21</v>
          </cell>
          <cell r="Q2846">
            <v>717.2794886479611</v>
          </cell>
          <cell r="R2846">
            <v>0.125</v>
          </cell>
          <cell r="S2846">
            <v>1225</v>
          </cell>
          <cell r="T2846">
            <v>2.25</v>
          </cell>
          <cell r="U2846">
            <v>1333.7841731057129</v>
          </cell>
          <cell r="V2846">
            <v>4.9645083687043456E-2</v>
          </cell>
          <cell r="W2846" t="str">
            <v>OK</v>
          </cell>
          <cell r="X2846">
            <v>1400</v>
          </cell>
        </row>
        <row r="2847">
          <cell r="A2847">
            <v>265251</v>
          </cell>
          <cell r="B2847" t="str">
            <v>1015/99</v>
          </cell>
          <cell r="C2847">
            <v>0</v>
          </cell>
          <cell r="D2847">
            <v>48</v>
          </cell>
          <cell r="E2847" t="str">
            <v>NATACION</v>
          </cell>
          <cell r="F2847">
            <v>3932</v>
          </cell>
          <cell r="G2847" t="str">
            <v>Gorros</v>
          </cell>
          <cell r="H2847">
            <v>12</v>
          </cell>
          <cell r="I2847" t="str">
            <v>Sonnos S.A.</v>
          </cell>
          <cell r="J2847">
            <v>0</v>
          </cell>
          <cell r="K2847" t="str">
            <v>BARRA RECTA SONNOS CON ASISTENCIA 2,20mts x Ø30mm (sin topes)</v>
          </cell>
          <cell r="L2847">
            <v>1.1000000000000001</v>
          </cell>
          <cell r="M2847">
            <v>864.48120860199549</v>
          </cell>
          <cell r="N2847">
            <v>0</v>
          </cell>
          <cell r="O2847">
            <v>864.48120860199549</v>
          </cell>
          <cell r="P2847">
            <v>0.21</v>
          </cell>
          <cell r="Q2847">
            <v>1046.0222624084145</v>
          </cell>
          <cell r="R2847">
            <v>0.125</v>
          </cell>
          <cell r="S2847">
            <v>1749.125</v>
          </cell>
          <cell r="T2847">
            <v>2.25</v>
          </cell>
          <cell r="U2847">
            <v>1945.0827193544899</v>
          </cell>
          <cell r="V2847">
            <v>2.7719788011588253E-2</v>
          </cell>
          <cell r="W2847" t="str">
            <v>OK</v>
          </cell>
          <cell r="X2847">
            <v>1999</v>
          </cell>
        </row>
        <row r="2848">
          <cell r="A2848">
            <v>265252</v>
          </cell>
          <cell r="B2848" t="str">
            <v>1015/94</v>
          </cell>
          <cell r="C2848">
            <v>0</v>
          </cell>
          <cell r="D2848">
            <v>48</v>
          </cell>
          <cell r="E2848" t="str">
            <v>NATACION</v>
          </cell>
          <cell r="F2848">
            <v>3932</v>
          </cell>
          <cell r="G2848" t="str">
            <v>Gorros</v>
          </cell>
          <cell r="H2848">
            <v>12</v>
          </cell>
          <cell r="I2848" t="str">
            <v>Sonnos S.A.</v>
          </cell>
          <cell r="J2848">
            <v>0</v>
          </cell>
          <cell r="K2848" t="str">
            <v>BARRA ROMANA SONNOS Ø30mm (sin topes)(pintada)</v>
          </cell>
          <cell r="L2848">
            <v>1</v>
          </cell>
          <cell r="M2848">
            <v>565.17917536504137</v>
          </cell>
          <cell r="N2848">
            <v>0</v>
          </cell>
          <cell r="O2848">
            <v>565.17917536504137</v>
          </cell>
          <cell r="P2848">
            <v>0.21</v>
          </cell>
          <cell r="Q2848">
            <v>683.86680219170012</v>
          </cell>
          <cell r="R2848">
            <v>7.6923076923077094E-2</v>
          </cell>
          <cell r="S2848">
            <v>1106.7692307692305</v>
          </cell>
          <cell r="T2848">
            <v>2.1</v>
          </cell>
          <cell r="U2848">
            <v>1186.876268266587</v>
          </cell>
          <cell r="V2848">
            <v>1.0214823615202651E-2</v>
          </cell>
          <cell r="W2848" t="str">
            <v>OK</v>
          </cell>
          <cell r="X2848">
            <v>1199</v>
          </cell>
        </row>
        <row r="2849">
          <cell r="A2849">
            <v>265253</v>
          </cell>
          <cell r="B2849" t="str">
            <v>1015/97</v>
          </cell>
          <cell r="C2849">
            <v>0</v>
          </cell>
          <cell r="D2849">
            <v>48</v>
          </cell>
          <cell r="E2849" t="str">
            <v>NATACION</v>
          </cell>
          <cell r="F2849">
            <v>3932</v>
          </cell>
          <cell r="G2849" t="str">
            <v>Gorros</v>
          </cell>
          <cell r="H2849">
            <v>12</v>
          </cell>
          <cell r="I2849" t="str">
            <v>Sonnos S.A.</v>
          </cell>
          <cell r="J2849">
            <v>0</v>
          </cell>
          <cell r="K2849" t="str">
            <v>BARRA HEXAGONAL SONNOS Ø30mm (sin topes)(negro mate)</v>
          </cell>
          <cell r="L2849">
            <v>1.2</v>
          </cell>
          <cell r="M2849">
            <v>1180.4705645114848</v>
          </cell>
          <cell r="N2849">
            <v>0</v>
          </cell>
          <cell r="O2849">
            <v>1180.4705645114848</v>
          </cell>
          <cell r="P2849">
            <v>0.21</v>
          </cell>
          <cell r="Q2849">
            <v>1428.3693830588966</v>
          </cell>
          <cell r="R2849">
            <v>0.16666666666666674</v>
          </cell>
          <cell r="S2849">
            <v>2499.1666666666665</v>
          </cell>
          <cell r="T2849">
            <v>2.4500000000000002</v>
          </cell>
          <cell r="U2849">
            <v>2892.1528830531379</v>
          </cell>
          <cell r="V2849">
            <v>3.6943799746183448E-2</v>
          </cell>
          <cell r="W2849" t="str">
            <v>OK</v>
          </cell>
          <cell r="X2849">
            <v>2999</v>
          </cell>
        </row>
        <row r="2850">
          <cell r="A2850">
            <v>265254</v>
          </cell>
          <cell r="B2850" t="str">
            <v>1016/98</v>
          </cell>
          <cell r="C2850">
            <v>0</v>
          </cell>
          <cell r="D2850">
            <v>48</v>
          </cell>
          <cell r="E2850" t="str">
            <v>NATACION</v>
          </cell>
          <cell r="F2850">
            <v>3932</v>
          </cell>
          <cell r="G2850" t="str">
            <v>Gorros</v>
          </cell>
          <cell r="H2850">
            <v>12</v>
          </cell>
          <cell r="I2850" t="str">
            <v>Sonnos S.A.</v>
          </cell>
          <cell r="J2850">
            <v>0</v>
          </cell>
          <cell r="K2850" t="str">
            <v>BARRA RECTA SONNOS PRINCIPIANTES 1,60mts x Ø30mm (8,6kg crossfit)</v>
          </cell>
          <cell r="L2850">
            <v>1</v>
          </cell>
          <cell r="M2850">
            <v>430.09706591197425</v>
          </cell>
          <cell r="N2850">
            <v>0</v>
          </cell>
          <cell r="O2850">
            <v>430.09706591197425</v>
          </cell>
          <cell r="P2850">
            <v>0.21</v>
          </cell>
          <cell r="Q2850">
            <v>520.41744975348888</v>
          </cell>
          <cell r="R2850">
            <v>7.6923076923077094E-2</v>
          </cell>
          <cell r="S2850">
            <v>867.69230769230751</v>
          </cell>
          <cell r="T2850">
            <v>2.1</v>
          </cell>
          <cell r="U2850">
            <v>903.20383841514592</v>
          </cell>
          <cell r="V2850">
            <v>4.0739598327460991E-2</v>
          </cell>
          <cell r="W2850" t="str">
            <v>OK</v>
          </cell>
          <cell r="X2850">
            <v>940</v>
          </cell>
        </row>
        <row r="2851">
          <cell r="A2851">
            <v>265255</v>
          </cell>
          <cell r="B2851" t="str">
            <v>1016/99</v>
          </cell>
          <cell r="C2851">
            <v>0</v>
          </cell>
          <cell r="D2851">
            <v>48</v>
          </cell>
          <cell r="E2851" t="str">
            <v>NATACION</v>
          </cell>
          <cell r="F2851">
            <v>3932</v>
          </cell>
          <cell r="G2851" t="str">
            <v>Gorros</v>
          </cell>
          <cell r="H2851">
            <v>12</v>
          </cell>
          <cell r="I2851" t="str">
            <v>Sonnos S.A.</v>
          </cell>
          <cell r="J2851">
            <v>0</v>
          </cell>
          <cell r="K2851" t="str">
            <v>BARRA RECTA SONNOS PRINCIPIANTES 1,90mts x Ø30mm (10,6kg crossfit)</v>
          </cell>
          <cell r="L2851">
            <v>1</v>
          </cell>
          <cell r="M2851">
            <v>494.45789931997422</v>
          </cell>
          <cell r="N2851">
            <v>0</v>
          </cell>
          <cell r="O2851">
            <v>494.45789931997422</v>
          </cell>
          <cell r="P2851">
            <v>0.21</v>
          </cell>
          <cell r="Q2851">
            <v>598.29405817716884</v>
          </cell>
          <cell r="R2851">
            <v>7.6923076923077094E-2</v>
          </cell>
          <cell r="S2851">
            <v>1015.3846153846152</v>
          </cell>
          <cell r="T2851">
            <v>2.1</v>
          </cell>
          <cell r="U2851">
            <v>1038.361588571946</v>
          </cell>
          <cell r="V2851">
            <v>5.9361220702342399E-2</v>
          </cell>
          <cell r="W2851" t="str">
            <v>OK</v>
          </cell>
          <cell r="X2851">
            <v>1100</v>
          </cell>
        </row>
        <row r="2852">
          <cell r="A2852">
            <v>265256</v>
          </cell>
          <cell r="B2852" t="str">
            <v>1016/5</v>
          </cell>
          <cell r="C2852">
            <v>0</v>
          </cell>
          <cell r="D2852">
            <v>48</v>
          </cell>
          <cell r="E2852" t="str">
            <v>NATACION</v>
          </cell>
          <cell r="F2852">
            <v>3933</v>
          </cell>
          <cell r="G2852" t="str">
            <v>Gorros</v>
          </cell>
          <cell r="H2852">
            <v>12</v>
          </cell>
          <cell r="I2852" t="str">
            <v>Sonnos S.A.</v>
          </cell>
          <cell r="J2852">
            <v>0</v>
          </cell>
          <cell r="K2852" t="str">
            <v>BARRA OLIMPICA SONNOS 1,20mts x Ø50mm 7kg (sin topes)</v>
          </cell>
          <cell r="L2852">
            <v>1.2</v>
          </cell>
          <cell r="M2852">
            <v>784.80245230193134</v>
          </cell>
          <cell r="N2852">
            <v>0</v>
          </cell>
          <cell r="O2852">
            <v>784.80245230193134</v>
          </cell>
          <cell r="P2852">
            <v>0.21</v>
          </cell>
          <cell r="Q2852">
            <v>949.61096728533698</v>
          </cell>
          <cell r="R2852">
            <v>0.16666666666666674</v>
          </cell>
          <cell r="S2852">
            <v>1665.8333333333333</v>
          </cell>
          <cell r="T2852">
            <v>2.4500000000000002</v>
          </cell>
          <cell r="U2852">
            <v>1922.7660081397319</v>
          </cell>
          <cell r="V2852">
            <v>3.9648085902051156E-2</v>
          </cell>
          <cell r="W2852" t="str">
            <v>OK</v>
          </cell>
          <cell r="X2852">
            <v>1999</v>
          </cell>
        </row>
        <row r="2853">
          <cell r="A2853">
            <v>265257</v>
          </cell>
          <cell r="B2853" t="str">
            <v>1016/4</v>
          </cell>
          <cell r="C2853">
            <v>0</v>
          </cell>
          <cell r="D2853">
            <v>48</v>
          </cell>
          <cell r="E2853" t="str">
            <v>NATACION</v>
          </cell>
          <cell r="F2853">
            <v>3933</v>
          </cell>
          <cell r="G2853" t="str">
            <v>Gorros</v>
          </cell>
          <cell r="H2853">
            <v>12</v>
          </cell>
          <cell r="I2853" t="str">
            <v>Sonnos S.A.</v>
          </cell>
          <cell r="J2853">
            <v>0</v>
          </cell>
          <cell r="K2853" t="str">
            <v>BARRA OLIMPICA SONNOS 1,50mts x Ø50mm 8,5kg (sin topes)</v>
          </cell>
          <cell r="L2853">
            <v>1.1000000000000001</v>
          </cell>
          <cell r="M2853">
            <v>1045.4129000032476</v>
          </cell>
          <cell r="N2853">
            <v>0</v>
          </cell>
          <cell r="O2853">
            <v>1045.4129000032476</v>
          </cell>
          <cell r="P2853">
            <v>0.21</v>
          </cell>
          <cell r="Q2853">
            <v>1264.9496090039297</v>
          </cell>
          <cell r="R2853">
            <v>0.125</v>
          </cell>
          <cell r="S2853">
            <v>2143.75</v>
          </cell>
          <cell r="T2853">
            <v>2.25</v>
          </cell>
          <cell r="U2853">
            <v>2352.1790250073072</v>
          </cell>
          <cell r="V2853">
            <v>4.1587385123625475E-2</v>
          </cell>
          <cell r="W2853" t="str">
            <v>OK</v>
          </cell>
          <cell r="X2853">
            <v>2450</v>
          </cell>
        </row>
        <row r="2854">
          <cell r="A2854">
            <v>265258</v>
          </cell>
          <cell r="B2854" t="str">
            <v>1016/3</v>
          </cell>
          <cell r="C2854">
            <v>0</v>
          </cell>
          <cell r="D2854">
            <v>48</v>
          </cell>
          <cell r="E2854" t="str">
            <v>NATACION</v>
          </cell>
          <cell r="F2854">
            <v>3933</v>
          </cell>
          <cell r="G2854" t="str">
            <v>Gorros</v>
          </cell>
          <cell r="H2854">
            <v>12</v>
          </cell>
          <cell r="I2854" t="str">
            <v>Sonnos S.A.</v>
          </cell>
          <cell r="J2854">
            <v>0</v>
          </cell>
          <cell r="K2854" t="str">
            <v>BARRA OLIMPICA SONNOS 1,70mts x Ø50mm 11,5kg (sin topes)</v>
          </cell>
          <cell r="L2854">
            <v>1.1000000000000001</v>
          </cell>
          <cell r="M2854">
            <v>1123.9104668972475</v>
          </cell>
          <cell r="N2854">
            <v>0</v>
          </cell>
          <cell r="O2854">
            <v>1123.9104668972475</v>
          </cell>
          <cell r="P2854">
            <v>0.21</v>
          </cell>
          <cell r="Q2854">
            <v>1359.9316649456694</v>
          </cell>
          <cell r="R2854">
            <v>0.125</v>
          </cell>
          <cell r="S2854">
            <v>2275</v>
          </cell>
          <cell r="T2854">
            <v>2.25</v>
          </cell>
          <cell r="U2854">
            <v>2528.7985505188067</v>
          </cell>
          <cell r="V2854">
            <v>2.8156236275359126E-2</v>
          </cell>
          <cell r="W2854" t="str">
            <v>OK</v>
          </cell>
          <cell r="X2854">
            <v>2600</v>
          </cell>
        </row>
        <row r="2855">
          <cell r="A2855">
            <v>265259</v>
          </cell>
          <cell r="B2855" t="str">
            <v>1016/7</v>
          </cell>
          <cell r="C2855">
            <v>0</v>
          </cell>
          <cell r="D2855">
            <v>48</v>
          </cell>
          <cell r="E2855" t="str">
            <v>NATACION</v>
          </cell>
          <cell r="F2855">
            <v>3933</v>
          </cell>
          <cell r="G2855" t="str">
            <v>Gorros</v>
          </cell>
          <cell r="H2855">
            <v>12</v>
          </cell>
          <cell r="I2855" t="str">
            <v>Sonnos S.A.</v>
          </cell>
          <cell r="J2855">
            <v>0</v>
          </cell>
          <cell r="K2855" t="str">
            <v>BARRA OLIMPICA SONNOS 2,20mts x Ø50mm 15kg "mujer" (sin topes)</v>
          </cell>
          <cell r="L2855">
            <v>0.1</v>
          </cell>
          <cell r="M2855">
            <v>1881.7003276070766</v>
          </cell>
          <cell r="N2855">
            <v>0</v>
          </cell>
          <cell r="O2855">
            <v>1881.7003276070766</v>
          </cell>
          <cell r="P2855">
            <v>0.21</v>
          </cell>
          <cell r="Q2855">
            <v>2276.8573964045627</v>
          </cell>
          <cell r="R2855">
            <v>2.5641025641025772E-2</v>
          </cell>
          <cell r="S2855">
            <v>3799.0256410256407</v>
          </cell>
          <cell r="T2855">
            <v>2</v>
          </cell>
          <cell r="U2855">
            <v>3763.4006552141532</v>
          </cell>
          <cell r="V2855">
            <v>3.6031067964548358E-2</v>
          </cell>
          <cell r="W2855" t="str">
            <v>OK</v>
          </cell>
          <cell r="X2855">
            <v>3899</v>
          </cell>
        </row>
        <row r="2856">
          <cell r="A2856">
            <v>265260</v>
          </cell>
          <cell r="B2856" t="str">
            <v>1016/2</v>
          </cell>
          <cell r="C2856">
            <v>0</v>
          </cell>
          <cell r="D2856">
            <v>48</v>
          </cell>
          <cell r="E2856" t="str">
            <v>NATACION</v>
          </cell>
          <cell r="F2856">
            <v>3933</v>
          </cell>
          <cell r="G2856" t="str">
            <v>Gorros</v>
          </cell>
          <cell r="H2856">
            <v>12</v>
          </cell>
          <cell r="I2856" t="str">
            <v>Sonnos S.A.</v>
          </cell>
          <cell r="J2856">
            <v>0</v>
          </cell>
          <cell r="K2856" t="str">
            <v>BARRA OLIMPICA OPTIMUS 2,20mts x Ø50mm 17kg (sin topes)</v>
          </cell>
          <cell r="L2856">
            <v>1.1100000000000001</v>
          </cell>
          <cell r="M2856">
            <v>1367.7845151319004</v>
          </cell>
          <cell r="N2856">
            <v>0</v>
          </cell>
          <cell r="O2856">
            <v>1367.7845151319004</v>
          </cell>
          <cell r="P2856">
            <v>0.21</v>
          </cell>
          <cell r="Q2856">
            <v>1655.0192633095994</v>
          </cell>
          <cell r="R2856">
            <v>0.125</v>
          </cell>
          <cell r="S2856">
            <v>2756.25</v>
          </cell>
          <cell r="T2856">
            <v>2.25</v>
          </cell>
          <cell r="U2856">
            <v>3077.5151590467758</v>
          </cell>
          <cell r="V2856">
            <v>2.3553041076059378E-2</v>
          </cell>
          <cell r="W2856" t="str">
            <v>OK</v>
          </cell>
          <cell r="X2856">
            <v>3150</v>
          </cell>
        </row>
        <row r="2857">
          <cell r="A2857">
            <v>265261</v>
          </cell>
          <cell r="B2857" t="str">
            <v>1016/1</v>
          </cell>
          <cell r="C2857">
            <v>0</v>
          </cell>
          <cell r="D2857">
            <v>48</v>
          </cell>
          <cell r="E2857" t="str">
            <v>NATACION</v>
          </cell>
          <cell r="F2857">
            <v>3933</v>
          </cell>
          <cell r="G2857" t="str">
            <v>Gorros</v>
          </cell>
          <cell r="H2857">
            <v>12</v>
          </cell>
          <cell r="I2857" t="str">
            <v>Sonnos S.A.</v>
          </cell>
          <cell r="J2857">
            <v>0</v>
          </cell>
          <cell r="K2857" t="str">
            <v>BARRA OLIMPICA SONNOS 2,20mts x Ø50mm 20kg (sin topes / con buje)</v>
          </cell>
          <cell r="L2857">
            <v>0.1</v>
          </cell>
          <cell r="M2857">
            <v>1989.931797059892</v>
          </cell>
          <cell r="N2857">
            <v>0</v>
          </cell>
          <cell r="O2857">
            <v>1989.931797059892</v>
          </cell>
          <cell r="P2857">
            <v>0.21</v>
          </cell>
          <cell r="Q2857">
            <v>2407.8174744424691</v>
          </cell>
          <cell r="R2857">
            <v>2.5641025641025772E-2</v>
          </cell>
          <cell r="S2857">
            <v>3994.8717948717945</v>
          </cell>
          <cell r="T2857">
            <v>2</v>
          </cell>
          <cell r="U2857">
            <v>3979.863594119784</v>
          </cell>
          <cell r="V2857">
            <v>3.0186061164939604E-2</v>
          </cell>
          <cell r="W2857" t="str">
            <v>OK</v>
          </cell>
          <cell r="X2857">
            <v>4100</v>
          </cell>
        </row>
        <row r="2858">
          <cell r="A2858">
            <v>265262</v>
          </cell>
          <cell r="B2858" t="str">
            <v>1015/991</v>
          </cell>
          <cell r="C2858">
            <v>0</v>
          </cell>
          <cell r="D2858">
            <v>48</v>
          </cell>
          <cell r="E2858" t="str">
            <v>NATACION</v>
          </cell>
          <cell r="F2858">
            <v>3933</v>
          </cell>
          <cell r="G2858" t="str">
            <v>Gorros</v>
          </cell>
          <cell r="H2858">
            <v>12</v>
          </cell>
          <cell r="I2858" t="str">
            <v>Sonnos S.A.</v>
          </cell>
          <cell r="J2858">
            <v>0</v>
          </cell>
          <cell r="K2858" t="str">
            <v>BARRA OLIMPICA SONNOS 2,20mts x Ø50mm 20kg (sin topes / 4 rulemanes)</v>
          </cell>
          <cell r="L2858">
            <v>0.1</v>
          </cell>
          <cell r="M2858">
            <v>2285.6835151612167</v>
          </cell>
          <cell r="N2858">
            <v>0</v>
          </cell>
          <cell r="O2858">
            <v>2285.6835151612167</v>
          </cell>
          <cell r="P2858">
            <v>0.21</v>
          </cell>
          <cell r="Q2858">
            <v>2765.6770533450722</v>
          </cell>
          <cell r="R2858">
            <v>2.5641025641025772E-2</v>
          </cell>
          <cell r="S2858">
            <v>4530.7692307692305</v>
          </cell>
          <cell r="T2858">
            <v>2</v>
          </cell>
          <cell r="U2858">
            <v>4571.3670303224335</v>
          </cell>
          <cell r="V2858">
            <v>1.7201193681448901E-2</v>
          </cell>
          <cell r="W2858" t="str">
            <v>OK</v>
          </cell>
          <cell r="X2858">
            <v>4650</v>
          </cell>
        </row>
        <row r="2859">
          <cell r="A2859">
            <v>265263</v>
          </cell>
          <cell r="B2859" t="str">
            <v>1016/8</v>
          </cell>
          <cell r="C2859">
            <v>0</v>
          </cell>
          <cell r="D2859">
            <v>48</v>
          </cell>
          <cell r="E2859" t="str">
            <v>NATACION</v>
          </cell>
          <cell r="F2859">
            <v>3933</v>
          </cell>
          <cell r="G2859" t="str">
            <v>Gorros</v>
          </cell>
          <cell r="H2859">
            <v>12</v>
          </cell>
          <cell r="I2859" t="str">
            <v>Sonnos S.A.</v>
          </cell>
          <cell r="J2859">
            <v>0</v>
          </cell>
          <cell r="K2859" t="str">
            <v>BARRA OLIMPICA SONNOS REGLAMENTARIA 2,20mts x Ø50mm 20kg (sin topes / 8 rulemanes)</v>
          </cell>
          <cell r="L2859">
            <v>0.1</v>
          </cell>
          <cell r="M2859">
            <v>2497.2547773371707</v>
          </cell>
          <cell r="N2859">
            <v>0</v>
          </cell>
          <cell r="O2859">
            <v>2497.2547773371707</v>
          </cell>
          <cell r="P2859">
            <v>0.21</v>
          </cell>
          <cell r="Q2859">
            <v>3021.6782805779767</v>
          </cell>
          <cell r="R2859">
            <v>2.5641025641025772E-2</v>
          </cell>
          <cell r="S2859">
            <v>4969.2307692307686</v>
          </cell>
          <cell r="T2859">
            <v>2</v>
          </cell>
          <cell r="U2859">
            <v>4994.5095546743414</v>
          </cell>
          <cell r="V2859">
            <v>2.1121282114062723E-2</v>
          </cell>
          <cell r="W2859" t="str">
            <v>OK</v>
          </cell>
          <cell r="X2859">
            <v>5100</v>
          </cell>
        </row>
        <row r="2860">
          <cell r="A2860">
            <v>265264</v>
          </cell>
          <cell r="B2860" t="str">
            <v>1016/93</v>
          </cell>
          <cell r="C2860">
            <v>0</v>
          </cell>
          <cell r="D2860">
            <v>48</v>
          </cell>
          <cell r="E2860" t="str">
            <v>NATACION</v>
          </cell>
          <cell r="F2860">
            <v>3933</v>
          </cell>
          <cell r="G2860" t="str">
            <v>Gorros</v>
          </cell>
          <cell r="H2860">
            <v>12</v>
          </cell>
          <cell r="I2860" t="str">
            <v>Sonnos S.A.</v>
          </cell>
          <cell r="J2860">
            <v>0</v>
          </cell>
          <cell r="K2860" t="str">
            <v>BARRA OLIMPICA SONNOS CON ASISTENCIA 2,20mts x Ø50mm 18,5kg (sin topes)</v>
          </cell>
          <cell r="L2860">
            <v>0.1</v>
          </cell>
          <cell r="M2860">
            <v>3487.331938262992</v>
          </cell>
          <cell r="N2860">
            <v>0</v>
          </cell>
          <cell r="O2860">
            <v>3487.331938262992</v>
          </cell>
          <cell r="P2860">
            <v>0.21</v>
          </cell>
          <cell r="Q2860">
            <v>4219.67164529822</v>
          </cell>
          <cell r="R2860">
            <v>2.5641025641025772E-2</v>
          </cell>
          <cell r="S2860">
            <v>6819.538461538461</v>
          </cell>
          <cell r="T2860">
            <v>2</v>
          </cell>
          <cell r="U2860">
            <v>6974.6638765259841</v>
          </cell>
          <cell r="V2860">
            <v>3.4892181049643867E-3</v>
          </cell>
          <cell r="W2860" t="str">
            <v>OK</v>
          </cell>
          <cell r="X2860">
            <v>6999</v>
          </cell>
        </row>
        <row r="2861">
          <cell r="A2861">
            <v>265265</v>
          </cell>
          <cell r="B2861" t="str">
            <v>1016/97</v>
          </cell>
          <cell r="C2861">
            <v>0</v>
          </cell>
          <cell r="D2861">
            <v>48</v>
          </cell>
          <cell r="E2861" t="str">
            <v>NATACION</v>
          </cell>
          <cell r="F2861">
            <v>3933</v>
          </cell>
          <cell r="G2861" t="str">
            <v>Gorros</v>
          </cell>
          <cell r="H2861">
            <v>12</v>
          </cell>
          <cell r="I2861" t="str">
            <v>Sonnos S.A.</v>
          </cell>
          <cell r="J2861">
            <v>0</v>
          </cell>
          <cell r="K2861" t="str">
            <v>BARRA EZ OLIMPICA SONNOS 1,20mts x Ø50mm (sin topes)</v>
          </cell>
          <cell r="L2861">
            <v>1.1000000000000001</v>
          </cell>
          <cell r="M2861">
            <v>938.92745385649494</v>
          </cell>
          <cell r="N2861">
            <v>0</v>
          </cell>
          <cell r="O2861">
            <v>938.92745385649494</v>
          </cell>
          <cell r="P2861">
            <v>0.21</v>
          </cell>
          <cell r="Q2861">
            <v>1136.102219166359</v>
          </cell>
          <cell r="R2861">
            <v>0.125</v>
          </cell>
          <cell r="S2861">
            <v>1925</v>
          </cell>
          <cell r="T2861">
            <v>2.25</v>
          </cell>
          <cell r="U2861">
            <v>2112.5867711771134</v>
          </cell>
          <cell r="V2861">
            <v>4.1377343650685017E-2</v>
          </cell>
          <cell r="W2861" t="str">
            <v>OK</v>
          </cell>
          <cell r="X2861">
            <v>2200</v>
          </cell>
        </row>
        <row r="2862">
          <cell r="A2862">
            <v>265266</v>
          </cell>
          <cell r="B2862" t="str">
            <v>1016/6</v>
          </cell>
          <cell r="C2862">
            <v>0</v>
          </cell>
          <cell r="D2862">
            <v>48</v>
          </cell>
          <cell r="E2862" t="str">
            <v>NATACION</v>
          </cell>
          <cell r="F2862">
            <v>3933</v>
          </cell>
          <cell r="G2862" t="str">
            <v>Gorros</v>
          </cell>
          <cell r="H2862">
            <v>12</v>
          </cell>
          <cell r="I2862" t="str">
            <v>Sonnos S.A.</v>
          </cell>
          <cell r="J2862">
            <v>0</v>
          </cell>
          <cell r="K2862" t="str">
            <v>BARRA ROMANA OLIMPICA SONNOS Ø50mm (sin topes)</v>
          </cell>
          <cell r="L2862">
            <v>1.21</v>
          </cell>
          <cell r="M2862">
            <v>961.8719195143575</v>
          </cell>
          <cell r="N2862">
            <v>0</v>
          </cell>
          <cell r="O2862">
            <v>961.8719195143575</v>
          </cell>
          <cell r="P2862">
            <v>0.21</v>
          </cell>
          <cell r="Q2862">
            <v>1163.8650226123725</v>
          </cell>
          <cell r="R2862">
            <v>0.15909090909090895</v>
          </cell>
          <cell r="S2862">
            <v>2102.2727272727275</v>
          </cell>
          <cell r="T2862">
            <v>2.5499999999999998</v>
          </cell>
          <cell r="U2862">
            <v>2452.7733947616116</v>
          </cell>
          <cell r="V2862">
            <v>1.9254369498319823E-2</v>
          </cell>
          <cell r="W2862" t="str">
            <v>OK</v>
          </cell>
          <cell r="X2862">
            <v>2500</v>
          </cell>
        </row>
        <row r="2863">
          <cell r="A2863">
            <v>265267</v>
          </cell>
          <cell r="B2863" t="str">
            <v>1016/92</v>
          </cell>
          <cell r="C2863">
            <v>0</v>
          </cell>
          <cell r="D2863">
            <v>48</v>
          </cell>
          <cell r="E2863" t="str">
            <v>NATACION</v>
          </cell>
          <cell r="F2863">
            <v>3933</v>
          </cell>
          <cell r="G2863" t="str">
            <v>Gorros</v>
          </cell>
          <cell r="H2863">
            <v>12</v>
          </cell>
          <cell r="I2863" t="str">
            <v>Sonnos S.A.</v>
          </cell>
          <cell r="J2863">
            <v>0</v>
          </cell>
          <cell r="K2863" t="str">
            <v>BARRA HEXAGONAL OLIMPICA SONNOS Ø50mnm (sin topes)</v>
          </cell>
          <cell r="L2863">
            <v>1.21</v>
          </cell>
          <cell r="M2863">
            <v>1683.3735450328181</v>
          </cell>
          <cell r="N2863">
            <v>0</v>
          </cell>
          <cell r="O2863">
            <v>1683.3735450328181</v>
          </cell>
          <cell r="P2863">
            <v>0.21</v>
          </cell>
          <cell r="Q2863">
            <v>2036.8819894897099</v>
          </cell>
          <cell r="R2863">
            <v>0.15909090909090895</v>
          </cell>
          <cell r="S2863">
            <v>3657.954545454546</v>
          </cell>
          <cell r="T2863">
            <v>2.5499999999999998</v>
          </cell>
          <cell r="U2863">
            <v>4292.602539833686</v>
          </cell>
          <cell r="V2863">
            <v>1.3371249640209637E-2</v>
          </cell>
          <cell r="W2863" t="str">
            <v>OK</v>
          </cell>
          <cell r="X2863">
            <v>4350</v>
          </cell>
        </row>
        <row r="2864">
          <cell r="A2864">
            <v>265268</v>
          </cell>
          <cell r="B2864" t="str">
            <v>1016/92</v>
          </cell>
          <cell r="C2864">
            <v>0</v>
          </cell>
          <cell r="D2864">
            <v>48</v>
          </cell>
          <cell r="E2864" t="str">
            <v>NATACION</v>
          </cell>
          <cell r="F2864">
            <v>3933</v>
          </cell>
          <cell r="G2864" t="str">
            <v>Gorros</v>
          </cell>
          <cell r="H2864">
            <v>12</v>
          </cell>
          <cell r="I2864" t="str">
            <v>Sonnos S.A.</v>
          </cell>
          <cell r="J2864">
            <v>0</v>
          </cell>
          <cell r="K2864" t="str">
            <v>BARRA ROMANA SONNOS A ROSCA Ø30mm (CON TUERCAS)</v>
          </cell>
          <cell r="L2864">
            <v>1.1000000000000001</v>
          </cell>
          <cell r="M2864">
            <v>620.44550329034041</v>
          </cell>
          <cell r="N2864">
            <v>0</v>
          </cell>
          <cell r="O2864">
            <v>620.44550329034041</v>
          </cell>
          <cell r="P2864">
            <v>0.21</v>
          </cell>
          <cell r="Q2864">
            <v>750.73905898131193</v>
          </cell>
          <cell r="R2864">
            <v>0.125</v>
          </cell>
          <cell r="S2864">
            <v>1268.75</v>
          </cell>
          <cell r="T2864">
            <v>2.25</v>
          </cell>
          <cell r="U2864">
            <v>1396.002382403266</v>
          </cell>
          <cell r="V2864">
            <v>3.8680175820169582E-2</v>
          </cell>
          <cell r="W2864" t="str">
            <v>OK</v>
          </cell>
          <cell r="X2864">
            <v>1450</v>
          </cell>
        </row>
        <row r="2865">
          <cell r="A2865">
            <v>265270</v>
          </cell>
          <cell r="B2865" t="str">
            <v>1017/99</v>
          </cell>
          <cell r="C2865">
            <v>0</v>
          </cell>
          <cell r="D2865">
            <v>71</v>
          </cell>
          <cell r="E2865" t="str">
            <v>NATACION</v>
          </cell>
          <cell r="F2865">
            <v>4016</v>
          </cell>
          <cell r="G2865" t="str">
            <v>Gorros</v>
          </cell>
          <cell r="H2865">
            <v>12</v>
          </cell>
          <cell r="I2865" t="str">
            <v>Sonnos S.A.</v>
          </cell>
          <cell r="J2865">
            <v>0</v>
          </cell>
          <cell r="K2865" t="str">
            <v xml:space="preserve">ACCESORIO POLEA SONNOS BARRA RECTA 180º (hueca) </v>
          </cell>
          <cell r="L2865">
            <v>1</v>
          </cell>
          <cell r="M2865">
            <v>74.841617424981692</v>
          </cell>
          <cell r="N2865">
            <v>0</v>
          </cell>
          <cell r="O2865">
            <v>74.841617424981692</v>
          </cell>
          <cell r="P2865">
            <v>0.21</v>
          </cell>
          <cell r="Q2865">
            <v>90.55835708422785</v>
          </cell>
          <cell r="R2865">
            <v>7.6923076923077094E-2</v>
          </cell>
          <cell r="S2865">
            <v>147.69230769230768</v>
          </cell>
          <cell r="T2865">
            <v>2.1</v>
          </cell>
          <cell r="U2865">
            <v>157.16739659246156</v>
          </cell>
          <cell r="V2865">
            <v>1.8022843598303417E-2</v>
          </cell>
          <cell r="W2865" t="str">
            <v>OK</v>
          </cell>
          <cell r="X2865">
            <v>160</v>
          </cell>
        </row>
        <row r="2866">
          <cell r="A2866">
            <v>265271</v>
          </cell>
          <cell r="B2866" t="str">
            <v>1017/993</v>
          </cell>
          <cell r="C2866">
            <v>0</v>
          </cell>
          <cell r="D2866">
            <v>71</v>
          </cell>
          <cell r="E2866" t="str">
            <v>NATACION</v>
          </cell>
          <cell r="F2866">
            <v>4016</v>
          </cell>
          <cell r="G2866" t="str">
            <v>Gorros</v>
          </cell>
          <cell r="H2866">
            <v>12</v>
          </cell>
          <cell r="I2866" t="str">
            <v>Sonnos S.A.</v>
          </cell>
          <cell r="J2866">
            <v>0</v>
          </cell>
          <cell r="K2866" t="str">
            <v>ACCESORIO POLEA SONNOS BARRA EZ (hueca)</v>
          </cell>
          <cell r="L2866">
            <v>1</v>
          </cell>
          <cell r="M2866">
            <v>113.91144023935765</v>
          </cell>
          <cell r="N2866">
            <v>0</v>
          </cell>
          <cell r="O2866">
            <v>113.91144023935765</v>
          </cell>
          <cell r="P2866">
            <v>0.21</v>
          </cell>
          <cell r="Q2866">
            <v>137.83284268962274</v>
          </cell>
          <cell r="R2866">
            <v>7.6923076923077094E-2</v>
          </cell>
          <cell r="S2866">
            <v>230.76923076923072</v>
          </cell>
          <cell r="T2866">
            <v>2.1</v>
          </cell>
          <cell r="U2866">
            <v>239.21402450265106</v>
          </cell>
          <cell r="V2866">
            <v>4.5089227187971259E-2</v>
          </cell>
          <cell r="W2866" t="str">
            <v>OK</v>
          </cell>
          <cell r="X2866">
            <v>250</v>
          </cell>
        </row>
        <row r="2867">
          <cell r="A2867">
            <v>265272</v>
          </cell>
          <cell r="B2867" t="str">
            <v>1017/98</v>
          </cell>
          <cell r="C2867">
            <v>0</v>
          </cell>
          <cell r="D2867">
            <v>71</v>
          </cell>
          <cell r="E2867" t="str">
            <v>NATACION</v>
          </cell>
          <cell r="F2867">
            <v>4016</v>
          </cell>
          <cell r="G2867" t="str">
            <v>Gorros</v>
          </cell>
          <cell r="H2867">
            <v>12</v>
          </cell>
          <cell r="I2867" t="str">
            <v>Sonnos S.A.</v>
          </cell>
          <cell r="J2867">
            <v>0</v>
          </cell>
          <cell r="K2867" t="str">
            <v>ACCESORIO POLEA SONNOS DORSALES (hueca)</v>
          </cell>
          <cell r="L2867">
            <v>1</v>
          </cell>
          <cell r="M2867">
            <v>157.89005431531126</v>
          </cell>
          <cell r="N2867">
            <v>0</v>
          </cell>
          <cell r="O2867">
            <v>157.89005431531126</v>
          </cell>
          <cell r="P2867">
            <v>0.21</v>
          </cell>
          <cell r="Q2867">
            <v>191.04696572152662</v>
          </cell>
          <cell r="R2867">
            <v>7.6923076923077094E-2</v>
          </cell>
          <cell r="S2867">
            <v>313.84615384615381</v>
          </cell>
          <cell r="T2867">
            <v>2.1</v>
          </cell>
          <cell r="U2867">
            <v>331.56911406215369</v>
          </cell>
          <cell r="V2867">
            <v>2.5427235470026011E-2</v>
          </cell>
          <cell r="W2867" t="str">
            <v>OK</v>
          </cell>
          <cell r="X2867">
            <v>340</v>
          </cell>
        </row>
        <row r="2868">
          <cell r="A2868">
            <v>265273</v>
          </cell>
          <cell r="B2868" t="str">
            <v>1017/1</v>
          </cell>
          <cell r="C2868">
            <v>0</v>
          </cell>
          <cell r="D2868">
            <v>71</v>
          </cell>
          <cell r="E2868" t="str">
            <v>NATACION</v>
          </cell>
          <cell r="F2868">
            <v>4016</v>
          </cell>
          <cell r="G2868" t="str">
            <v>Gorros</v>
          </cell>
          <cell r="H2868">
            <v>12</v>
          </cell>
          <cell r="I2868" t="str">
            <v>Sonnos S.A.</v>
          </cell>
          <cell r="J2868">
            <v>0</v>
          </cell>
          <cell r="K2868" t="str">
            <v xml:space="preserve">ACCESORIO POLEA SONNOS BARRA RECTA 180º (maciza) </v>
          </cell>
          <cell r="L2868">
            <v>1</v>
          </cell>
          <cell r="M2868">
            <v>208.12893589324744</v>
          </cell>
          <cell r="N2868">
            <v>0</v>
          </cell>
          <cell r="O2868">
            <v>208.12893589324744</v>
          </cell>
          <cell r="P2868">
            <v>0.21</v>
          </cell>
          <cell r="Q2868">
            <v>251.83601243082941</v>
          </cell>
          <cell r="R2868">
            <v>7.6923076923077094E-2</v>
          </cell>
          <cell r="S2868">
            <v>410.76923076923072</v>
          </cell>
          <cell r="T2868">
            <v>2.1</v>
          </cell>
          <cell r="U2868">
            <v>437.07076537581963</v>
          </cell>
          <cell r="V2868">
            <v>1.8141763879728545E-2</v>
          </cell>
          <cell r="W2868" t="str">
            <v>OK</v>
          </cell>
          <cell r="X2868">
            <v>445</v>
          </cell>
        </row>
        <row r="2869">
          <cell r="A2869">
            <v>265274</v>
          </cell>
          <cell r="B2869" t="str">
            <v>1017/6</v>
          </cell>
          <cell r="C2869">
            <v>0</v>
          </cell>
          <cell r="D2869">
            <v>71</v>
          </cell>
          <cell r="E2869" t="str">
            <v>NATACION</v>
          </cell>
          <cell r="F2869">
            <v>4016</v>
          </cell>
          <cell r="G2869" t="str">
            <v>Gorros</v>
          </cell>
          <cell r="H2869">
            <v>12</v>
          </cell>
          <cell r="I2869" t="str">
            <v>Sonnos S.A.</v>
          </cell>
          <cell r="J2869">
            <v>0</v>
          </cell>
          <cell r="K2869" t="str">
            <v>ACCESORIO POLEA SONNOS DORSALES (maciza)</v>
          </cell>
          <cell r="L2869">
            <v>1</v>
          </cell>
          <cell r="M2869">
            <v>415.87014060119589</v>
          </cell>
          <cell r="N2869">
            <v>0</v>
          </cell>
          <cell r="O2869">
            <v>415.87014060119589</v>
          </cell>
          <cell r="P2869">
            <v>0.21</v>
          </cell>
          <cell r="Q2869">
            <v>503.202870127447</v>
          </cell>
          <cell r="R2869">
            <v>7.6923076923077094E-2</v>
          </cell>
          <cell r="S2869">
            <v>821.53846153846143</v>
          </cell>
          <cell r="T2869">
            <v>2.1</v>
          </cell>
          <cell r="U2869">
            <v>873.32729526251137</v>
          </cell>
          <cell r="V2869">
            <v>1.9091015279073531E-2</v>
          </cell>
          <cell r="W2869" t="str">
            <v>OK</v>
          </cell>
          <cell r="X2869">
            <v>890</v>
          </cell>
        </row>
        <row r="2870">
          <cell r="A2870">
            <v>265275</v>
          </cell>
          <cell r="B2870" t="str">
            <v>1017/7</v>
          </cell>
          <cell r="C2870">
            <v>0</v>
          </cell>
          <cell r="D2870">
            <v>71</v>
          </cell>
          <cell r="E2870" t="str">
            <v>NATACION</v>
          </cell>
          <cell r="F2870">
            <v>4016</v>
          </cell>
          <cell r="G2870" t="str">
            <v>Gorros</v>
          </cell>
          <cell r="H2870">
            <v>12</v>
          </cell>
          <cell r="I2870" t="str">
            <v>Sonnos S.A.</v>
          </cell>
          <cell r="J2870">
            <v>0</v>
          </cell>
          <cell r="K2870" t="str">
            <v>ACCESORIO POLEA SONNOS DORSALES CON ESTRIBOS (maciza)</v>
          </cell>
          <cell r="L2870">
            <v>1</v>
          </cell>
          <cell r="M2870">
            <v>486.33193492679391</v>
          </cell>
          <cell r="N2870">
            <v>0</v>
          </cell>
          <cell r="O2870">
            <v>486.33193492679391</v>
          </cell>
          <cell r="P2870">
            <v>0.21</v>
          </cell>
          <cell r="Q2870">
            <v>588.4616412614206</v>
          </cell>
          <cell r="R2870">
            <v>7.6923076923077094E-2</v>
          </cell>
          <cell r="S2870">
            <v>969.23076923076906</v>
          </cell>
          <cell r="T2870">
            <v>2.1</v>
          </cell>
          <cell r="U2870">
            <v>1021.2970633462672</v>
          </cell>
          <cell r="V2870">
            <v>2.810439556115818E-2</v>
          </cell>
          <cell r="W2870" t="str">
            <v>OK</v>
          </cell>
          <cell r="X2870">
            <v>1050</v>
          </cell>
        </row>
        <row r="2871">
          <cell r="A2871">
            <v>265276</v>
          </cell>
          <cell r="B2871" t="str">
            <v>1017/8</v>
          </cell>
          <cell r="C2871">
            <v>0</v>
          </cell>
          <cell r="D2871">
            <v>71</v>
          </cell>
          <cell r="E2871" t="str">
            <v>NATACION</v>
          </cell>
          <cell r="F2871">
            <v>4016</v>
          </cell>
          <cell r="G2871" t="str">
            <v>Gorros</v>
          </cell>
          <cell r="H2871">
            <v>12</v>
          </cell>
          <cell r="I2871" t="str">
            <v>Sonnos S.A.</v>
          </cell>
          <cell r="J2871">
            <v>0</v>
          </cell>
          <cell r="K2871" t="str">
            <v>ACCESORIO POLEA SONNOS BARRA ROMANA</v>
          </cell>
          <cell r="L2871">
            <v>1</v>
          </cell>
          <cell r="M2871">
            <v>278.1466396264949</v>
          </cell>
          <cell r="N2871">
            <v>0</v>
          </cell>
          <cell r="O2871">
            <v>278.1466396264949</v>
          </cell>
          <cell r="P2871">
            <v>0.21</v>
          </cell>
          <cell r="Q2871">
            <v>336.55743394805882</v>
          </cell>
          <cell r="R2871">
            <v>7.6923076923077094E-2</v>
          </cell>
          <cell r="S2871">
            <v>552.92307692307679</v>
          </cell>
          <cell r="T2871">
            <v>2.1</v>
          </cell>
          <cell r="U2871">
            <v>584.10794321563935</v>
          </cell>
          <cell r="V2871">
            <v>2.5495384812568522E-2</v>
          </cell>
          <cell r="W2871" t="str">
            <v>OK</v>
          </cell>
          <cell r="X2871">
            <v>599</v>
          </cell>
        </row>
        <row r="2872">
          <cell r="A2872">
            <v>265277</v>
          </cell>
          <cell r="B2872" t="str">
            <v>1017/991</v>
          </cell>
          <cell r="C2872">
            <v>0</v>
          </cell>
          <cell r="D2872">
            <v>71</v>
          </cell>
          <cell r="E2872" t="str">
            <v>NATACION</v>
          </cell>
          <cell r="F2872">
            <v>4016</v>
          </cell>
          <cell r="G2872" t="str">
            <v>Gorros</v>
          </cell>
          <cell r="H2872">
            <v>12</v>
          </cell>
          <cell r="I2872" t="str">
            <v>Sonnos S.A.</v>
          </cell>
          <cell r="J2872">
            <v>0</v>
          </cell>
          <cell r="K2872" t="str">
            <v>ACCESORIO POLEA SONNOS AGARRE V CERRADA (hueca)</v>
          </cell>
          <cell r="L2872">
            <v>1</v>
          </cell>
          <cell r="M2872">
            <v>89.732745028434607</v>
          </cell>
          <cell r="N2872">
            <v>0</v>
          </cell>
          <cell r="O2872">
            <v>89.732745028434607</v>
          </cell>
          <cell r="P2872">
            <v>0.21</v>
          </cell>
          <cell r="Q2872">
            <v>108.57662148440588</v>
          </cell>
          <cell r="R2872">
            <v>7.6923076923077094E-2</v>
          </cell>
          <cell r="S2872">
            <v>179.99999999999997</v>
          </cell>
          <cell r="T2872">
            <v>2.1</v>
          </cell>
          <cell r="U2872">
            <v>188.43876455971269</v>
          </cell>
          <cell r="V2872">
            <v>3.4818926220502755E-2</v>
          </cell>
          <cell r="W2872" t="str">
            <v>OK</v>
          </cell>
          <cell r="X2872">
            <v>195</v>
          </cell>
        </row>
        <row r="2873">
          <cell r="A2873">
            <v>265278</v>
          </cell>
          <cell r="B2873" t="str">
            <v>1017/992</v>
          </cell>
          <cell r="C2873">
            <v>0</v>
          </cell>
          <cell r="D2873">
            <v>71</v>
          </cell>
          <cell r="E2873" t="str">
            <v>NATACION</v>
          </cell>
          <cell r="F2873">
            <v>4016</v>
          </cell>
          <cell r="G2873" t="str">
            <v>Gorros</v>
          </cell>
          <cell r="H2873">
            <v>12</v>
          </cell>
          <cell r="I2873" t="str">
            <v>Sonnos S.A.</v>
          </cell>
          <cell r="J2873">
            <v>0</v>
          </cell>
          <cell r="K2873" t="str">
            <v>ACCESORIO POLEA SONNOS AGARRE V AMPLIA (hueca)</v>
          </cell>
          <cell r="L2873">
            <v>1</v>
          </cell>
          <cell r="M2873">
            <v>93.569856695101265</v>
          </cell>
          <cell r="N2873">
            <v>0</v>
          </cell>
          <cell r="O2873">
            <v>93.569856695101265</v>
          </cell>
          <cell r="P2873">
            <v>0.21</v>
          </cell>
          <cell r="Q2873">
            <v>113.21952660107253</v>
          </cell>
          <cell r="R2873">
            <v>7.6923076923077094E-2</v>
          </cell>
          <cell r="S2873">
            <v>183.69230769230765</v>
          </cell>
          <cell r="T2873">
            <v>2.1</v>
          </cell>
          <cell r="U2873">
            <v>196.49669905971265</v>
          </cell>
          <cell r="V2873">
            <v>1.2739658998172976E-2</v>
          </cell>
          <cell r="W2873" t="str">
            <v>OK</v>
          </cell>
          <cell r="X2873">
            <v>199</v>
          </cell>
        </row>
        <row r="2874">
          <cell r="A2874">
            <v>265279</v>
          </cell>
          <cell r="B2874" t="str">
            <v>1017/4</v>
          </cell>
          <cell r="C2874">
            <v>0</v>
          </cell>
          <cell r="D2874">
            <v>71</v>
          </cell>
          <cell r="E2874" t="str">
            <v>NATACION</v>
          </cell>
          <cell r="F2874">
            <v>4016</v>
          </cell>
          <cell r="G2874" t="str">
            <v>Gorros</v>
          </cell>
          <cell r="H2874">
            <v>12</v>
          </cell>
          <cell r="I2874" t="str">
            <v>Sonnos S.A.</v>
          </cell>
          <cell r="J2874">
            <v>0</v>
          </cell>
          <cell r="K2874" t="str">
            <v>ACCESORIO POLEA SONNOS AGARRE V CERRADA (maciza)</v>
          </cell>
          <cell r="L2874">
            <v>1</v>
          </cell>
          <cell r="M2874">
            <v>198.31996848824747</v>
          </cell>
          <cell r="N2874">
            <v>0</v>
          </cell>
          <cell r="O2874">
            <v>198.31996848824747</v>
          </cell>
          <cell r="P2874">
            <v>0.21</v>
          </cell>
          <cell r="Q2874">
            <v>239.96716187077942</v>
          </cell>
          <cell r="R2874">
            <v>7.6923076923077094E-2</v>
          </cell>
          <cell r="S2874">
            <v>396.92307692307685</v>
          </cell>
          <cell r="T2874">
            <v>2.1</v>
          </cell>
          <cell r="U2874">
            <v>416.4719338253197</v>
          </cell>
          <cell r="V2874">
            <v>3.2482539820688938E-2</v>
          </cell>
          <cell r="W2874" t="str">
            <v>OK</v>
          </cell>
          <cell r="X2874">
            <v>430</v>
          </cell>
        </row>
        <row r="2875">
          <cell r="A2875">
            <v>265280</v>
          </cell>
          <cell r="B2875" t="str">
            <v>1017/2</v>
          </cell>
          <cell r="C2875">
            <v>0</v>
          </cell>
          <cell r="D2875">
            <v>71</v>
          </cell>
          <cell r="E2875" t="str">
            <v>NATACION</v>
          </cell>
          <cell r="F2875">
            <v>4016</v>
          </cell>
          <cell r="G2875" t="str">
            <v>Gorros</v>
          </cell>
          <cell r="H2875">
            <v>12</v>
          </cell>
          <cell r="I2875" t="str">
            <v>Sonnos S.A.</v>
          </cell>
          <cell r="J2875">
            <v>0</v>
          </cell>
          <cell r="K2875" t="str">
            <v>ACCESORIO POLEA SONNOS AGARRE V AMPLIA (maciza)</v>
          </cell>
          <cell r="L2875">
            <v>1</v>
          </cell>
          <cell r="M2875">
            <v>221.89059386324746</v>
          </cell>
          <cell r="N2875">
            <v>0</v>
          </cell>
          <cell r="O2875">
            <v>221.89059386324746</v>
          </cell>
          <cell r="P2875">
            <v>0.21</v>
          </cell>
          <cell r="Q2875">
            <v>268.48761857452945</v>
          </cell>
          <cell r="R2875">
            <v>7.6923076923077094E-2</v>
          </cell>
          <cell r="S2875">
            <v>443.07692307692298</v>
          </cell>
          <cell r="T2875">
            <v>2.1</v>
          </cell>
          <cell r="U2875">
            <v>465.97024711281966</v>
          </cell>
          <cell r="V2875">
            <v>3.0108688213699386E-2</v>
          </cell>
          <cell r="W2875" t="str">
            <v>OK</v>
          </cell>
          <cell r="X2875">
            <v>480</v>
          </cell>
        </row>
        <row r="2876">
          <cell r="A2876">
            <v>265281</v>
          </cell>
          <cell r="B2876" t="str">
            <v>1017/995</v>
          </cell>
          <cell r="C2876">
            <v>0</v>
          </cell>
          <cell r="D2876">
            <v>71</v>
          </cell>
          <cell r="E2876" t="str">
            <v>NATACION</v>
          </cell>
          <cell r="F2876">
            <v>4016</v>
          </cell>
          <cell r="G2876" t="str">
            <v>Gorros</v>
          </cell>
          <cell r="H2876">
            <v>12</v>
          </cell>
          <cell r="I2876" t="str">
            <v>Sonnos S.A.</v>
          </cell>
          <cell r="J2876">
            <v>0</v>
          </cell>
          <cell r="K2876" t="str">
            <v>ACCESORIO POLEA SONNOS AGARRE V CON MOVIMIENTO</v>
          </cell>
          <cell r="L2876">
            <v>1</v>
          </cell>
          <cell r="M2876">
            <v>211.74068889698077</v>
          </cell>
          <cell r="N2876">
            <v>0</v>
          </cell>
          <cell r="O2876">
            <v>211.74068889698077</v>
          </cell>
          <cell r="P2876">
            <v>0.21</v>
          </cell>
          <cell r="Q2876">
            <v>256.20623356534674</v>
          </cell>
          <cell r="R2876">
            <v>7.6923076923077094E-2</v>
          </cell>
          <cell r="S2876">
            <v>424.61538461538453</v>
          </cell>
          <cell r="T2876">
            <v>2.1</v>
          </cell>
          <cell r="U2876">
            <v>444.65544668365965</v>
          </cell>
          <cell r="V2876">
            <v>3.4508861705807137E-2</v>
          </cell>
          <cell r="W2876" t="str">
            <v>OK</v>
          </cell>
          <cell r="X2876">
            <v>460</v>
          </cell>
        </row>
        <row r="2877">
          <cell r="A2877">
            <v>265282</v>
          </cell>
          <cell r="B2877" t="str">
            <v>1017/9</v>
          </cell>
          <cell r="C2877">
            <v>0</v>
          </cell>
          <cell r="D2877">
            <v>71</v>
          </cell>
          <cell r="E2877" t="str">
            <v>NATACION</v>
          </cell>
          <cell r="F2877">
            <v>4016</v>
          </cell>
          <cell r="G2877" t="str">
            <v>Gorros</v>
          </cell>
          <cell r="H2877">
            <v>12</v>
          </cell>
          <cell r="I2877" t="str">
            <v>Sonnos S.A.</v>
          </cell>
          <cell r="J2877">
            <v>0</v>
          </cell>
          <cell r="K2877" t="str">
            <v>ACCESORIO POLEA SONNOS AGARRE V ESTRIBOS CERRADA</v>
          </cell>
          <cell r="L2877">
            <v>1</v>
          </cell>
          <cell r="M2877">
            <v>270.42066907589697</v>
          </cell>
          <cell r="N2877">
            <v>0</v>
          </cell>
          <cell r="O2877">
            <v>270.42066907589697</v>
          </cell>
          <cell r="P2877">
            <v>0.21</v>
          </cell>
          <cell r="Q2877">
            <v>327.20900958183535</v>
          </cell>
          <cell r="R2877">
            <v>7.6923076923077094E-2</v>
          </cell>
          <cell r="S2877">
            <v>535.38461538461524</v>
          </cell>
          <cell r="T2877">
            <v>2.1</v>
          </cell>
          <cell r="U2877">
            <v>567.88340505938368</v>
          </cell>
          <cell r="V2877">
            <v>2.1336413131053389E-2</v>
          </cell>
          <cell r="W2877" t="str">
            <v>OK</v>
          </cell>
          <cell r="X2877">
            <v>580</v>
          </cell>
        </row>
        <row r="2878">
          <cell r="A2878">
            <v>265283</v>
          </cell>
          <cell r="B2878" t="str">
            <v>1017/91</v>
          </cell>
          <cell r="C2878">
            <v>0</v>
          </cell>
          <cell r="D2878">
            <v>71</v>
          </cell>
          <cell r="E2878" t="str">
            <v>NATACION</v>
          </cell>
          <cell r="F2878">
            <v>4016</v>
          </cell>
          <cell r="G2878" t="str">
            <v>Gorros</v>
          </cell>
          <cell r="H2878">
            <v>12</v>
          </cell>
          <cell r="I2878" t="str">
            <v>Sonnos S.A.</v>
          </cell>
          <cell r="J2878">
            <v>0</v>
          </cell>
          <cell r="K2878" t="str">
            <v>ACCESORIO POLEA SONNOS AGARRE V ESTRIBOS AMPLIA</v>
          </cell>
          <cell r="L2878">
            <v>1</v>
          </cell>
          <cell r="M2878">
            <v>403.67857527649494</v>
          </cell>
          <cell r="N2878">
            <v>0</v>
          </cell>
          <cell r="O2878">
            <v>403.67857527649494</v>
          </cell>
          <cell r="P2878">
            <v>0.21</v>
          </cell>
          <cell r="Q2878">
            <v>488.45107608455885</v>
          </cell>
          <cell r="R2878">
            <v>7.6923076923077094E-2</v>
          </cell>
          <cell r="S2878">
            <v>789.23076923076906</v>
          </cell>
          <cell r="T2878">
            <v>2.1</v>
          </cell>
          <cell r="U2878">
            <v>847.72500808063944</v>
          </cell>
          <cell r="V2878">
            <v>8.5817828305339017E-3</v>
          </cell>
          <cell r="W2878" t="str">
            <v>OK</v>
          </cell>
          <cell r="X2878">
            <v>855</v>
          </cell>
        </row>
        <row r="2879">
          <cell r="A2879">
            <v>265284</v>
          </cell>
          <cell r="B2879" t="str">
            <v>1017/994</v>
          </cell>
          <cell r="C2879">
            <v>0</v>
          </cell>
          <cell r="D2879">
            <v>71</v>
          </cell>
          <cell r="E2879" t="str">
            <v>NATACION</v>
          </cell>
          <cell r="F2879">
            <v>4016</v>
          </cell>
          <cell r="G2879" t="str">
            <v>Gorros</v>
          </cell>
          <cell r="H2879">
            <v>12</v>
          </cell>
          <cell r="I2879" t="str">
            <v>Sonnos S.A.</v>
          </cell>
          <cell r="J2879">
            <v>0</v>
          </cell>
          <cell r="K2879" t="str">
            <v>ACCESORIO POLEA SONNOS AGARRE CASITA (hueca)</v>
          </cell>
          <cell r="L2879">
            <v>1</v>
          </cell>
          <cell r="M2879">
            <v>153.86809018361402</v>
          </cell>
          <cell r="N2879">
            <v>0</v>
          </cell>
          <cell r="O2879">
            <v>153.86809018361402</v>
          </cell>
          <cell r="P2879">
            <v>0.21</v>
          </cell>
          <cell r="Q2879">
            <v>186.18038912217295</v>
          </cell>
          <cell r="R2879">
            <v>7.6923076923077094E-2</v>
          </cell>
          <cell r="S2879">
            <v>304.61538461538458</v>
          </cell>
          <cell r="T2879">
            <v>2.1</v>
          </cell>
          <cell r="U2879">
            <v>323.12298938558945</v>
          </cell>
          <cell r="V2879">
            <v>2.1282950580170823E-2</v>
          </cell>
          <cell r="W2879" t="str">
            <v>OK</v>
          </cell>
          <cell r="X2879">
            <v>330</v>
          </cell>
        </row>
        <row r="2880">
          <cell r="A2880">
            <v>265285</v>
          </cell>
          <cell r="B2880" t="str">
            <v>1017/5</v>
          </cell>
          <cell r="C2880">
            <v>0</v>
          </cell>
          <cell r="D2880">
            <v>71</v>
          </cell>
          <cell r="E2880" t="str">
            <v>NATACION</v>
          </cell>
          <cell r="F2880">
            <v>4016</v>
          </cell>
          <cell r="G2880" t="str">
            <v>Gorros</v>
          </cell>
          <cell r="H2880">
            <v>12</v>
          </cell>
          <cell r="I2880" t="str">
            <v>Sonnos S.A.</v>
          </cell>
          <cell r="J2880">
            <v>0</v>
          </cell>
          <cell r="K2880" t="str">
            <v>ACCESORIO POLEA SONNOS AGARRE CASITA CERRADA (maciza)</v>
          </cell>
          <cell r="L2880">
            <v>1</v>
          </cell>
          <cell r="M2880">
            <v>231.25591629083715</v>
          </cell>
          <cell r="N2880">
            <v>0</v>
          </cell>
          <cell r="O2880">
            <v>231.25591629083715</v>
          </cell>
          <cell r="P2880">
            <v>0.21</v>
          </cell>
          <cell r="Q2880">
            <v>279.81965871191295</v>
          </cell>
          <cell r="R2880">
            <v>7.6923076923077094E-2</v>
          </cell>
          <cell r="S2880">
            <v>460.61538461538453</v>
          </cell>
          <cell r="T2880">
            <v>2.1</v>
          </cell>
          <cell r="U2880">
            <v>485.63742421075801</v>
          </cell>
          <cell r="V2880">
            <v>2.7515539624975105E-2</v>
          </cell>
          <cell r="W2880" t="str">
            <v>OK</v>
          </cell>
          <cell r="X2880">
            <v>499</v>
          </cell>
        </row>
        <row r="2881">
          <cell r="A2881">
            <v>265286</v>
          </cell>
          <cell r="B2881" t="str">
            <v>1017/3</v>
          </cell>
          <cell r="C2881">
            <v>0</v>
          </cell>
          <cell r="D2881">
            <v>71</v>
          </cell>
          <cell r="E2881" t="str">
            <v>NATACION</v>
          </cell>
          <cell r="F2881">
            <v>4016</v>
          </cell>
          <cell r="G2881" t="str">
            <v>Gorros</v>
          </cell>
          <cell r="H2881">
            <v>12</v>
          </cell>
          <cell r="I2881" t="str">
            <v>Sonnos S.A.</v>
          </cell>
          <cell r="J2881">
            <v>0</v>
          </cell>
          <cell r="K2881" t="str">
            <v>ACCESORIO POLEA SONNOS AGARRE CASITA AMPLIA (maciza)</v>
          </cell>
          <cell r="L2881">
            <v>1</v>
          </cell>
          <cell r="M2881">
            <v>246.80472319083714</v>
          </cell>
          <cell r="N2881">
            <v>0</v>
          </cell>
          <cell r="O2881">
            <v>246.80472319083714</v>
          </cell>
          <cell r="P2881">
            <v>0.21</v>
          </cell>
          <cell r="Q2881">
            <v>298.63371506091295</v>
          </cell>
          <cell r="R2881">
            <v>7.6923076923077094E-2</v>
          </cell>
          <cell r="S2881">
            <v>493.84615384615375</v>
          </cell>
          <cell r="T2881">
            <v>2.1</v>
          </cell>
          <cell r="U2881">
            <v>518.28991870075799</v>
          </cell>
          <cell r="V2881">
            <v>3.2240799398781661E-2</v>
          </cell>
          <cell r="W2881" t="str">
            <v>OK</v>
          </cell>
          <cell r="X2881">
            <v>535</v>
          </cell>
        </row>
        <row r="2882">
          <cell r="A2882">
            <v>265287</v>
          </cell>
          <cell r="B2882" t="str">
            <v>1017/996</v>
          </cell>
          <cell r="C2882">
            <v>0</v>
          </cell>
          <cell r="D2882">
            <v>71</v>
          </cell>
          <cell r="E2882" t="str">
            <v>NATACION</v>
          </cell>
          <cell r="F2882">
            <v>4016</v>
          </cell>
          <cell r="G2882" t="str">
            <v>Gorros</v>
          </cell>
          <cell r="H2882">
            <v>12</v>
          </cell>
          <cell r="I2882" t="str">
            <v>Sonnos S.A.</v>
          </cell>
          <cell r="J2882">
            <v>0</v>
          </cell>
          <cell r="K2882" t="str">
            <v>ACCESORIO POLEA SONNOS MANIJA (hueca)</v>
          </cell>
          <cell r="L2882">
            <v>1.1000000000000001</v>
          </cell>
          <cell r="M2882">
            <v>89.02617776176794</v>
          </cell>
          <cell r="N2882">
            <v>0</v>
          </cell>
          <cell r="O2882">
            <v>89.02617776176794</v>
          </cell>
          <cell r="P2882">
            <v>0.21</v>
          </cell>
          <cell r="Q2882">
            <v>107.7216750917392</v>
          </cell>
          <cell r="R2882">
            <v>0.125</v>
          </cell>
          <cell r="S2882">
            <v>179.375</v>
          </cell>
          <cell r="T2882">
            <v>2.25</v>
          </cell>
          <cell r="U2882">
            <v>200.30889996397786</v>
          </cell>
          <cell r="V2882">
            <v>2.3419329030640812E-2</v>
          </cell>
          <cell r="W2882" t="str">
            <v>OK</v>
          </cell>
          <cell r="X2882">
            <v>205</v>
          </cell>
        </row>
        <row r="2883">
          <cell r="A2883">
            <v>265288</v>
          </cell>
          <cell r="B2883" t="str">
            <v>1017/95</v>
          </cell>
          <cell r="C2883">
            <v>0</v>
          </cell>
          <cell r="D2883">
            <v>71</v>
          </cell>
          <cell r="E2883" t="str">
            <v>NATACION</v>
          </cell>
          <cell r="F2883">
            <v>4016</v>
          </cell>
          <cell r="G2883" t="str">
            <v>Gorros</v>
          </cell>
          <cell r="H2883">
            <v>12</v>
          </cell>
          <cell r="I2883" t="str">
            <v>Sonnos S.A.</v>
          </cell>
          <cell r="J2883">
            <v>0</v>
          </cell>
          <cell r="K2883" t="str">
            <v>ACCESORIO POLEA SONNOS MANIJA ESTRIBO POWER</v>
          </cell>
          <cell r="L2883">
            <v>1.1000000000000001</v>
          </cell>
          <cell r="M2883">
            <v>198.97160227258081</v>
          </cell>
          <cell r="N2883">
            <v>0</v>
          </cell>
          <cell r="O2883">
            <v>198.97160227258081</v>
          </cell>
          <cell r="P2883">
            <v>0.21</v>
          </cell>
          <cell r="Q2883">
            <v>240.75563874982277</v>
          </cell>
          <cell r="R2883">
            <v>0.125</v>
          </cell>
          <cell r="S2883">
            <v>402.5</v>
          </cell>
          <cell r="T2883">
            <v>2.25</v>
          </cell>
          <cell r="U2883">
            <v>447.68610511330684</v>
          </cell>
          <cell r="V2883">
            <v>2.7505644571159005E-2</v>
          </cell>
          <cell r="W2883" t="str">
            <v>OK</v>
          </cell>
          <cell r="X2883">
            <v>460</v>
          </cell>
        </row>
        <row r="2884">
          <cell r="A2884">
            <v>265289</v>
          </cell>
          <cell r="B2884" t="str">
            <v>1125/9994</v>
          </cell>
          <cell r="C2884">
            <v>0</v>
          </cell>
          <cell r="D2884">
            <v>60</v>
          </cell>
          <cell r="E2884" t="str">
            <v>NATACION</v>
          </cell>
          <cell r="F2884">
            <v>3975</v>
          </cell>
          <cell r="G2884" t="str">
            <v>Gorros</v>
          </cell>
          <cell r="H2884">
            <v>12</v>
          </cell>
          <cell r="I2884" t="str">
            <v>Sonnos S.A.</v>
          </cell>
          <cell r="J2884">
            <v>0</v>
          </cell>
          <cell r="K2884" t="str">
            <v>ACCESORIO BARRA SONNOS SUPER CORE TRAINER Ø30</v>
          </cell>
          <cell r="L2884">
            <v>1.1000000000000001</v>
          </cell>
          <cell r="M2884">
            <v>192.38550296478439</v>
          </cell>
          <cell r="N2884">
            <v>0</v>
          </cell>
          <cell r="O2884">
            <v>192.38550296478439</v>
          </cell>
          <cell r="P2884">
            <v>0.21</v>
          </cell>
          <cell r="Q2884">
            <v>232.78645858738912</v>
          </cell>
          <cell r="R2884">
            <v>0.125</v>
          </cell>
          <cell r="S2884">
            <v>393.75</v>
          </cell>
          <cell r="T2884">
            <v>2.25</v>
          </cell>
          <cell r="U2884">
            <v>432.86738167076487</v>
          </cell>
          <cell r="V2884">
            <v>3.9579370159764204E-2</v>
          </cell>
          <cell r="W2884" t="str">
            <v>OK</v>
          </cell>
          <cell r="X2884">
            <v>450</v>
          </cell>
        </row>
        <row r="2885">
          <cell r="A2885">
            <v>265290</v>
          </cell>
          <cell r="B2885" t="str">
            <v>1125/9995</v>
          </cell>
          <cell r="C2885">
            <v>0</v>
          </cell>
          <cell r="D2885">
            <v>60</v>
          </cell>
          <cell r="E2885" t="str">
            <v>NATACION</v>
          </cell>
          <cell r="F2885">
            <v>3975</v>
          </cell>
          <cell r="G2885" t="str">
            <v>Gorros</v>
          </cell>
          <cell r="H2885">
            <v>12</v>
          </cell>
          <cell r="I2885" t="str">
            <v>Sonnos S.A.</v>
          </cell>
          <cell r="J2885">
            <v>0</v>
          </cell>
          <cell r="K2885" t="str">
            <v>ACCESORIO BARRA SONNOS SUPER CORE UNA MANO Ø30</v>
          </cell>
          <cell r="L2885">
            <v>1.1000000000000001</v>
          </cell>
          <cell r="M2885">
            <v>88.780836260290485</v>
          </cell>
          <cell r="N2885">
            <v>0</v>
          </cell>
          <cell r="O2885">
            <v>88.780836260290485</v>
          </cell>
          <cell r="P2885">
            <v>0.21</v>
          </cell>
          <cell r="Q2885">
            <v>107.42481187495149</v>
          </cell>
          <cell r="R2885">
            <v>0.125</v>
          </cell>
          <cell r="S2885">
            <v>179.375</v>
          </cell>
          <cell r="T2885">
            <v>2.25</v>
          </cell>
          <cell r="U2885">
            <v>199.75688158565359</v>
          </cell>
          <cell r="V2885">
            <v>2.6247498322595764E-2</v>
          </cell>
          <cell r="W2885" t="str">
            <v>OK</v>
          </cell>
          <cell r="X2885">
            <v>205</v>
          </cell>
        </row>
        <row r="2886">
          <cell r="A2886">
            <v>265291</v>
          </cell>
          <cell r="B2886" t="str">
            <v>1125/9996</v>
          </cell>
          <cell r="C2886">
            <v>0</v>
          </cell>
          <cell r="D2886">
            <v>60</v>
          </cell>
          <cell r="E2886" t="str">
            <v>NATACION</v>
          </cell>
          <cell r="F2886">
            <v>3975</v>
          </cell>
          <cell r="G2886" t="str">
            <v>Gorros</v>
          </cell>
          <cell r="H2886">
            <v>12</v>
          </cell>
          <cell r="I2886" t="str">
            <v>Sonnos S.A.</v>
          </cell>
          <cell r="J2886">
            <v>0</v>
          </cell>
          <cell r="K2886" t="str">
            <v>ACCESORIO BARRA SONNOS SUPER CORE DOS MANOS Ø30</v>
          </cell>
          <cell r="L2886">
            <v>1.1000000000000001</v>
          </cell>
          <cell r="M2886">
            <v>168.84591470220997</v>
          </cell>
          <cell r="N2886">
            <v>0</v>
          </cell>
          <cell r="O2886">
            <v>168.84591470220997</v>
          </cell>
          <cell r="P2886">
            <v>0.21</v>
          </cell>
          <cell r="Q2886">
            <v>204.30355678967408</v>
          </cell>
          <cell r="R2886">
            <v>0.125</v>
          </cell>
          <cell r="S2886">
            <v>249.375</v>
          </cell>
          <cell r="T2886">
            <v>2.25</v>
          </cell>
          <cell r="U2886">
            <v>379.90330807997242</v>
          </cell>
          <cell r="V2886">
            <v>-0.24980911211227086</v>
          </cell>
          <cell r="W2886" t="str">
            <v>BAJO</v>
          </cell>
          <cell r="X2886">
            <v>285</v>
          </cell>
        </row>
        <row r="2887">
          <cell r="A2887">
            <v>265292</v>
          </cell>
          <cell r="B2887" t="str">
            <v>1125/9997</v>
          </cell>
          <cell r="C2887">
            <v>0</v>
          </cell>
          <cell r="D2887">
            <v>60</v>
          </cell>
          <cell r="E2887" t="str">
            <v>NATACION</v>
          </cell>
          <cell r="F2887">
            <v>3975</v>
          </cell>
          <cell r="G2887" t="str">
            <v>Gorros</v>
          </cell>
          <cell r="H2887">
            <v>12</v>
          </cell>
          <cell r="I2887" t="str">
            <v>Sonnos S.A.</v>
          </cell>
          <cell r="J2887">
            <v>0</v>
          </cell>
          <cell r="K2887" t="str">
            <v>ACCESORIO BARRA SONNOS SUPER CORE PIERNAS  Y HOMBROS Ø30</v>
          </cell>
          <cell r="L2887">
            <v>1.1000000000000001</v>
          </cell>
          <cell r="M2887">
            <v>431.08060060246652</v>
          </cell>
          <cell r="N2887">
            <v>0</v>
          </cell>
          <cell r="O2887">
            <v>431.08060060246652</v>
          </cell>
          <cell r="P2887">
            <v>0.21</v>
          </cell>
          <cell r="Q2887">
            <v>521.60752672898445</v>
          </cell>
          <cell r="R2887">
            <v>0.125</v>
          </cell>
          <cell r="S2887">
            <v>874.125</v>
          </cell>
          <cell r="T2887">
            <v>2.25</v>
          </cell>
          <cell r="U2887">
            <v>969.93135135554962</v>
          </cell>
          <cell r="V2887">
            <v>2.996980003154337E-2</v>
          </cell>
          <cell r="W2887" t="str">
            <v>OK</v>
          </cell>
          <cell r="X2887">
            <v>999</v>
          </cell>
        </row>
        <row r="2888">
          <cell r="A2888">
            <v>265293</v>
          </cell>
          <cell r="B2888" t="str">
            <v>1125/95</v>
          </cell>
          <cell r="C2888">
            <v>0</v>
          </cell>
          <cell r="D2888">
            <v>60</v>
          </cell>
          <cell r="E2888" t="str">
            <v>NATACION</v>
          </cell>
          <cell r="F2888">
            <v>3975</v>
          </cell>
          <cell r="G2888" t="str">
            <v>Gorros</v>
          </cell>
          <cell r="H2888">
            <v>12</v>
          </cell>
          <cell r="I2888" t="str">
            <v>Sonnos S.A.</v>
          </cell>
          <cell r="J2888">
            <v>0</v>
          </cell>
          <cell r="K2888" t="str">
            <v>ACCESORIO BARRA SONNOS SUPER CORE TRAINER Ø50</v>
          </cell>
          <cell r="L2888">
            <v>1.1000000000000001</v>
          </cell>
          <cell r="M2888">
            <v>426.4494486659803</v>
          </cell>
          <cell r="N2888">
            <v>0</v>
          </cell>
          <cell r="O2888">
            <v>426.4494486659803</v>
          </cell>
          <cell r="P2888">
            <v>0.21</v>
          </cell>
          <cell r="Q2888">
            <v>516.00383288583612</v>
          </cell>
          <cell r="R2888">
            <v>0.125</v>
          </cell>
          <cell r="S2888">
            <v>874.125</v>
          </cell>
          <cell r="T2888">
            <v>2.25</v>
          </cell>
          <cell r="U2888">
            <v>959.51125949845573</v>
          </cell>
          <cell r="V2888">
            <v>4.1155056921567956E-2</v>
          </cell>
          <cell r="W2888" t="str">
            <v>OK</v>
          </cell>
          <cell r="X2888">
            <v>999</v>
          </cell>
        </row>
        <row r="2889">
          <cell r="A2889">
            <v>265294</v>
          </cell>
          <cell r="B2889" t="str">
            <v>1125/96</v>
          </cell>
          <cell r="C2889">
            <v>0</v>
          </cell>
          <cell r="D2889">
            <v>60</v>
          </cell>
          <cell r="E2889" t="str">
            <v>NATACION</v>
          </cell>
          <cell r="F2889">
            <v>3975</v>
          </cell>
          <cell r="G2889" t="str">
            <v>Gorros</v>
          </cell>
          <cell r="H2889">
            <v>12</v>
          </cell>
          <cell r="I2889" t="str">
            <v>Sonnos S.A.</v>
          </cell>
          <cell r="J2889">
            <v>0</v>
          </cell>
          <cell r="K2889" t="str">
            <v>ACCESORIO BARRA SONNOS SUPER CORE UNA MANO Ø50</v>
          </cell>
          <cell r="L2889">
            <v>1.1000000000000001</v>
          </cell>
          <cell r="M2889">
            <v>101.0827745495905</v>
          </cell>
          <cell r="N2889">
            <v>0</v>
          </cell>
          <cell r="O2889">
            <v>101.0827745495905</v>
          </cell>
          <cell r="P2889">
            <v>0.21</v>
          </cell>
          <cell r="Q2889">
            <v>122.3101572050045</v>
          </cell>
          <cell r="R2889">
            <v>0.125</v>
          </cell>
          <cell r="S2889">
            <v>210</v>
          </cell>
          <cell r="T2889">
            <v>2.25</v>
          </cell>
          <cell r="U2889">
            <v>227.43624273657861</v>
          </cell>
          <cell r="V2889">
            <v>5.5240787977547612E-2</v>
          </cell>
          <cell r="W2889" t="str">
            <v>OK</v>
          </cell>
          <cell r="X2889">
            <v>240</v>
          </cell>
        </row>
        <row r="2890">
          <cell r="A2890">
            <v>265295</v>
          </cell>
          <cell r="B2890" t="str">
            <v>1125/97</v>
          </cell>
          <cell r="C2890">
            <v>0</v>
          </cell>
          <cell r="D2890">
            <v>60</v>
          </cell>
          <cell r="E2890" t="str">
            <v>NATACION</v>
          </cell>
          <cell r="F2890">
            <v>3975</v>
          </cell>
          <cell r="G2890" t="str">
            <v>Gorros</v>
          </cell>
          <cell r="H2890">
            <v>12</v>
          </cell>
          <cell r="I2890" t="str">
            <v>Sonnos S.A.</v>
          </cell>
          <cell r="J2890">
            <v>0</v>
          </cell>
          <cell r="K2890" t="str">
            <v>ACCESORIO BARRA SONNOS SUPER CORE DOS MANOS Ø50</v>
          </cell>
          <cell r="L2890">
            <v>1.1000000000000001</v>
          </cell>
          <cell r="M2890">
            <v>208.10812108080998</v>
          </cell>
          <cell r="N2890">
            <v>0</v>
          </cell>
          <cell r="O2890">
            <v>208.10812108080998</v>
          </cell>
          <cell r="P2890">
            <v>0.21</v>
          </cell>
          <cell r="Q2890">
            <v>251.81082650778006</v>
          </cell>
          <cell r="R2890">
            <v>0.125</v>
          </cell>
          <cell r="S2890">
            <v>261.625</v>
          </cell>
          <cell r="T2890">
            <v>2.25</v>
          </cell>
          <cell r="U2890">
            <v>468.24327243182245</v>
          </cell>
          <cell r="V2890">
            <v>-0.36144304124831772</v>
          </cell>
          <cell r="W2890" t="str">
            <v>BAJO</v>
          </cell>
          <cell r="X2890">
            <v>299</v>
          </cell>
        </row>
        <row r="2891">
          <cell r="A2891">
            <v>265296</v>
          </cell>
          <cell r="B2891" t="str">
            <v>1125/98</v>
          </cell>
          <cell r="C2891">
            <v>0</v>
          </cell>
          <cell r="D2891">
            <v>60</v>
          </cell>
          <cell r="E2891" t="str">
            <v>NATACION</v>
          </cell>
          <cell r="F2891">
            <v>3975</v>
          </cell>
          <cell r="G2891" t="str">
            <v>Gorros</v>
          </cell>
          <cell r="H2891">
            <v>12</v>
          </cell>
          <cell r="I2891" t="str">
            <v>Sonnos S.A.</v>
          </cell>
          <cell r="J2891">
            <v>0</v>
          </cell>
          <cell r="K2891" t="str">
            <v>ACCESORIO BARRA SONNOS SUPER CORE PIERNAS  Y HOMBROS Ø50</v>
          </cell>
          <cell r="L2891">
            <v>1.1000000000000001</v>
          </cell>
          <cell r="M2891">
            <v>445.31912321501653</v>
          </cell>
          <cell r="N2891">
            <v>0</v>
          </cell>
          <cell r="O2891">
            <v>445.31912321501653</v>
          </cell>
          <cell r="P2891">
            <v>0.21</v>
          </cell>
          <cell r="Q2891">
            <v>538.83613909017004</v>
          </cell>
          <cell r="R2891">
            <v>0.125</v>
          </cell>
          <cell r="S2891">
            <v>918.75</v>
          </cell>
          <cell r="T2891">
            <v>2.25</v>
          </cell>
          <cell r="U2891">
            <v>1001.9680272337872</v>
          </cell>
          <cell r="V2891">
            <v>4.793763020444719E-2</v>
          </cell>
          <cell r="W2891" t="str">
            <v>OK</v>
          </cell>
          <cell r="X2891">
            <v>1050</v>
          </cell>
        </row>
        <row r="2892">
          <cell r="A2892">
            <v>265297</v>
          </cell>
          <cell r="B2892" t="str">
            <v>1189/92</v>
          </cell>
          <cell r="C2892">
            <v>0</v>
          </cell>
          <cell r="D2892">
            <v>60</v>
          </cell>
          <cell r="E2892" t="str">
            <v>NATACION</v>
          </cell>
          <cell r="F2892">
            <v>3975</v>
          </cell>
          <cell r="G2892" t="str">
            <v>Gorros</v>
          </cell>
          <cell r="H2892">
            <v>12</v>
          </cell>
          <cell r="I2892" t="str">
            <v>Sonnos S.A.</v>
          </cell>
          <cell r="J2892">
            <v>0</v>
          </cell>
          <cell r="K2892" t="str">
            <v>ACCESORIO SONNOS TERMINAL SOGA TREPAR Ø40mm</v>
          </cell>
          <cell r="L2892">
            <v>1.2</v>
          </cell>
          <cell r="M2892">
            <v>128.42396415599165</v>
          </cell>
          <cell r="N2892">
            <v>0</v>
          </cell>
          <cell r="O2892">
            <v>128.42396415599165</v>
          </cell>
          <cell r="P2892">
            <v>0.21</v>
          </cell>
          <cell r="Q2892">
            <v>155.3929966287499</v>
          </cell>
          <cell r="R2892">
            <v>0.16666666666666674</v>
          </cell>
          <cell r="S2892">
            <v>270.83333333333331</v>
          </cell>
          <cell r="T2892">
            <v>2.4500000000000002</v>
          </cell>
          <cell r="U2892">
            <v>314.63871218217957</v>
          </cell>
          <cell r="V2892">
            <v>3.2930746969944025E-2</v>
          </cell>
          <cell r="W2892" t="str">
            <v>OK</v>
          </cell>
          <cell r="X2892">
            <v>325</v>
          </cell>
        </row>
        <row r="2893">
          <cell r="A2893">
            <v>265298</v>
          </cell>
          <cell r="B2893" t="str">
            <v>1189/95</v>
          </cell>
          <cell r="C2893">
            <v>0</v>
          </cell>
          <cell r="D2893">
            <v>60</v>
          </cell>
          <cell r="E2893" t="str">
            <v>NATACION</v>
          </cell>
          <cell r="F2893">
            <v>3975</v>
          </cell>
          <cell r="G2893" t="str">
            <v>Gorros</v>
          </cell>
          <cell r="H2893">
            <v>12</v>
          </cell>
          <cell r="I2893" t="str">
            <v>Sonnos S.A.</v>
          </cell>
          <cell r="J2893">
            <v>0</v>
          </cell>
          <cell r="K2893" t="str">
            <v>ANCLAJE SONNOS TECHO SOGA TREPAR</v>
          </cell>
          <cell r="L2893">
            <v>1.2</v>
          </cell>
          <cell r="M2893">
            <v>121.01422039692648</v>
          </cell>
          <cell r="N2893">
            <v>0</v>
          </cell>
          <cell r="O2893">
            <v>121.01422039692648</v>
          </cell>
          <cell r="P2893">
            <v>0.21</v>
          </cell>
          <cell r="Q2893">
            <v>146.42720668028105</v>
          </cell>
          <cell r="R2893">
            <v>0.16666666666666674</v>
          </cell>
          <cell r="S2893">
            <v>258.33333333333331</v>
          </cell>
          <cell r="T2893">
            <v>2.4500000000000002</v>
          </cell>
          <cell r="U2893">
            <v>296.4848399724699</v>
          </cell>
          <cell r="V2893">
            <v>4.5584657983811505E-2</v>
          </cell>
          <cell r="W2893" t="str">
            <v>OK</v>
          </cell>
          <cell r="X2893">
            <v>310</v>
          </cell>
        </row>
        <row r="2894">
          <cell r="A2894">
            <v>265299</v>
          </cell>
          <cell r="B2894" t="str">
            <v>1189/8</v>
          </cell>
          <cell r="C2894">
            <v>0</v>
          </cell>
          <cell r="D2894">
            <v>60</v>
          </cell>
          <cell r="E2894" t="str">
            <v>NATACION</v>
          </cell>
          <cell r="F2894">
            <v>3975</v>
          </cell>
          <cell r="G2894" t="str">
            <v>Gorros</v>
          </cell>
          <cell r="H2894">
            <v>12</v>
          </cell>
          <cell r="I2894" t="str">
            <v>Sonnos S.A.</v>
          </cell>
          <cell r="J2894">
            <v>0</v>
          </cell>
          <cell r="K2894" t="str">
            <v>SOGA FUNCIONAL / TREPAR SONNOS 5mts x Ø40mm (con anclaje)</v>
          </cell>
          <cell r="L2894">
            <v>1.21</v>
          </cell>
          <cell r="M2894">
            <v>1581.4844902239054</v>
          </cell>
          <cell r="N2894">
            <v>0</v>
          </cell>
          <cell r="O2894">
            <v>1581.4844902239054</v>
          </cell>
          <cell r="P2894">
            <v>0.21</v>
          </cell>
          <cell r="Q2894">
            <v>1913.5962331709254</v>
          </cell>
          <cell r="R2894">
            <v>0.15909090909090895</v>
          </cell>
          <cell r="S2894">
            <v>3447.7272727272734</v>
          </cell>
          <cell r="T2894">
            <v>2.5499999999999998</v>
          </cell>
          <cell r="U2894">
            <v>4032.7854500709586</v>
          </cell>
          <cell r="V2894">
            <v>1.6667028474787404E-2</v>
          </cell>
          <cell r="W2894" t="str">
            <v>OK</v>
          </cell>
          <cell r="X2894">
            <v>4100</v>
          </cell>
        </row>
        <row r="2895">
          <cell r="A2895">
            <v>265300</v>
          </cell>
          <cell r="B2895" t="str">
            <v>1189/9</v>
          </cell>
          <cell r="C2895">
            <v>0</v>
          </cell>
          <cell r="D2895">
            <v>60</v>
          </cell>
          <cell r="E2895" t="str">
            <v>NATACION</v>
          </cell>
          <cell r="F2895">
            <v>3975</v>
          </cell>
          <cell r="G2895" t="str">
            <v>Gorros</v>
          </cell>
          <cell r="H2895">
            <v>12</v>
          </cell>
          <cell r="I2895" t="str">
            <v>Sonnos S.A.</v>
          </cell>
          <cell r="J2895">
            <v>0</v>
          </cell>
          <cell r="K2895" t="str">
            <v>SOGA FUNCIONAL / TREPAR SONNOS 7mts x Ø40mm (con anclaje)</v>
          </cell>
          <cell r="L2895">
            <v>1.21</v>
          </cell>
          <cell r="M2895">
            <v>2122.3052902239051</v>
          </cell>
          <cell r="N2895">
            <v>0</v>
          </cell>
          <cell r="O2895">
            <v>2122.3052902239051</v>
          </cell>
          <cell r="P2895">
            <v>0.21</v>
          </cell>
          <cell r="Q2895">
            <v>2567.9894011709252</v>
          </cell>
          <cell r="R2895">
            <v>0.15909090909090895</v>
          </cell>
          <cell r="S2895">
            <v>4625.0000000000009</v>
          </cell>
          <cell r="T2895">
            <v>2.5499999999999998</v>
          </cell>
          <cell r="U2895">
            <v>5411.8784900709579</v>
          </cell>
          <cell r="V2895">
            <v>1.6282980131707703E-2</v>
          </cell>
          <cell r="W2895" t="str">
            <v>OK</v>
          </cell>
          <cell r="X2895">
            <v>5500</v>
          </cell>
        </row>
        <row r="2896">
          <cell r="A2896">
            <v>265301</v>
          </cell>
          <cell r="B2896" t="str">
            <v>1189/91</v>
          </cell>
          <cell r="C2896">
            <v>0</v>
          </cell>
          <cell r="D2896">
            <v>60</v>
          </cell>
          <cell r="E2896" t="str">
            <v>NATACION</v>
          </cell>
          <cell r="F2896">
            <v>3975</v>
          </cell>
          <cell r="G2896" t="str">
            <v>Gorros</v>
          </cell>
          <cell r="H2896">
            <v>12</v>
          </cell>
          <cell r="I2896" t="str">
            <v>Sonnos S.A.</v>
          </cell>
          <cell r="J2896">
            <v>0</v>
          </cell>
          <cell r="K2896" t="str">
            <v>SOGA FUNCIONAL / TREPAR SONNOS 10mts x Ø40mm (con anclaje)</v>
          </cell>
          <cell r="L2896">
            <v>1.21</v>
          </cell>
          <cell r="M2896">
            <v>2916.8476918463157</v>
          </cell>
          <cell r="N2896">
            <v>0</v>
          </cell>
          <cell r="O2896">
            <v>2916.8476918463157</v>
          </cell>
          <cell r="P2896">
            <v>0.21</v>
          </cell>
          <cell r="Q2896">
            <v>3529.3857071340417</v>
          </cell>
          <cell r="R2896">
            <v>0.15909090909090895</v>
          </cell>
          <cell r="S2896">
            <v>6306.8181818181829</v>
          </cell>
          <cell r="T2896">
            <v>2.5499999999999998</v>
          </cell>
          <cell r="U2896">
            <v>7437.961614208104</v>
          </cell>
          <cell r="V2896">
            <v>8.340777891806983E-3</v>
          </cell>
          <cell r="W2896" t="str">
            <v>OK</v>
          </cell>
          <cell r="X2896">
            <v>7500</v>
          </cell>
        </row>
        <row r="2897">
          <cell r="A2897">
            <v>265302</v>
          </cell>
          <cell r="B2897" t="str">
            <v>1189/96</v>
          </cell>
          <cell r="C2897">
            <v>0</v>
          </cell>
          <cell r="D2897">
            <v>60</v>
          </cell>
          <cell r="E2897" t="str">
            <v>NATACION</v>
          </cell>
          <cell r="F2897">
            <v>3975</v>
          </cell>
          <cell r="G2897" t="str">
            <v>Gorros</v>
          </cell>
          <cell r="H2897">
            <v>12</v>
          </cell>
          <cell r="I2897" t="str">
            <v>Sonnos S.A.</v>
          </cell>
          <cell r="J2897">
            <v>0</v>
          </cell>
          <cell r="K2897" t="str">
            <v>SOGA FUNCIONAL SONNOS 5mts x Ø40mm (sin anclaje)</v>
          </cell>
          <cell r="L2897">
            <v>1.2</v>
          </cell>
          <cell r="M2897">
            <v>1387.8776827441693</v>
          </cell>
          <cell r="N2897">
            <v>0</v>
          </cell>
          <cell r="O2897">
            <v>1387.8776827441693</v>
          </cell>
          <cell r="P2897">
            <v>0.21</v>
          </cell>
          <cell r="Q2897">
            <v>1679.3319961204447</v>
          </cell>
          <cell r="R2897">
            <v>0.16666666666666674</v>
          </cell>
          <cell r="S2897">
            <v>2875</v>
          </cell>
          <cell r="T2897">
            <v>2.4500000000000002</v>
          </cell>
          <cell r="U2897">
            <v>3400.3003227232152</v>
          </cell>
          <cell r="V2897">
            <v>1.4616261082780246E-2</v>
          </cell>
          <cell r="W2897" t="str">
            <v>OK</v>
          </cell>
          <cell r="X2897">
            <v>3450</v>
          </cell>
        </row>
        <row r="2898">
          <cell r="A2898">
            <v>265303</v>
          </cell>
          <cell r="B2898" t="str">
            <v>1189/97</v>
          </cell>
          <cell r="C2898">
            <v>0</v>
          </cell>
          <cell r="D2898">
            <v>60</v>
          </cell>
          <cell r="E2898" t="str">
            <v>NATACION</v>
          </cell>
          <cell r="F2898">
            <v>3975</v>
          </cell>
          <cell r="G2898" t="str">
            <v>Gorros</v>
          </cell>
          <cell r="H2898">
            <v>12</v>
          </cell>
          <cell r="I2898" t="str">
            <v>Sonnos S.A.</v>
          </cell>
          <cell r="J2898">
            <v>0</v>
          </cell>
          <cell r="K2898" t="str">
            <v>SOGA FUNCIONAL SONNOS 7mts x Ø40mm (sin anclaje)</v>
          </cell>
          <cell r="L2898">
            <v>1.2</v>
          </cell>
          <cell r="M2898">
            <v>1928.6984827441693</v>
          </cell>
          <cell r="N2898">
            <v>0</v>
          </cell>
          <cell r="O2898">
            <v>1928.6984827441693</v>
          </cell>
          <cell r="P2898">
            <v>0.21</v>
          </cell>
          <cell r="Q2898">
            <v>2333.7251641204448</v>
          </cell>
          <cell r="R2898">
            <v>0.16666666666666674</v>
          </cell>
          <cell r="S2898">
            <v>3958.333333333333</v>
          </cell>
          <cell r="T2898">
            <v>2.4500000000000002</v>
          </cell>
          <cell r="U2898">
            <v>4725.3112827232153</v>
          </cell>
          <cell r="V2898">
            <v>5.2247811413086431E-3</v>
          </cell>
          <cell r="W2898" t="str">
            <v>OK</v>
          </cell>
          <cell r="X2898">
            <v>4750</v>
          </cell>
        </row>
        <row r="2899">
          <cell r="A2899">
            <v>265304</v>
          </cell>
          <cell r="B2899" t="str">
            <v>1189/98</v>
          </cell>
          <cell r="C2899">
            <v>0</v>
          </cell>
          <cell r="D2899">
            <v>60</v>
          </cell>
          <cell r="E2899" t="str">
            <v>NATACION</v>
          </cell>
          <cell r="F2899">
            <v>3975</v>
          </cell>
          <cell r="G2899" t="str">
            <v>Gorros</v>
          </cell>
          <cell r="H2899">
            <v>12</v>
          </cell>
          <cell r="I2899" t="str">
            <v>Sonnos S.A.</v>
          </cell>
          <cell r="J2899">
            <v>0</v>
          </cell>
          <cell r="K2899" t="str">
            <v>SOGA FUNCIONAL SONNOS 10mts x Ø40mm (sin anclaje)</v>
          </cell>
          <cell r="L2899">
            <v>1.2</v>
          </cell>
          <cell r="M2899">
            <v>2739.9296827441694</v>
          </cell>
          <cell r="N2899">
            <v>0</v>
          </cell>
          <cell r="O2899">
            <v>2739.9296827441694</v>
          </cell>
          <cell r="P2899">
            <v>0.21</v>
          </cell>
          <cell r="Q2899">
            <v>3315.3149161204451</v>
          </cell>
          <cell r="R2899">
            <v>0.16666666666666674</v>
          </cell>
          <cell r="S2899">
            <v>5625</v>
          </cell>
          <cell r="T2899">
            <v>2.4500000000000002</v>
          </cell>
          <cell r="U2899">
            <v>6712.8277227232156</v>
          </cell>
          <cell r="V2899">
            <v>5.5374990707648397E-3</v>
          </cell>
          <cell r="W2899" t="str">
            <v>OK</v>
          </cell>
          <cell r="X2899">
            <v>6750</v>
          </cell>
        </row>
        <row r="2900">
          <cell r="A2900">
            <v>265305</v>
          </cell>
          <cell r="B2900" t="str">
            <v>1024/4</v>
          </cell>
          <cell r="C2900">
            <v>0</v>
          </cell>
          <cell r="D2900">
            <v>71</v>
          </cell>
          <cell r="E2900" t="str">
            <v>NATACION</v>
          </cell>
          <cell r="F2900">
            <v>4019</v>
          </cell>
          <cell r="G2900" t="str">
            <v>Gorros</v>
          </cell>
          <cell r="H2900">
            <v>12</v>
          </cell>
          <cell r="I2900" t="str">
            <v>Sonnos S.A.</v>
          </cell>
          <cell r="J2900">
            <v>0</v>
          </cell>
          <cell r="K2900" t="str">
            <v>ORGANIZADOR DISCO SONNOS Ø30mm (120kg)</v>
          </cell>
          <cell r="L2900">
            <v>0.2</v>
          </cell>
          <cell r="M2900">
            <v>1670.0232571917008</v>
          </cell>
          <cell r="N2900">
            <v>0</v>
          </cell>
          <cell r="O2900">
            <v>1670.0232571917008</v>
          </cell>
          <cell r="P2900">
            <v>0.21</v>
          </cell>
          <cell r="Q2900">
            <v>2020.7281412019579</v>
          </cell>
          <cell r="R2900">
            <v>7.6923076923077094E-2</v>
          </cell>
          <cell r="S2900">
            <v>3323.0769230769224</v>
          </cell>
          <cell r="T2900">
            <v>2.1</v>
          </cell>
          <cell r="U2900">
            <v>3507.0488401025718</v>
          </cell>
          <cell r="V2900">
            <v>2.650409621746519E-2</v>
          </cell>
          <cell r="W2900" t="str">
            <v>OK</v>
          </cell>
          <cell r="X2900">
            <v>3600</v>
          </cell>
        </row>
        <row r="2901">
          <cell r="A2901">
            <v>265306</v>
          </cell>
          <cell r="B2901" t="str">
            <v>1024/5</v>
          </cell>
          <cell r="C2901">
            <v>0</v>
          </cell>
          <cell r="D2901">
            <v>71</v>
          </cell>
          <cell r="E2901" t="str">
            <v>NATACION</v>
          </cell>
          <cell r="F2901">
            <v>4019</v>
          </cell>
          <cell r="G2901" t="str">
            <v>Gorros</v>
          </cell>
          <cell r="H2901">
            <v>12</v>
          </cell>
          <cell r="I2901" t="str">
            <v>Sonnos S.A.</v>
          </cell>
          <cell r="J2901">
            <v>0</v>
          </cell>
          <cell r="K2901" t="str">
            <v>ORGANIZADOR DISCO SONNOS Ø30mm (300kg)</v>
          </cell>
          <cell r="L2901">
            <v>0.2</v>
          </cell>
          <cell r="M2901">
            <v>1150.1434945074795</v>
          </cell>
          <cell r="N2901">
            <v>0</v>
          </cell>
          <cell r="O2901">
            <v>1150.1434945074795</v>
          </cell>
          <cell r="P2901">
            <v>0.21</v>
          </cell>
          <cell r="Q2901">
            <v>1391.6736283540502</v>
          </cell>
          <cell r="R2901">
            <v>7.6923076923077094E-2</v>
          </cell>
          <cell r="S2901">
            <v>2307.6923076923072</v>
          </cell>
          <cell r="T2901">
            <v>2.1</v>
          </cell>
          <cell r="U2901">
            <v>2415.301338465707</v>
          </cell>
          <cell r="V2901">
            <v>3.5067533887136682E-2</v>
          </cell>
          <cell r="W2901" t="str">
            <v>OK</v>
          </cell>
          <cell r="X2901">
            <v>2500</v>
          </cell>
        </row>
        <row r="2902">
          <cell r="A2902">
            <v>265307</v>
          </cell>
          <cell r="B2902" t="str">
            <v>1024/6</v>
          </cell>
          <cell r="C2902">
            <v>0</v>
          </cell>
          <cell r="D2902">
            <v>71</v>
          </cell>
          <cell r="E2902" t="str">
            <v>NATACION</v>
          </cell>
          <cell r="F2902">
            <v>4019</v>
          </cell>
          <cell r="G2902" t="str">
            <v>Gorros</v>
          </cell>
          <cell r="H2902">
            <v>12</v>
          </cell>
          <cell r="I2902" t="str">
            <v>Sonnos S.A.</v>
          </cell>
          <cell r="J2902">
            <v>0</v>
          </cell>
          <cell r="K2902" t="str">
            <v>ORGANIZADOR DISCO SONNOS Ø30mm (500kg)</v>
          </cell>
          <cell r="L2902">
            <v>0.2</v>
          </cell>
          <cell r="M2902">
            <v>2023.9990426447612</v>
          </cell>
          <cell r="N2902">
            <v>0</v>
          </cell>
          <cell r="O2902">
            <v>2023.9990426447612</v>
          </cell>
          <cell r="P2902">
            <v>0.21</v>
          </cell>
          <cell r="Q2902">
            <v>2449.038841600161</v>
          </cell>
          <cell r="R2902">
            <v>7.6923076923077094E-2</v>
          </cell>
          <cell r="S2902">
            <v>4061.538461538461</v>
          </cell>
          <cell r="T2902">
            <v>2.1</v>
          </cell>
          <cell r="U2902">
            <v>4250.3979895539987</v>
          </cell>
          <cell r="V2902">
            <v>3.5197177020521719E-2</v>
          </cell>
          <cell r="W2902" t="str">
            <v>OK</v>
          </cell>
          <cell r="X2902">
            <v>4400</v>
          </cell>
        </row>
        <row r="2903">
          <cell r="A2903">
            <v>265308</v>
          </cell>
          <cell r="B2903" t="str">
            <v>1024/7</v>
          </cell>
          <cell r="C2903">
            <v>0</v>
          </cell>
          <cell r="D2903">
            <v>71</v>
          </cell>
          <cell r="E2903" t="str">
            <v>NATACION</v>
          </cell>
          <cell r="F2903">
            <v>4019</v>
          </cell>
          <cell r="G2903" t="str">
            <v>Gorros</v>
          </cell>
          <cell r="H2903">
            <v>12</v>
          </cell>
          <cell r="I2903" t="str">
            <v>Sonnos S.A.</v>
          </cell>
          <cell r="J2903">
            <v>0</v>
          </cell>
          <cell r="K2903" t="str">
            <v>ORGANIZADOR DISCO SONNOS Ø50mm (120kg)</v>
          </cell>
          <cell r="L2903">
            <v>1.1000000000000001</v>
          </cell>
          <cell r="M2903">
            <v>1836.6480117754361</v>
          </cell>
          <cell r="N2903">
            <v>0</v>
          </cell>
          <cell r="O2903">
            <v>1836.6480117754361</v>
          </cell>
          <cell r="P2903">
            <v>0.21</v>
          </cell>
          <cell r="Q2903">
            <v>2222.3440942482775</v>
          </cell>
          <cell r="R2903">
            <v>0.125</v>
          </cell>
          <cell r="S2903">
            <v>3675</v>
          </cell>
          <cell r="T2903">
            <v>2.25</v>
          </cell>
          <cell r="U2903">
            <v>4132.4580264947308</v>
          </cell>
          <cell r="V2903">
            <v>1.6344261229571444E-2</v>
          </cell>
          <cell r="W2903" t="str">
            <v>OK</v>
          </cell>
          <cell r="X2903">
            <v>4200</v>
          </cell>
        </row>
        <row r="2904">
          <cell r="A2904">
            <v>265309</v>
          </cell>
          <cell r="B2904" t="str">
            <v>1024/992</v>
          </cell>
          <cell r="C2904">
            <v>0</v>
          </cell>
          <cell r="D2904">
            <v>71</v>
          </cell>
          <cell r="E2904" t="str">
            <v>NATACION</v>
          </cell>
          <cell r="F2904">
            <v>4019</v>
          </cell>
          <cell r="G2904" t="str">
            <v>Gorros</v>
          </cell>
          <cell r="H2904">
            <v>12</v>
          </cell>
          <cell r="I2904" t="str">
            <v>Sonnos S.A.</v>
          </cell>
          <cell r="J2904">
            <v>0</v>
          </cell>
          <cell r="K2904" t="str">
            <v>ORGANIZADOR DISCO SONNOS Ø50mm (300kg)</v>
          </cell>
          <cell r="L2904">
            <v>1.1000000000000001</v>
          </cell>
          <cell r="M2904">
            <v>2126.1066332042797</v>
          </cell>
          <cell r="N2904">
            <v>0</v>
          </cell>
          <cell r="O2904">
            <v>2126.1066332042797</v>
          </cell>
          <cell r="P2904">
            <v>0.21</v>
          </cell>
          <cell r="Q2904">
            <v>2572.5890261771783</v>
          </cell>
          <cell r="R2904">
            <v>0.125</v>
          </cell>
          <cell r="S2904">
            <v>4287.5</v>
          </cell>
          <cell r="T2904">
            <v>2.25</v>
          </cell>
          <cell r="U2904">
            <v>4783.7399247096291</v>
          </cell>
          <cell r="V2904">
            <v>2.4303176410123806E-2</v>
          </cell>
          <cell r="W2904" t="str">
            <v>OK</v>
          </cell>
          <cell r="X2904">
            <v>4900</v>
          </cell>
        </row>
        <row r="2905">
          <cell r="A2905">
            <v>265310</v>
          </cell>
          <cell r="B2905" t="str">
            <v>1024/995</v>
          </cell>
          <cell r="C2905">
            <v>0</v>
          </cell>
          <cell r="D2905">
            <v>71</v>
          </cell>
          <cell r="E2905" t="str">
            <v>NATACION</v>
          </cell>
          <cell r="F2905">
            <v>4019</v>
          </cell>
          <cell r="G2905" t="str">
            <v>Gorros</v>
          </cell>
          <cell r="H2905">
            <v>12</v>
          </cell>
          <cell r="I2905" t="str">
            <v>Sonnos S.A.</v>
          </cell>
          <cell r="J2905">
            <v>0</v>
          </cell>
          <cell r="K2905" t="str">
            <v>ORGANIZADOR DISCO SONNOS Ø50mm (500kg)</v>
          </cell>
          <cell r="L2905">
            <v>1.1000000000000001</v>
          </cell>
          <cell r="M2905">
            <v>2744.4282460504519</v>
          </cell>
          <cell r="N2905">
            <v>0</v>
          </cell>
          <cell r="O2905">
            <v>2744.4282460504519</v>
          </cell>
          <cell r="P2905">
            <v>0.21</v>
          </cell>
          <cell r="Q2905">
            <v>3320.7581777210466</v>
          </cell>
          <cell r="R2905">
            <v>0.125</v>
          </cell>
          <cell r="S2905">
            <v>5468.75</v>
          </cell>
          <cell r="T2905">
            <v>2.25</v>
          </cell>
          <cell r="U2905">
            <v>6174.9635536135165</v>
          </cell>
          <cell r="V2905">
            <v>1.2151722959170108E-2</v>
          </cell>
          <cell r="W2905" t="str">
            <v>OK</v>
          </cell>
          <cell r="X2905">
            <v>6250</v>
          </cell>
        </row>
        <row r="2906">
          <cell r="A2906">
            <v>265311</v>
          </cell>
          <cell r="B2906" t="str">
            <v>1031/998</v>
          </cell>
          <cell r="C2906">
            <v>0</v>
          </cell>
          <cell r="D2906">
            <v>71</v>
          </cell>
          <cell r="E2906" t="str">
            <v>NATACION</v>
          </cell>
          <cell r="F2906">
            <v>4019</v>
          </cell>
          <cell r="G2906" t="str">
            <v>Gorros</v>
          </cell>
          <cell r="H2906">
            <v>12</v>
          </cell>
          <cell r="I2906" t="str">
            <v>Sonnos S.A.</v>
          </cell>
          <cell r="J2906">
            <v>0</v>
          </cell>
          <cell r="K2906" t="str">
            <v>ORGANIZADOR DISCO SONNOS Ø50mm (vertical)</v>
          </cell>
          <cell r="L2906">
            <v>1.21</v>
          </cell>
          <cell r="M2906">
            <v>621.15503495606049</v>
          </cell>
          <cell r="N2906">
            <v>0</v>
          </cell>
          <cell r="O2906">
            <v>621.15503495606049</v>
          </cell>
          <cell r="P2906">
            <v>0.21</v>
          </cell>
          <cell r="Q2906">
            <v>751.59759229683323</v>
          </cell>
          <cell r="R2906">
            <v>0.15909090909090895</v>
          </cell>
          <cell r="S2906">
            <v>1345.4545454545457</v>
          </cell>
          <cell r="T2906">
            <v>2.5499999999999998</v>
          </cell>
          <cell r="U2906">
            <v>1583.9453391379541</v>
          </cell>
          <cell r="V2906">
            <v>1.0135867990737291E-2</v>
          </cell>
          <cell r="W2906" t="str">
            <v>OK</v>
          </cell>
          <cell r="X2906">
            <v>1600</v>
          </cell>
        </row>
        <row r="2907">
          <cell r="A2907">
            <v>265312</v>
          </cell>
          <cell r="B2907" t="str">
            <v>1031/999</v>
          </cell>
          <cell r="C2907">
            <v>0</v>
          </cell>
          <cell r="D2907">
            <v>71</v>
          </cell>
          <cell r="E2907" t="str">
            <v>NATACION</v>
          </cell>
          <cell r="F2907">
            <v>4019</v>
          </cell>
          <cell r="G2907" t="str">
            <v>Gorros</v>
          </cell>
          <cell r="H2907">
            <v>12</v>
          </cell>
          <cell r="I2907" t="str">
            <v>Sonnos S.A.</v>
          </cell>
          <cell r="J2907">
            <v>0</v>
          </cell>
          <cell r="K2907" t="str">
            <v>ORGANIZADOR DISCO SONNOS Ø50mm (vertical con ruedas)</v>
          </cell>
          <cell r="L2907">
            <v>1.21</v>
          </cell>
          <cell r="M2907">
            <v>678.63084843691388</v>
          </cell>
          <cell r="N2907">
            <v>0</v>
          </cell>
          <cell r="O2907">
            <v>678.63084843691388</v>
          </cell>
          <cell r="P2907">
            <v>0.21</v>
          </cell>
          <cell r="Q2907">
            <v>821.1433266086658</v>
          </cell>
          <cell r="R2907">
            <v>0.15909090909090895</v>
          </cell>
          <cell r="S2907">
            <v>1639.7727272727275</v>
          </cell>
          <cell r="T2907">
            <v>2.5499999999999998</v>
          </cell>
          <cell r="U2907">
            <v>1730.5086635141304</v>
          </cell>
          <cell r="V2907">
            <v>0.12683631183917354</v>
          </cell>
          <cell r="W2907" t="str">
            <v>SUBIO</v>
          </cell>
          <cell r="X2907">
            <v>1950</v>
          </cell>
        </row>
        <row r="2908">
          <cell r="A2908">
            <v>265313</v>
          </cell>
          <cell r="B2908" t="str">
            <v>1003/2</v>
          </cell>
          <cell r="C2908">
            <v>0</v>
          </cell>
          <cell r="D2908">
            <v>71</v>
          </cell>
          <cell r="E2908" t="str">
            <v>NATACION</v>
          </cell>
          <cell r="F2908">
            <v>4019</v>
          </cell>
          <cell r="G2908" t="str">
            <v>Gorros</v>
          </cell>
          <cell r="H2908">
            <v>12</v>
          </cell>
          <cell r="I2908" t="str">
            <v>Sonnos S.A.</v>
          </cell>
          <cell r="J2908">
            <v>0</v>
          </cell>
          <cell r="K2908" t="str">
            <v>ORGANIZADOR DISCO y BARRA SONNOS (para 30 set 17kg)</v>
          </cell>
          <cell r="L2908">
            <v>1.1000000000000001</v>
          </cell>
          <cell r="M2908">
            <v>2071.5983123994847</v>
          </cell>
          <cell r="N2908">
            <v>0</v>
          </cell>
          <cell r="O2908">
            <v>2071.5983123994847</v>
          </cell>
          <cell r="P2908">
            <v>0.21</v>
          </cell>
          <cell r="Q2908">
            <v>2506.6339580033764</v>
          </cell>
          <cell r="R2908">
            <v>0.125</v>
          </cell>
          <cell r="S2908">
            <v>4156.25</v>
          </cell>
          <cell r="T2908">
            <v>2.25</v>
          </cell>
          <cell r="U2908">
            <v>4661.0962028988406</v>
          </cell>
          <cell r="V2908">
            <v>1.9073581241654702E-2</v>
          </cell>
          <cell r="W2908" t="str">
            <v>OK</v>
          </cell>
          <cell r="X2908">
            <v>4750</v>
          </cell>
        </row>
        <row r="2909">
          <cell r="A2909">
            <v>265314</v>
          </cell>
          <cell r="B2909">
            <v>265314</v>
          </cell>
          <cell r="C2909">
            <v>0</v>
          </cell>
          <cell r="D2909">
            <v>71</v>
          </cell>
          <cell r="E2909" t="str">
            <v>NATACION</v>
          </cell>
          <cell r="F2909">
            <v>4019</v>
          </cell>
          <cell r="G2909" t="str">
            <v>Gorros</v>
          </cell>
          <cell r="H2909">
            <v>12</v>
          </cell>
          <cell r="I2909" t="str">
            <v>Sonnos S.A.</v>
          </cell>
          <cell r="J2909">
            <v>0</v>
          </cell>
          <cell r="K2909" t="str">
            <v>ORGANIZADOR MANCUERNA SONNOS 1kg a 5kg (5 pares total)</v>
          </cell>
          <cell r="L2909">
            <v>0.2</v>
          </cell>
          <cell r="M2909">
            <v>295.44761937589692</v>
          </cell>
          <cell r="N2909">
            <v>0</v>
          </cell>
          <cell r="O2909">
            <v>295.44761937589692</v>
          </cell>
          <cell r="P2909">
            <v>0.21</v>
          </cell>
          <cell r="Q2909">
            <v>357.49161944483529</v>
          </cell>
          <cell r="R2909">
            <v>7.6923076923077094E-2</v>
          </cell>
          <cell r="S2909">
            <v>586.15384615384608</v>
          </cell>
          <cell r="T2909">
            <v>2.1</v>
          </cell>
          <cell r="U2909">
            <v>620.44000068938351</v>
          </cell>
          <cell r="V2909">
            <v>2.3467215676678865E-2</v>
          </cell>
          <cell r="W2909" t="str">
            <v>OK</v>
          </cell>
          <cell r="X2909">
            <v>635</v>
          </cell>
        </row>
        <row r="2910">
          <cell r="A2910">
            <v>265315</v>
          </cell>
          <cell r="B2910" t="str">
            <v>1024/1</v>
          </cell>
          <cell r="C2910">
            <v>0</v>
          </cell>
          <cell r="D2910">
            <v>71</v>
          </cell>
          <cell r="E2910" t="str">
            <v>NATACION</v>
          </cell>
          <cell r="F2910">
            <v>4019</v>
          </cell>
          <cell r="G2910" t="str">
            <v>Gorros</v>
          </cell>
          <cell r="H2910">
            <v>12</v>
          </cell>
          <cell r="I2910" t="str">
            <v>Sonnos S.A.</v>
          </cell>
          <cell r="J2910">
            <v>0</v>
          </cell>
          <cell r="K2910" t="str">
            <v>ORGANIZADOR MANCUERNA SONNOS 1kg a 3kg (25 pares total)</v>
          </cell>
          <cell r="L2910">
            <v>0.2</v>
          </cell>
          <cell r="M2910">
            <v>739.23096126715461</v>
          </cell>
          <cell r="N2910">
            <v>0</v>
          </cell>
          <cell r="O2910">
            <v>739.23096126715461</v>
          </cell>
          <cell r="P2910">
            <v>0.21</v>
          </cell>
          <cell r="Q2910">
            <v>894.46946313325702</v>
          </cell>
          <cell r="R2910">
            <v>7.6923076923077094E-2</v>
          </cell>
          <cell r="S2910">
            <v>1475.9999999999998</v>
          </cell>
          <cell r="T2910">
            <v>2.1</v>
          </cell>
          <cell r="U2910">
            <v>1552.3850186610248</v>
          </cell>
          <cell r="V2910">
            <v>3.0027976808989054E-2</v>
          </cell>
          <cell r="W2910" t="str">
            <v>OK</v>
          </cell>
          <cell r="X2910">
            <v>1599</v>
          </cell>
        </row>
        <row r="2911">
          <cell r="A2911">
            <v>265316</v>
          </cell>
          <cell r="B2911" t="str">
            <v>1024/3</v>
          </cell>
          <cell r="C2911">
            <v>0</v>
          </cell>
          <cell r="D2911">
            <v>71</v>
          </cell>
          <cell r="E2911" t="str">
            <v>NATACION</v>
          </cell>
          <cell r="F2911">
            <v>4019</v>
          </cell>
          <cell r="G2911" t="str">
            <v>Gorros</v>
          </cell>
          <cell r="H2911">
            <v>12</v>
          </cell>
          <cell r="I2911" t="str">
            <v>Sonnos S.A.</v>
          </cell>
          <cell r="J2911">
            <v>0</v>
          </cell>
          <cell r="K2911" t="str">
            <v>ORGANIZADOR MANCUERNA SONNOS 1kg a 10kg (10 pares total)</v>
          </cell>
          <cell r="L2911">
            <v>0.2</v>
          </cell>
          <cell r="M2911">
            <v>1405.9681697288868</v>
          </cell>
          <cell r="N2911">
            <v>0</v>
          </cell>
          <cell r="O2911">
            <v>1405.9681697288868</v>
          </cell>
          <cell r="P2911">
            <v>0.21</v>
          </cell>
          <cell r="Q2911">
            <v>1701.2214853719529</v>
          </cell>
          <cell r="R2911">
            <v>7.6923076923077094E-2</v>
          </cell>
          <cell r="S2911">
            <v>2768.3076923076919</v>
          </cell>
          <cell r="T2911">
            <v>2.1</v>
          </cell>
          <cell r="U2911">
            <v>2952.5331564306625</v>
          </cell>
          <cell r="V2911">
            <v>1.5737958257346474E-2</v>
          </cell>
          <cell r="W2911" t="str">
            <v>OK</v>
          </cell>
          <cell r="X2911">
            <v>2999</v>
          </cell>
        </row>
        <row r="2912">
          <cell r="A2912">
            <v>265317</v>
          </cell>
          <cell r="B2912" t="str">
            <v>1024/94</v>
          </cell>
          <cell r="C2912">
            <v>0</v>
          </cell>
          <cell r="D2912">
            <v>71</v>
          </cell>
          <cell r="E2912" t="str">
            <v>NATACION</v>
          </cell>
          <cell r="F2912">
            <v>4019</v>
          </cell>
          <cell r="G2912" t="str">
            <v>Gorros</v>
          </cell>
          <cell r="H2912">
            <v>12</v>
          </cell>
          <cell r="I2912" t="str">
            <v>Sonnos S.A.</v>
          </cell>
          <cell r="J2912">
            <v>0</v>
          </cell>
          <cell r="K2912" t="str">
            <v>ORGANIZADOR MANCUERNA SONNOS PROFESIONAL (8 pares total)</v>
          </cell>
          <cell r="L2912">
            <v>0.2</v>
          </cell>
          <cell r="M2912">
            <v>3252.5417345075157</v>
          </cell>
          <cell r="N2912">
            <v>0</v>
          </cell>
          <cell r="O2912">
            <v>3252.5417345075157</v>
          </cell>
          <cell r="P2912">
            <v>0.21</v>
          </cell>
          <cell r="Q2912">
            <v>3935.575498754094</v>
          </cell>
          <cell r="R2912">
            <v>7.6923076923077094E-2</v>
          </cell>
          <cell r="S2912">
            <v>6368.3076923076915</v>
          </cell>
          <cell r="T2912">
            <v>2.1</v>
          </cell>
          <cell r="U2912">
            <v>6830.3376424657836</v>
          </cell>
          <cell r="V2912">
            <v>1.0052556861512407E-2</v>
          </cell>
          <cell r="W2912" t="str">
            <v>OK</v>
          </cell>
          <cell r="X2912">
            <v>6899</v>
          </cell>
        </row>
        <row r="2913">
          <cell r="A2913">
            <v>265318</v>
          </cell>
          <cell r="B2913" t="str">
            <v>1024/95</v>
          </cell>
          <cell r="C2913">
            <v>0</v>
          </cell>
          <cell r="D2913">
            <v>71</v>
          </cell>
          <cell r="E2913" t="str">
            <v>NATACION</v>
          </cell>
          <cell r="F2913">
            <v>4019</v>
          </cell>
          <cell r="G2913" t="str">
            <v>Gorros</v>
          </cell>
          <cell r="H2913">
            <v>12</v>
          </cell>
          <cell r="I2913" t="str">
            <v>Sonnos S.A.</v>
          </cell>
          <cell r="J2913">
            <v>0</v>
          </cell>
          <cell r="K2913" t="str">
            <v>ORGANIZADOR MANCUERNA SONNOS PROFESIONAL (13pares total)</v>
          </cell>
          <cell r="L2913">
            <v>0.2</v>
          </cell>
          <cell r="M2913">
            <v>4065.7064333839066</v>
          </cell>
          <cell r="N2913">
            <v>0</v>
          </cell>
          <cell r="O2913">
            <v>4065.7064333839066</v>
          </cell>
          <cell r="P2913">
            <v>0.21</v>
          </cell>
          <cell r="Q2913">
            <v>4919.5047843945267</v>
          </cell>
          <cell r="R2913">
            <v>7.6923076923077094E-2</v>
          </cell>
          <cell r="S2913">
            <v>8030.7692307692296</v>
          </cell>
          <cell r="T2913">
            <v>2.1</v>
          </cell>
          <cell r="U2913">
            <v>8537.9835101062035</v>
          </cell>
          <cell r="V2913">
            <v>1.8975966597033267E-2</v>
          </cell>
          <cell r="W2913" t="str">
            <v>OK</v>
          </cell>
          <cell r="X2913">
            <v>8700</v>
          </cell>
        </row>
        <row r="2914">
          <cell r="A2914">
            <v>265319</v>
          </cell>
          <cell r="B2914" t="str">
            <v>1024/96</v>
          </cell>
          <cell r="C2914">
            <v>0</v>
          </cell>
          <cell r="D2914">
            <v>71</v>
          </cell>
          <cell r="E2914" t="str">
            <v>NATACION</v>
          </cell>
          <cell r="F2914">
            <v>4019</v>
          </cell>
          <cell r="G2914" t="str">
            <v>Gorros</v>
          </cell>
          <cell r="H2914">
            <v>12</v>
          </cell>
          <cell r="I2914" t="str">
            <v>Sonnos S.A.</v>
          </cell>
          <cell r="J2914">
            <v>0</v>
          </cell>
          <cell r="K2914" t="str">
            <v>ORGANIZADOR MANCUERNA SONNOS PROFESIONAL (20 pares total)</v>
          </cell>
          <cell r="L2914">
            <v>0.2</v>
          </cell>
          <cell r="M2914">
            <v>5172.5267477219595</v>
          </cell>
          <cell r="N2914">
            <v>0</v>
          </cell>
          <cell r="O2914">
            <v>5172.5267477219595</v>
          </cell>
          <cell r="P2914">
            <v>0.21</v>
          </cell>
          <cell r="Q2914">
            <v>6258.7573647435711</v>
          </cell>
          <cell r="R2914">
            <v>7.6923076923077094E-2</v>
          </cell>
          <cell r="S2914">
            <v>10152.923076923074</v>
          </cell>
          <cell r="T2914">
            <v>2.1</v>
          </cell>
          <cell r="U2914">
            <v>10862.306170216116</v>
          </cell>
          <cell r="V2914">
            <v>1.2584236500227775E-2</v>
          </cell>
          <cell r="W2914" t="str">
            <v>OK</v>
          </cell>
          <cell r="X2914">
            <v>10999</v>
          </cell>
        </row>
        <row r="2915">
          <cell r="A2915">
            <v>265320</v>
          </cell>
          <cell r="B2915" t="str">
            <v>1124/99996</v>
          </cell>
          <cell r="C2915">
            <v>0</v>
          </cell>
          <cell r="D2915">
            <v>60</v>
          </cell>
          <cell r="E2915" t="str">
            <v>NATACION</v>
          </cell>
          <cell r="F2915">
            <v>3978</v>
          </cell>
          <cell r="G2915" t="str">
            <v>Gorros</v>
          </cell>
          <cell r="H2915">
            <v>12</v>
          </cell>
          <cell r="I2915" t="str">
            <v>Sonnos S.A.</v>
          </cell>
          <cell r="J2915">
            <v>0</v>
          </cell>
          <cell r="K2915" t="str">
            <v>ORGANIZADOR PESA RUSA SONNOS (12 unidades)</v>
          </cell>
          <cell r="L2915">
            <v>1.1000000000000001</v>
          </cell>
          <cell r="M2915">
            <v>1697.2714420794848</v>
          </cell>
          <cell r="N2915">
            <v>0</v>
          </cell>
          <cell r="O2915">
            <v>1697.2714420794848</v>
          </cell>
          <cell r="P2915">
            <v>0.21</v>
          </cell>
          <cell r="Q2915">
            <v>2053.6984449161764</v>
          </cell>
          <cell r="R2915">
            <v>0.125</v>
          </cell>
          <cell r="S2915">
            <v>3456.25</v>
          </cell>
          <cell r="T2915">
            <v>2.25</v>
          </cell>
          <cell r="U2915">
            <v>3818.860744678841</v>
          </cell>
          <cell r="V2915">
            <v>3.43398893253406E-2</v>
          </cell>
          <cell r="W2915" t="str">
            <v>OK</v>
          </cell>
          <cell r="X2915">
            <v>3950</v>
          </cell>
        </row>
        <row r="2916">
          <cell r="A2916">
            <v>265321</v>
          </cell>
          <cell r="B2916" t="str">
            <v>1124/99997</v>
          </cell>
          <cell r="C2916">
            <v>0</v>
          </cell>
          <cell r="D2916">
            <v>60</v>
          </cell>
          <cell r="E2916" t="str">
            <v>NATACION</v>
          </cell>
          <cell r="F2916">
            <v>3978</v>
          </cell>
          <cell r="G2916" t="str">
            <v>Gorros</v>
          </cell>
          <cell r="H2916">
            <v>12</v>
          </cell>
          <cell r="I2916" t="str">
            <v>Sonnos S.A.</v>
          </cell>
          <cell r="J2916">
            <v>0</v>
          </cell>
          <cell r="K2916" t="str">
            <v>ORGANIZADOR MEDICINE BALL SONNOS (5 unidades)</v>
          </cell>
          <cell r="L2916">
            <v>1</v>
          </cell>
          <cell r="M2916">
            <v>934.20182162649496</v>
          </cell>
          <cell r="N2916">
            <v>0</v>
          </cell>
          <cell r="O2916">
            <v>934.20182162649496</v>
          </cell>
          <cell r="P2916">
            <v>0.21</v>
          </cell>
          <cell r="Q2916">
            <v>1130.3842041680589</v>
          </cell>
          <cell r="R2916">
            <v>7.6923076923077094E-2</v>
          </cell>
          <cell r="S2916">
            <v>1892.3076923076919</v>
          </cell>
          <cell r="T2916">
            <v>2.1</v>
          </cell>
          <cell r="U2916">
            <v>1961.8238254156395</v>
          </cell>
          <cell r="V2916">
            <v>4.4946020861826863E-2</v>
          </cell>
          <cell r="W2916" t="str">
            <v>OK</v>
          </cell>
          <cell r="X2916">
            <v>2050</v>
          </cell>
        </row>
        <row r="2917">
          <cell r="A2917">
            <v>265322</v>
          </cell>
          <cell r="B2917" t="str">
            <v>1124/99999992</v>
          </cell>
          <cell r="C2917">
            <v>0</v>
          </cell>
          <cell r="D2917">
            <v>60</v>
          </cell>
          <cell r="E2917" t="str">
            <v>NATACION</v>
          </cell>
          <cell r="F2917">
            <v>3978</v>
          </cell>
          <cell r="G2917" t="str">
            <v>Gorros</v>
          </cell>
          <cell r="H2917">
            <v>12</v>
          </cell>
          <cell r="I2917" t="str">
            <v>Sonnos S.A.</v>
          </cell>
          <cell r="J2917">
            <v>0</v>
          </cell>
          <cell r="K2917" t="str">
            <v>ORGANIZADOR DYNAMAX SONNOS (6 unidades)</v>
          </cell>
          <cell r="L2917">
            <v>1.1000000000000001</v>
          </cell>
          <cell r="M2917">
            <v>667.88798377589694</v>
          </cell>
          <cell r="N2917">
            <v>0</v>
          </cell>
          <cell r="O2917">
            <v>667.88798377589694</v>
          </cell>
          <cell r="P2917">
            <v>0.21</v>
          </cell>
          <cell r="Q2917">
            <v>808.14446036883533</v>
          </cell>
          <cell r="R2917">
            <v>0.125</v>
          </cell>
          <cell r="S2917">
            <v>1343.125</v>
          </cell>
          <cell r="T2917">
            <v>2.25</v>
          </cell>
          <cell r="U2917">
            <v>1502.7479634957681</v>
          </cell>
          <cell r="V2917">
            <v>2.1462039734996941E-2</v>
          </cell>
          <cell r="W2917" t="str">
            <v>OK</v>
          </cell>
          <cell r="X2917">
            <v>1535</v>
          </cell>
        </row>
        <row r="2918">
          <cell r="A2918">
            <v>265323</v>
          </cell>
          <cell r="B2918" t="str">
            <v>1124/99999993</v>
          </cell>
          <cell r="C2918">
            <v>0</v>
          </cell>
          <cell r="D2918">
            <v>60</v>
          </cell>
          <cell r="E2918" t="str">
            <v>NATACION</v>
          </cell>
          <cell r="F2918">
            <v>3978</v>
          </cell>
          <cell r="G2918" t="str">
            <v>Gorros</v>
          </cell>
          <cell r="H2918">
            <v>12</v>
          </cell>
          <cell r="I2918" t="str">
            <v>Sonnos S.A.</v>
          </cell>
          <cell r="J2918">
            <v>0</v>
          </cell>
          <cell r="K2918" t="str">
            <v>ORGANIZADOR DYNAMAX SONNOS (12 unidades)</v>
          </cell>
          <cell r="L2918">
            <v>1.1000000000000001</v>
          </cell>
          <cell r="M2918">
            <v>2005.2168763459797</v>
          </cell>
          <cell r="N2918">
            <v>0</v>
          </cell>
          <cell r="O2918">
            <v>2005.2168763459797</v>
          </cell>
          <cell r="P2918">
            <v>0.21</v>
          </cell>
          <cell r="Q2918">
            <v>2426.3124203786356</v>
          </cell>
          <cell r="R2918">
            <v>0.125</v>
          </cell>
          <cell r="S2918">
            <v>4025</v>
          </cell>
          <cell r="T2918">
            <v>2.25</v>
          </cell>
          <cell r="U2918">
            <v>4511.7379717784543</v>
          </cell>
          <cell r="V2918">
            <v>1.9562755810208055E-2</v>
          </cell>
          <cell r="W2918" t="str">
            <v>OK</v>
          </cell>
          <cell r="X2918">
            <v>4600</v>
          </cell>
        </row>
        <row r="2919">
          <cell r="A2919">
            <v>265324</v>
          </cell>
          <cell r="B2919" t="str">
            <v>1024/8</v>
          </cell>
          <cell r="C2919">
            <v>0</v>
          </cell>
          <cell r="D2919">
            <v>71</v>
          </cell>
          <cell r="E2919" t="str">
            <v>NATACION</v>
          </cell>
          <cell r="F2919">
            <v>4019</v>
          </cell>
          <cell r="G2919" t="str">
            <v>Gorros</v>
          </cell>
          <cell r="H2919">
            <v>12</v>
          </cell>
          <cell r="I2919" t="str">
            <v>Sonnos S.A.</v>
          </cell>
          <cell r="J2919">
            <v>0</v>
          </cell>
          <cell r="K2919" t="str">
            <v>ORGANIZADOR BARRA SONNOS VERTICAL Ø30mm (10 barras)</v>
          </cell>
          <cell r="L2919">
            <v>0.2</v>
          </cell>
          <cell r="M2919">
            <v>1176.5133583066909</v>
          </cell>
          <cell r="N2919">
            <v>0</v>
          </cell>
          <cell r="O2919">
            <v>1176.5133583066909</v>
          </cell>
          <cell r="P2919">
            <v>0.21</v>
          </cell>
          <cell r="Q2919">
            <v>1423.5811635510959</v>
          </cell>
          <cell r="R2919">
            <v>7.6923076923077094E-2</v>
          </cell>
          <cell r="S2919">
            <v>2353.8461538461534</v>
          </cell>
          <cell r="T2919">
            <v>2.1</v>
          </cell>
          <cell r="U2919">
            <v>2470.678052444051</v>
          </cell>
          <cell r="V2919">
            <v>3.2105335406805491E-2</v>
          </cell>
          <cell r="W2919" t="str">
            <v>OK</v>
          </cell>
          <cell r="X2919">
            <v>2550</v>
          </cell>
        </row>
        <row r="2920">
          <cell r="A2920">
            <v>265325</v>
          </cell>
          <cell r="B2920" t="str">
            <v>1024/9</v>
          </cell>
          <cell r="C2920">
            <v>0</v>
          </cell>
          <cell r="D2920">
            <v>71</v>
          </cell>
          <cell r="E2920" t="str">
            <v>NATACION</v>
          </cell>
          <cell r="F2920">
            <v>4019</v>
          </cell>
          <cell r="G2920" t="str">
            <v>Gorros</v>
          </cell>
          <cell r="H2920">
            <v>12</v>
          </cell>
          <cell r="I2920" t="str">
            <v>Sonnos S.A.</v>
          </cell>
          <cell r="J2920">
            <v>0</v>
          </cell>
          <cell r="K2920" t="str">
            <v>ORGANIZADOR BARRA SONNOS ESQUINERO Ø30mm (5 barras)</v>
          </cell>
          <cell r="L2920">
            <v>1</v>
          </cell>
          <cell r="M2920">
            <v>593.6950112264949</v>
          </cell>
          <cell r="N2920">
            <v>0</v>
          </cell>
          <cell r="O2920">
            <v>593.6950112264949</v>
          </cell>
          <cell r="P2920">
            <v>0.21</v>
          </cell>
          <cell r="Q2920">
            <v>718.37096358405881</v>
          </cell>
          <cell r="R2920">
            <v>7.6923076923077094E-2</v>
          </cell>
          <cell r="S2920">
            <v>1163.0769230769229</v>
          </cell>
          <cell r="T2920">
            <v>2.1</v>
          </cell>
          <cell r="U2920">
            <v>1246.7595235756394</v>
          </cell>
          <cell r="V2920">
            <v>1.0619911999057985E-2</v>
          </cell>
          <cell r="W2920" t="str">
            <v>OK</v>
          </cell>
          <cell r="X2920">
            <v>1260</v>
          </cell>
        </row>
        <row r="2921">
          <cell r="A2921">
            <v>265326</v>
          </cell>
          <cell r="B2921" t="str">
            <v>1024/9991</v>
          </cell>
          <cell r="C2921">
            <v>0</v>
          </cell>
          <cell r="D2921">
            <v>71</v>
          </cell>
          <cell r="E2921" t="str">
            <v>NATACION</v>
          </cell>
          <cell r="F2921">
            <v>4019</v>
          </cell>
          <cell r="G2921" t="str">
            <v>Gorros</v>
          </cell>
          <cell r="H2921">
            <v>12</v>
          </cell>
          <cell r="I2921" t="str">
            <v>Sonnos S.A.</v>
          </cell>
          <cell r="J2921">
            <v>0</v>
          </cell>
          <cell r="K2921" t="str">
            <v>ORGANIZADOR BARRA SONNOS ESQUINERO Ø30mm (7 barras)</v>
          </cell>
          <cell r="L2921">
            <v>1</v>
          </cell>
          <cell r="M2921">
            <v>766.5527914770928</v>
          </cell>
          <cell r="N2921">
            <v>0</v>
          </cell>
          <cell r="O2921">
            <v>766.5527914770928</v>
          </cell>
          <cell r="P2921">
            <v>0.21</v>
          </cell>
          <cell r="Q2921">
            <v>927.52887768728226</v>
          </cell>
          <cell r="R2921">
            <v>7.6923076923077094E-2</v>
          </cell>
          <cell r="S2921">
            <v>1523.0769230769229</v>
          </cell>
          <cell r="T2921">
            <v>2.1</v>
          </cell>
          <cell r="U2921">
            <v>1609.7608621018949</v>
          </cell>
          <cell r="V2921">
            <v>2.4996966223644002E-2</v>
          </cell>
          <cell r="W2921" t="str">
            <v>OK</v>
          </cell>
          <cell r="X2921">
            <v>1650</v>
          </cell>
        </row>
        <row r="2922">
          <cell r="A2922">
            <v>265327</v>
          </cell>
          <cell r="B2922" t="str">
            <v>1024/993</v>
          </cell>
          <cell r="C2922">
            <v>0</v>
          </cell>
          <cell r="D2922">
            <v>71</v>
          </cell>
          <cell r="E2922" t="str">
            <v>NATACION</v>
          </cell>
          <cell r="F2922">
            <v>4019</v>
          </cell>
          <cell r="G2922" t="str">
            <v>Gorros</v>
          </cell>
          <cell r="H2922">
            <v>12</v>
          </cell>
          <cell r="I2922" t="str">
            <v>Sonnos S.A.</v>
          </cell>
          <cell r="J2922">
            <v>0</v>
          </cell>
          <cell r="K2922" t="str">
            <v>ORGANIZADOR BARRA SONNOS ESQUINERO Ø50mm (5 barras)</v>
          </cell>
          <cell r="L2922">
            <v>1</v>
          </cell>
          <cell r="M2922">
            <v>506.88451122649496</v>
          </cell>
          <cell r="N2922">
            <v>0</v>
          </cell>
          <cell r="O2922">
            <v>506.88451122649496</v>
          </cell>
          <cell r="P2922">
            <v>0.21</v>
          </cell>
          <cell r="Q2922">
            <v>613.33025858405892</v>
          </cell>
          <cell r="R2922">
            <v>7.6923076923077094E-2</v>
          </cell>
          <cell r="S2922">
            <v>1015.3846153846152</v>
          </cell>
          <cell r="T2922">
            <v>2.1</v>
          </cell>
          <cell r="U2922">
            <v>1064.4574735756394</v>
          </cell>
          <cell r="V2922">
            <v>3.3390273737258003E-2</v>
          </cell>
          <cell r="W2922" t="str">
            <v>OK</v>
          </cell>
          <cell r="X2922">
            <v>1100</v>
          </cell>
        </row>
        <row r="2923">
          <cell r="A2923">
            <v>265328</v>
          </cell>
          <cell r="B2923" t="str">
            <v>1024/9993</v>
          </cell>
          <cell r="C2923">
            <v>0</v>
          </cell>
          <cell r="D2923">
            <v>71</v>
          </cell>
          <cell r="E2923" t="str">
            <v>NATACION</v>
          </cell>
          <cell r="F2923">
            <v>4019</v>
          </cell>
          <cell r="G2923" t="str">
            <v>Gorros</v>
          </cell>
          <cell r="H2923">
            <v>12</v>
          </cell>
          <cell r="I2923" t="str">
            <v>Sonnos S.A.</v>
          </cell>
          <cell r="J2923">
            <v>0</v>
          </cell>
          <cell r="K2923" t="str">
            <v>ORGANIZADOR BARRA SONNOS ESQUINERO Ø50mm (7 barras)</v>
          </cell>
          <cell r="L2923">
            <v>1</v>
          </cell>
          <cell r="M2923">
            <v>679.49809147709288</v>
          </cell>
          <cell r="N2923">
            <v>0</v>
          </cell>
          <cell r="O2923">
            <v>679.49809147709288</v>
          </cell>
          <cell r="P2923">
            <v>0.21</v>
          </cell>
          <cell r="Q2923">
            <v>822.19269068728238</v>
          </cell>
          <cell r="R2923">
            <v>7.6923076923077094E-2</v>
          </cell>
          <cell r="S2923">
            <v>1338.4615384615381</v>
          </cell>
          <cell r="T2923">
            <v>2.1</v>
          </cell>
          <cell r="U2923">
            <v>1426.9459921018952</v>
          </cell>
          <cell r="V2923">
            <v>1.6156188128848781E-2</v>
          </cell>
          <cell r="W2923" t="str">
            <v>OK</v>
          </cell>
          <cell r="X2923">
            <v>1450</v>
          </cell>
        </row>
        <row r="2924">
          <cell r="A2924">
            <v>265329</v>
          </cell>
          <cell r="B2924" t="str">
            <v>1031/992</v>
          </cell>
          <cell r="C2924">
            <v>0</v>
          </cell>
          <cell r="D2924">
            <v>71</v>
          </cell>
          <cell r="E2924" t="str">
            <v>NATACION</v>
          </cell>
          <cell r="F2924">
            <v>4019</v>
          </cell>
          <cell r="G2924" t="str">
            <v>Gorros</v>
          </cell>
          <cell r="H2924">
            <v>12</v>
          </cell>
          <cell r="I2924" t="str">
            <v>Sonnos S.A.</v>
          </cell>
          <cell r="J2924">
            <v>0</v>
          </cell>
          <cell r="K2924" t="str">
            <v>ORGANIZADOR BARRA SONNOS PARED Ø50mm (10 barras)</v>
          </cell>
          <cell r="L2924">
            <v>1</v>
          </cell>
          <cell r="M2924">
            <v>1218.4411723782887</v>
          </cell>
          <cell r="N2924">
            <v>0</v>
          </cell>
          <cell r="O2924">
            <v>1218.4411723782887</v>
          </cell>
          <cell r="P2924">
            <v>0.21</v>
          </cell>
          <cell r="Q2924">
            <v>1474.3138185777293</v>
          </cell>
          <cell r="R2924">
            <v>7.6923076923077094E-2</v>
          </cell>
          <cell r="S2924">
            <v>2446.1538461538457</v>
          </cell>
          <cell r="T2924">
            <v>2.1</v>
          </cell>
          <cell r="U2924">
            <v>2558.7264619944062</v>
          </cell>
          <cell r="V2924">
            <v>3.5671471476654171E-2</v>
          </cell>
          <cell r="W2924" t="str">
            <v>OK</v>
          </cell>
          <cell r="X2924">
            <v>2650</v>
          </cell>
        </row>
        <row r="2925">
          <cell r="A2925">
            <v>265330</v>
          </cell>
          <cell r="B2925" t="str">
            <v>1031/991</v>
          </cell>
          <cell r="C2925">
            <v>0</v>
          </cell>
          <cell r="D2925">
            <v>71</v>
          </cell>
          <cell r="E2925" t="str">
            <v>NATACION</v>
          </cell>
          <cell r="F2925">
            <v>4019</v>
          </cell>
          <cell r="G2925" t="str">
            <v>Gorros</v>
          </cell>
          <cell r="H2925">
            <v>12</v>
          </cell>
          <cell r="I2925" t="str">
            <v>Sonnos S.A.</v>
          </cell>
          <cell r="J2925">
            <v>0</v>
          </cell>
          <cell r="K2925" t="str">
            <v>ORGANIZADOR BARRA SONNOS VERTICAL Ø50mm (16 barras)</v>
          </cell>
          <cell r="L2925">
            <v>1</v>
          </cell>
          <cell r="M2925">
            <v>1622.4142955035879</v>
          </cell>
          <cell r="N2925">
            <v>0</v>
          </cell>
          <cell r="O2925">
            <v>1622.4142955035879</v>
          </cell>
          <cell r="P2925">
            <v>0.21</v>
          </cell>
          <cell r="Q2925">
            <v>1963.1212975593414</v>
          </cell>
          <cell r="R2925">
            <v>7.6923076923077094E-2</v>
          </cell>
          <cell r="S2925">
            <v>3229.8461538461534</v>
          </cell>
          <cell r="T2925">
            <v>2.1</v>
          </cell>
          <cell r="U2925">
            <v>3407.0700205575349</v>
          </cell>
          <cell r="V2925">
            <v>2.698212214242135E-2</v>
          </cell>
          <cell r="W2925" t="str">
            <v>OK</v>
          </cell>
          <cell r="X2925">
            <v>3499</v>
          </cell>
        </row>
        <row r="2926">
          <cell r="A2926">
            <v>265331</v>
          </cell>
          <cell r="B2926">
            <v>265331</v>
          </cell>
          <cell r="C2926">
            <v>0</v>
          </cell>
          <cell r="D2926">
            <v>61</v>
          </cell>
          <cell r="E2926" t="str">
            <v>NATACION</v>
          </cell>
          <cell r="F2926">
            <v>3983</v>
          </cell>
          <cell r="G2926" t="str">
            <v>Gorros</v>
          </cell>
          <cell r="H2926">
            <v>12</v>
          </cell>
          <cell r="I2926" t="str">
            <v>Sonnos S.A.</v>
          </cell>
          <cell r="J2926">
            <v>0</v>
          </cell>
          <cell r="K2926" t="str">
            <v>CARRO PORTAPELOTAS BASQUET/VOLEY SONNOS con ruedas (12-16 Pelotas)</v>
          </cell>
          <cell r="L2926">
            <v>1.1000000000000001</v>
          </cell>
          <cell r="M2926">
            <v>1584.3417868794845</v>
          </cell>
          <cell r="N2926">
            <v>0</v>
          </cell>
          <cell r="O2926">
            <v>1584.3417868794845</v>
          </cell>
          <cell r="P2926">
            <v>0.21</v>
          </cell>
          <cell r="Q2926">
            <v>1917.0535621241763</v>
          </cell>
          <cell r="R2926">
            <v>0.125</v>
          </cell>
          <cell r="S2926">
            <v>3150</v>
          </cell>
          <cell r="T2926">
            <v>2.25</v>
          </cell>
          <cell r="U2926">
            <v>3564.76902047884</v>
          </cell>
          <cell r="V2926">
            <v>9.8831030338193404E-3</v>
          </cell>
          <cell r="W2926" t="str">
            <v>OK</v>
          </cell>
          <cell r="X2926">
            <v>3600</v>
          </cell>
        </row>
        <row r="2927">
          <cell r="A2927">
            <v>265332</v>
          </cell>
          <cell r="B2927">
            <v>265332</v>
          </cell>
          <cell r="C2927">
            <v>0</v>
          </cell>
          <cell r="D2927">
            <v>69</v>
          </cell>
          <cell r="E2927" t="str">
            <v>NATACION</v>
          </cell>
          <cell r="F2927">
            <v>4006</v>
          </cell>
          <cell r="G2927" t="str">
            <v>Gorros</v>
          </cell>
          <cell r="H2927">
            <v>12</v>
          </cell>
          <cell r="I2927" t="str">
            <v>Sonnos S.A.</v>
          </cell>
          <cell r="J2927">
            <v>0</v>
          </cell>
          <cell r="K2927" t="str">
            <v>EXHIBIDOR SONNOS ENREJADO (con ganchos)</v>
          </cell>
          <cell r="L2927">
            <v>1.1000000000000001</v>
          </cell>
          <cell r="M2927">
            <v>2301.5384830363232</v>
          </cell>
          <cell r="N2927">
            <v>0</v>
          </cell>
          <cell r="O2927">
            <v>2301.5384830363232</v>
          </cell>
          <cell r="P2927">
            <v>0.21</v>
          </cell>
          <cell r="Q2927">
            <v>2784.8615644739511</v>
          </cell>
          <cell r="R2927">
            <v>0.125</v>
          </cell>
          <cell r="S2927">
            <v>4550</v>
          </cell>
          <cell r="T2927">
            <v>2.25</v>
          </cell>
          <cell r="U2927">
            <v>5178.4615868317269</v>
          </cell>
          <cell r="V2927">
            <v>4.1592300738588772E-3</v>
          </cell>
          <cell r="W2927" t="str">
            <v>OK</v>
          </cell>
          <cell r="X2927">
            <v>5200</v>
          </cell>
        </row>
        <row r="2928">
          <cell r="A2928">
            <v>265333</v>
          </cell>
          <cell r="B2928" t="str">
            <v>1031/9993</v>
          </cell>
          <cell r="C2928">
            <v>0</v>
          </cell>
          <cell r="D2928">
            <v>69</v>
          </cell>
          <cell r="E2928" t="str">
            <v>NATACION</v>
          </cell>
          <cell r="F2928">
            <v>4006</v>
          </cell>
          <cell r="G2928" t="str">
            <v>Gorros</v>
          </cell>
          <cell r="H2928">
            <v>12</v>
          </cell>
          <cell r="I2928" t="str">
            <v>Sonnos S.A.</v>
          </cell>
          <cell r="J2928">
            <v>0</v>
          </cell>
          <cell r="K2928" t="str">
            <v>BARRIL CROSSFIT SONNOS MODELO BROOKLYN (capacidad 200lts)</v>
          </cell>
          <cell r="L2928">
            <v>1.41</v>
          </cell>
          <cell r="M2928">
            <v>300</v>
          </cell>
          <cell r="N2928">
            <v>0</v>
          </cell>
          <cell r="O2928">
            <v>300</v>
          </cell>
          <cell r="P2928">
            <v>0.21</v>
          </cell>
          <cell r="Q2928">
            <v>363</v>
          </cell>
          <cell r="R2928">
            <v>0.16666666666666674</v>
          </cell>
          <cell r="S2928">
            <v>750</v>
          </cell>
          <cell r="T2928">
            <v>2.8</v>
          </cell>
          <cell r="U2928">
            <v>840</v>
          </cell>
          <cell r="V2928">
            <v>7.1428571428571397E-2</v>
          </cell>
          <cell r="W2928" t="str">
            <v>SUBIO</v>
          </cell>
          <cell r="X2928">
            <v>900</v>
          </cell>
        </row>
        <row r="2929">
          <cell r="A2929">
            <v>265334</v>
          </cell>
          <cell r="B2929">
            <v>265364</v>
          </cell>
          <cell r="C2929">
            <v>0</v>
          </cell>
          <cell r="D2929">
            <v>58</v>
          </cell>
          <cell r="E2929" t="str">
            <v>NATACION</v>
          </cell>
          <cell r="F2929">
            <v>3968</v>
          </cell>
          <cell r="G2929" t="str">
            <v>Gorros</v>
          </cell>
          <cell r="H2929">
            <v>12</v>
          </cell>
          <cell r="I2929" t="str">
            <v>Sonnos S.A.</v>
          </cell>
          <cell r="J2929">
            <v>0</v>
          </cell>
          <cell r="K2929" t="str">
            <v>CAJON SONNOS BROOKLYN MADERA 76cm x 60cm x 50cm  (para crossfit)</v>
          </cell>
          <cell r="L2929">
            <v>6.2</v>
          </cell>
          <cell r="M2929">
            <v>1031.1933198132474</v>
          </cell>
          <cell r="N2929">
            <v>0</v>
          </cell>
          <cell r="O2929">
            <v>1031.1933198132474</v>
          </cell>
          <cell r="P2929">
            <v>0.21</v>
          </cell>
          <cell r="Q2929">
            <v>1247.7439169740294</v>
          </cell>
          <cell r="R2929">
            <v>0</v>
          </cell>
          <cell r="S2929">
            <v>1850</v>
          </cell>
          <cell r="T2929">
            <v>1.7</v>
          </cell>
          <cell r="U2929">
            <v>1753.0286436825206</v>
          </cell>
          <cell r="V2929">
            <v>5.5316469965815962E-2</v>
          </cell>
          <cell r="W2929" t="str">
            <v>OK</v>
          </cell>
          <cell r="X2929">
            <v>1850</v>
          </cell>
        </row>
        <row r="2930">
          <cell r="A2930">
            <v>265337</v>
          </cell>
          <cell r="B2930">
            <v>265337</v>
          </cell>
          <cell r="C2930">
            <v>0</v>
          </cell>
          <cell r="D2930">
            <v>52</v>
          </cell>
          <cell r="E2930" t="str">
            <v>NATACION</v>
          </cell>
          <cell r="F2930">
            <v>3945</v>
          </cell>
          <cell r="G2930" t="str">
            <v>Gorros</v>
          </cell>
          <cell r="H2930">
            <v>42</v>
          </cell>
          <cell r="I2930" t="str">
            <v>Atletic Service S.A.</v>
          </cell>
          <cell r="J2930" t="str">
            <v>JR21 FA</v>
          </cell>
          <cell r="K2930" t="str">
            <v>SOGA SALTAR AZUL MANGO NEOPRENE SONNOS</v>
          </cell>
          <cell r="L2930">
            <v>6</v>
          </cell>
          <cell r="M2930">
            <v>45</v>
          </cell>
          <cell r="N2930">
            <v>0.1</v>
          </cell>
          <cell r="O2930">
            <v>40.5</v>
          </cell>
          <cell r="P2930">
            <v>0.21</v>
          </cell>
          <cell r="Q2930">
            <v>54.45</v>
          </cell>
          <cell r="R2930">
            <v>-5.8823529411764608E-2</v>
          </cell>
          <cell r="S2930">
            <v>68.611764705882337</v>
          </cell>
          <cell r="T2930">
            <v>1.6</v>
          </cell>
          <cell r="U2930">
            <v>64.8</v>
          </cell>
          <cell r="X2930">
            <v>64.8</v>
          </cell>
        </row>
        <row r="2931">
          <cell r="A2931">
            <v>265338</v>
          </cell>
          <cell r="B2931">
            <v>265338</v>
          </cell>
          <cell r="C2931">
            <v>0</v>
          </cell>
          <cell r="D2931">
            <v>52</v>
          </cell>
          <cell r="E2931" t="str">
            <v>NATACION</v>
          </cell>
          <cell r="F2931">
            <v>3945</v>
          </cell>
          <cell r="G2931" t="str">
            <v>Gorros</v>
          </cell>
          <cell r="H2931">
            <v>42</v>
          </cell>
          <cell r="I2931" t="str">
            <v>Atletic Service S.A.</v>
          </cell>
          <cell r="J2931" t="str">
            <v>JR17</v>
          </cell>
          <cell r="K2931" t="str">
            <v>SOGA SALTAR CUERO MANGO GOMA SONNOS</v>
          </cell>
          <cell r="L2931">
            <v>6</v>
          </cell>
          <cell r="M2931">
            <v>154</v>
          </cell>
          <cell r="N2931">
            <v>0.1</v>
          </cell>
          <cell r="O2931">
            <v>138.6</v>
          </cell>
          <cell r="P2931">
            <v>0.21</v>
          </cell>
          <cell r="Q2931">
            <v>186.34</v>
          </cell>
          <cell r="R2931">
            <v>-5.8823529411764608E-2</v>
          </cell>
          <cell r="S2931">
            <v>234.80470588235292</v>
          </cell>
          <cell r="T2931">
            <v>1.6</v>
          </cell>
          <cell r="U2931">
            <v>221.76</v>
          </cell>
          <cell r="X2931">
            <v>221.76</v>
          </cell>
        </row>
        <row r="2932">
          <cell r="A2932">
            <v>265339</v>
          </cell>
          <cell r="B2932">
            <v>265339</v>
          </cell>
          <cell r="C2932">
            <v>0</v>
          </cell>
          <cell r="D2932">
            <v>61</v>
          </cell>
          <cell r="E2932" t="str">
            <v>NATACION</v>
          </cell>
          <cell r="F2932">
            <v>3980</v>
          </cell>
          <cell r="G2932" t="str">
            <v>Gorros</v>
          </cell>
          <cell r="H2932">
            <v>12</v>
          </cell>
          <cell r="I2932" t="str">
            <v>Sonnos S.A.</v>
          </cell>
          <cell r="J2932">
            <v>0</v>
          </cell>
          <cell r="K2932" t="str">
            <v>EJERCITADOR ABDOMINALES SONNOS HAM ROLLER (abd skate)</v>
          </cell>
          <cell r="L2932">
            <v>1.3</v>
          </cell>
          <cell r="M2932">
            <v>218.25418868047836</v>
          </cell>
          <cell r="N2932">
            <v>0</v>
          </cell>
          <cell r="O2932">
            <v>218.25418868047836</v>
          </cell>
          <cell r="P2932">
            <v>0.21</v>
          </cell>
          <cell r="Q2932">
            <v>264.08756830337882</v>
          </cell>
          <cell r="R2932">
            <v>0.15555555555555567</v>
          </cell>
          <cell r="S2932">
            <v>489.77777777777771</v>
          </cell>
          <cell r="T2932">
            <v>2.6</v>
          </cell>
          <cell r="U2932">
            <v>567.46089056924382</v>
          </cell>
          <cell r="V2932">
            <v>2.2096869826883969E-2</v>
          </cell>
          <cell r="W2932" t="str">
            <v>OK</v>
          </cell>
          <cell r="X2932">
            <v>580</v>
          </cell>
        </row>
        <row r="2933">
          <cell r="A2933">
            <v>265340</v>
          </cell>
          <cell r="B2933" t="str">
            <v>1262/91</v>
          </cell>
          <cell r="C2933">
            <v>0</v>
          </cell>
          <cell r="D2933">
            <v>61</v>
          </cell>
          <cell r="E2933" t="str">
            <v>NATACION</v>
          </cell>
          <cell r="F2933">
            <v>3980</v>
          </cell>
          <cell r="G2933" t="str">
            <v>Gorros</v>
          </cell>
          <cell r="H2933">
            <v>12</v>
          </cell>
          <cell r="I2933" t="str">
            <v>Sonnos S.A.</v>
          </cell>
          <cell r="J2933">
            <v>0</v>
          </cell>
          <cell r="K2933" t="str">
            <v>RUEDA ABDOMINALES SONNOS SIMPLE</v>
          </cell>
          <cell r="L2933">
            <v>1.31</v>
          </cell>
          <cell r="M2933">
            <v>104.58144729378978</v>
          </cell>
          <cell r="N2933">
            <v>0</v>
          </cell>
          <cell r="O2933">
            <v>104.58144729378978</v>
          </cell>
          <cell r="P2933">
            <v>0.21</v>
          </cell>
          <cell r="Q2933">
            <v>126.54355122548563</v>
          </cell>
          <cell r="R2933">
            <v>0.15217391304347827</v>
          </cell>
          <cell r="S2933">
            <v>233.15217391304347</v>
          </cell>
          <cell r="T2933">
            <v>2.65</v>
          </cell>
          <cell r="U2933">
            <v>277.14083532854289</v>
          </cell>
          <cell r="V2933">
            <v>-7.7247199100233255E-3</v>
          </cell>
          <cell r="W2933" t="str">
            <v>OK</v>
          </cell>
          <cell r="X2933">
            <v>275</v>
          </cell>
        </row>
        <row r="2934">
          <cell r="A2934">
            <v>265341</v>
          </cell>
          <cell r="B2934" t="str">
            <v>1262/94</v>
          </cell>
          <cell r="C2934">
            <v>0</v>
          </cell>
          <cell r="D2934">
            <v>61</v>
          </cell>
          <cell r="E2934" t="str">
            <v>NATACION</v>
          </cell>
          <cell r="F2934">
            <v>3980</v>
          </cell>
          <cell r="G2934" t="str">
            <v>Gorros</v>
          </cell>
          <cell r="H2934">
            <v>12</v>
          </cell>
          <cell r="I2934" t="str">
            <v>Sonnos S.A.</v>
          </cell>
          <cell r="J2934">
            <v>0</v>
          </cell>
          <cell r="K2934" t="str">
            <v>RUEDA ABDOMINALES SONNOS DOBLE</v>
          </cell>
          <cell r="L2934">
            <v>1.31</v>
          </cell>
          <cell r="M2934">
            <v>149.28300662572619</v>
          </cell>
          <cell r="N2934">
            <v>0</v>
          </cell>
          <cell r="O2934">
            <v>149.28300662572619</v>
          </cell>
          <cell r="P2934">
            <v>0.21</v>
          </cell>
          <cell r="Q2934">
            <v>180.63243801712869</v>
          </cell>
          <cell r="R2934">
            <v>0.15217391304347827</v>
          </cell>
          <cell r="S2934">
            <v>330.6521739130435</v>
          </cell>
          <cell r="T2934">
            <v>2.65</v>
          </cell>
          <cell r="U2934">
            <v>395.5999675581744</v>
          </cell>
          <cell r="V2934">
            <v>-1.415563199547254E-2</v>
          </cell>
          <cell r="W2934" t="str">
            <v>OK</v>
          </cell>
          <cell r="X2934">
            <v>390</v>
          </cell>
        </row>
        <row r="2935">
          <cell r="A2935">
            <v>265342</v>
          </cell>
          <cell r="B2935" t="str">
            <v>1124/9</v>
          </cell>
          <cell r="C2935">
            <v>0</v>
          </cell>
          <cell r="D2935">
            <v>61</v>
          </cell>
          <cell r="E2935" t="str">
            <v>NATACION</v>
          </cell>
          <cell r="F2935">
            <v>3980</v>
          </cell>
          <cell r="G2935" t="str">
            <v>Gorros</v>
          </cell>
          <cell r="H2935">
            <v>12</v>
          </cell>
          <cell r="I2935" t="str">
            <v>Sonnos S.A.</v>
          </cell>
          <cell r="J2935">
            <v>0</v>
          </cell>
          <cell r="K2935" t="str">
            <v>MANIJA FLEXIONES SONNOS (x unid)</v>
          </cell>
          <cell r="L2935">
            <v>0.2</v>
          </cell>
          <cell r="M2935">
            <v>100.20873976504483</v>
          </cell>
          <cell r="N2935">
            <v>0</v>
          </cell>
          <cell r="O2935">
            <v>100.20873976504483</v>
          </cell>
          <cell r="P2935">
            <v>0.21</v>
          </cell>
          <cell r="Q2935">
            <v>121.25257511570425</v>
          </cell>
          <cell r="R2935">
            <v>7.6923076923077094E-2</v>
          </cell>
          <cell r="S2935">
            <v>203.07692307692304</v>
          </cell>
          <cell r="T2935">
            <v>2.1</v>
          </cell>
          <cell r="U2935">
            <v>210.43835350659415</v>
          </cell>
          <cell r="V2935">
            <v>4.5436805287997206E-2</v>
          </cell>
          <cell r="W2935" t="str">
            <v>OK</v>
          </cell>
          <cell r="X2935">
            <v>220</v>
          </cell>
        </row>
        <row r="2936">
          <cell r="A2936">
            <v>265343</v>
          </cell>
          <cell r="B2936" t="str">
            <v>1120/92</v>
          </cell>
          <cell r="C2936">
            <v>0</v>
          </cell>
          <cell r="D2936">
            <v>60</v>
          </cell>
          <cell r="E2936" t="str">
            <v>NATACION</v>
          </cell>
          <cell r="F2936">
            <v>4090</v>
          </cell>
          <cell r="G2936" t="str">
            <v>Gorros</v>
          </cell>
          <cell r="H2936">
            <v>12</v>
          </cell>
          <cell r="I2936" t="str">
            <v>Sonnos S.A.</v>
          </cell>
          <cell r="J2936">
            <v>0</v>
          </cell>
          <cell r="K2936" t="str">
            <v>VALLA SONNOS CURVA 35cm (caño)</v>
          </cell>
          <cell r="L2936">
            <v>1</v>
          </cell>
          <cell r="M2936">
            <v>132.81753549921666</v>
          </cell>
          <cell r="N2936">
            <v>0</v>
          </cell>
          <cell r="O2936">
            <v>132.81753549921666</v>
          </cell>
          <cell r="P2936">
            <v>0.21</v>
          </cell>
          <cell r="Q2936">
            <v>160.70921795405215</v>
          </cell>
          <cell r="R2936">
            <v>7.6923076923077094E-2</v>
          </cell>
          <cell r="S2936">
            <v>267.69230769230762</v>
          </cell>
          <cell r="T2936">
            <v>2.1</v>
          </cell>
          <cell r="U2936">
            <v>278.91682454835501</v>
          </cell>
          <cell r="V2936">
            <v>3.9736489434051725E-2</v>
          </cell>
          <cell r="W2936" t="str">
            <v>OK</v>
          </cell>
          <cell r="X2936">
            <v>290</v>
          </cell>
        </row>
        <row r="2937">
          <cell r="A2937">
            <v>265344</v>
          </cell>
          <cell r="B2937" t="str">
            <v>1120/93</v>
          </cell>
          <cell r="C2937">
            <v>0</v>
          </cell>
          <cell r="D2937">
            <v>60</v>
          </cell>
          <cell r="E2937" t="str">
            <v>NATACION</v>
          </cell>
          <cell r="F2937">
            <v>4090</v>
          </cell>
          <cell r="G2937" t="str">
            <v>Gorros</v>
          </cell>
          <cell r="H2937">
            <v>12</v>
          </cell>
          <cell r="I2937" t="str">
            <v>Sonnos S.A.</v>
          </cell>
          <cell r="J2937">
            <v>0</v>
          </cell>
          <cell r="K2937" t="str">
            <v>VALLA SONNOS CURVA 45cm (caño)</v>
          </cell>
          <cell r="L2937">
            <v>1</v>
          </cell>
          <cell r="M2937">
            <v>138.84398663071664</v>
          </cell>
          <cell r="N2937">
            <v>0</v>
          </cell>
          <cell r="O2937">
            <v>138.84398663071664</v>
          </cell>
          <cell r="P2937">
            <v>0.21</v>
          </cell>
          <cell r="Q2937">
            <v>168.00122382316715</v>
          </cell>
          <cell r="R2937">
            <v>7.6923076923077094E-2</v>
          </cell>
          <cell r="S2937">
            <v>275.99999999999994</v>
          </cell>
          <cell r="T2937">
            <v>2.1</v>
          </cell>
          <cell r="U2937">
            <v>291.57237192450498</v>
          </cell>
          <cell r="V2937">
            <v>2.5474389176414203E-2</v>
          </cell>
          <cell r="W2937" t="str">
            <v>OK</v>
          </cell>
          <cell r="X2937">
            <v>299</v>
          </cell>
        </row>
        <row r="2938">
          <cell r="A2938">
            <v>265345</v>
          </cell>
          <cell r="B2938" t="str">
            <v>1120/94</v>
          </cell>
          <cell r="C2938">
            <v>0</v>
          </cell>
          <cell r="D2938">
            <v>60</v>
          </cell>
          <cell r="E2938" t="str">
            <v>NATACION</v>
          </cell>
          <cell r="F2938">
            <v>4090</v>
          </cell>
          <cell r="G2938" t="str">
            <v>Gorros</v>
          </cell>
          <cell r="H2938">
            <v>12</v>
          </cell>
          <cell r="I2938" t="str">
            <v>Sonnos S.A.</v>
          </cell>
          <cell r="J2938">
            <v>0</v>
          </cell>
          <cell r="K2938" t="str">
            <v>VALLA SONNOS CURVA 55cm (caño)</v>
          </cell>
          <cell r="L2938">
            <v>1</v>
          </cell>
          <cell r="M2938">
            <v>144.87043776221665</v>
          </cell>
          <cell r="N2938">
            <v>0</v>
          </cell>
          <cell r="O2938">
            <v>144.87043776221665</v>
          </cell>
          <cell r="P2938">
            <v>0.21</v>
          </cell>
          <cell r="Q2938">
            <v>175.29322969228215</v>
          </cell>
          <cell r="R2938">
            <v>7.6923076923077094E-2</v>
          </cell>
          <cell r="S2938">
            <v>286.15384615384608</v>
          </cell>
          <cell r="T2938">
            <v>2.1</v>
          </cell>
          <cell r="U2938">
            <v>304.227919300655</v>
          </cell>
          <cell r="V2938">
            <v>1.8972882937942082E-2</v>
          </cell>
          <cell r="W2938" t="str">
            <v>OK</v>
          </cell>
          <cell r="X2938">
            <v>310</v>
          </cell>
        </row>
        <row r="2939">
          <cell r="A2939">
            <v>265346</v>
          </cell>
          <cell r="B2939" t="str">
            <v>1031/2</v>
          </cell>
          <cell r="C2939">
            <v>0</v>
          </cell>
          <cell r="D2939">
            <v>58</v>
          </cell>
          <cell r="E2939" t="str">
            <v>NATACION</v>
          </cell>
          <cell r="F2939">
            <v>3968</v>
          </cell>
          <cell r="G2939" t="str">
            <v>Gorros</v>
          </cell>
          <cell r="H2939">
            <v>12</v>
          </cell>
          <cell r="I2939" t="str">
            <v>Sonnos S.A.</v>
          </cell>
          <cell r="J2939">
            <v>0</v>
          </cell>
          <cell r="K2939" t="str">
            <v>PARALELA SONNOS CROSSFIT 30cm (altura)</v>
          </cell>
          <cell r="L2939">
            <v>1.1000000000000001</v>
          </cell>
          <cell r="M2939">
            <v>327.56776095798523</v>
          </cell>
          <cell r="N2939">
            <v>0</v>
          </cell>
          <cell r="O2939">
            <v>327.56776095798523</v>
          </cell>
          <cell r="P2939">
            <v>0.21</v>
          </cell>
          <cell r="Q2939">
            <v>396.35699075916216</v>
          </cell>
          <cell r="R2939">
            <v>0.125</v>
          </cell>
          <cell r="S2939">
            <v>669.375</v>
          </cell>
          <cell r="T2939">
            <v>2.25</v>
          </cell>
          <cell r="U2939">
            <v>737.02746215546676</v>
          </cell>
          <cell r="V2939">
            <v>3.7953182589324896E-2</v>
          </cell>
          <cell r="W2939" t="str">
            <v>OK</v>
          </cell>
          <cell r="X2939">
            <v>765</v>
          </cell>
        </row>
        <row r="2940">
          <cell r="A2940">
            <v>265347</v>
          </cell>
          <cell r="B2940" t="str">
            <v>1125/9</v>
          </cell>
          <cell r="C2940">
            <v>0</v>
          </cell>
          <cell r="D2940">
            <v>60</v>
          </cell>
          <cell r="E2940" t="str">
            <v>NATACION</v>
          </cell>
          <cell r="F2940">
            <v>3975</v>
          </cell>
          <cell r="G2940" t="str">
            <v>Gorros</v>
          </cell>
          <cell r="H2940">
            <v>12</v>
          </cell>
          <cell r="I2940" t="str">
            <v>Sonnos S.A.</v>
          </cell>
          <cell r="J2940">
            <v>0</v>
          </cell>
          <cell r="K2940" t="str">
            <v>VALLA SONNOS PARALELA EQUALIZER 66cm (altura)</v>
          </cell>
          <cell r="L2940">
            <v>1.1000000000000001</v>
          </cell>
          <cell r="M2940">
            <v>297.95136559675268</v>
          </cell>
          <cell r="N2940">
            <v>0</v>
          </cell>
          <cell r="O2940">
            <v>297.95136559675268</v>
          </cell>
          <cell r="P2940">
            <v>0.21</v>
          </cell>
          <cell r="Q2940">
            <v>360.52115237207073</v>
          </cell>
          <cell r="R2940">
            <v>0.125</v>
          </cell>
          <cell r="S2940">
            <v>611.625</v>
          </cell>
          <cell r="T2940">
            <v>2.25</v>
          </cell>
          <cell r="U2940">
            <v>670.3905725926935</v>
          </cell>
          <cell r="V2940">
            <v>4.2675760335741719E-2</v>
          </cell>
          <cell r="W2940" t="str">
            <v>OK</v>
          </cell>
          <cell r="X2940">
            <v>699</v>
          </cell>
        </row>
        <row r="2941">
          <cell r="A2941">
            <v>265348</v>
          </cell>
          <cell r="B2941" t="str">
            <v>1125/8</v>
          </cell>
          <cell r="C2941">
            <v>0</v>
          </cell>
          <cell r="D2941">
            <v>60</v>
          </cell>
          <cell r="E2941" t="str">
            <v>NATACION</v>
          </cell>
          <cell r="F2941">
            <v>3975</v>
          </cell>
          <cell r="G2941" t="str">
            <v>Gorros</v>
          </cell>
          <cell r="H2941">
            <v>12</v>
          </cell>
          <cell r="I2941" t="str">
            <v>Sonnos S.A.</v>
          </cell>
          <cell r="J2941">
            <v>0</v>
          </cell>
          <cell r="K2941" t="str">
            <v>VALLA SONNOS PARALELA EQUALIZER 76cm (altura)</v>
          </cell>
          <cell r="L2941">
            <v>1.1000000000000001</v>
          </cell>
          <cell r="M2941">
            <v>323.71104544140269</v>
          </cell>
          <cell r="N2941">
            <v>0</v>
          </cell>
          <cell r="O2941">
            <v>323.71104544140269</v>
          </cell>
          <cell r="P2941">
            <v>0.21</v>
          </cell>
          <cell r="Q2941">
            <v>391.69036498409724</v>
          </cell>
          <cell r="R2941">
            <v>0.125</v>
          </cell>
          <cell r="S2941">
            <v>660.625</v>
          </cell>
          <cell r="T2941">
            <v>2.25</v>
          </cell>
          <cell r="U2941">
            <v>728.34985224315608</v>
          </cell>
          <cell r="V2941">
            <v>3.6589762014459737E-2</v>
          </cell>
          <cell r="W2941" t="str">
            <v>OK</v>
          </cell>
          <cell r="X2941">
            <v>755</v>
          </cell>
        </row>
        <row r="2942">
          <cell r="A2942">
            <v>265349</v>
          </cell>
          <cell r="B2942">
            <v>265349</v>
          </cell>
          <cell r="C2942">
            <v>0</v>
          </cell>
          <cell r="D2942">
            <v>61</v>
          </cell>
          <cell r="E2942" t="str">
            <v>NATACION</v>
          </cell>
          <cell r="F2942">
            <v>3980</v>
          </cell>
          <cell r="G2942" t="str">
            <v>Gorros</v>
          </cell>
          <cell r="H2942">
            <v>12</v>
          </cell>
          <cell r="I2942" t="str">
            <v>Sonnos S.A.</v>
          </cell>
          <cell r="J2942">
            <v>0</v>
          </cell>
          <cell r="K2942" t="str">
            <v>RUEDA ABDOMINALES SONNOS DOBLE (con asistencia)</v>
          </cell>
          <cell r="L2942">
            <v>1.3</v>
          </cell>
          <cell r="M2942">
            <v>169.43125912897887</v>
          </cell>
          <cell r="N2942">
            <v>0</v>
          </cell>
          <cell r="O2942">
            <v>169.43125912897887</v>
          </cell>
          <cell r="P2942">
            <v>0.21</v>
          </cell>
          <cell r="Q2942">
            <v>150.13</v>
          </cell>
          <cell r="R2942">
            <v>0.15555555555555567</v>
          </cell>
          <cell r="S2942">
            <v>358.88888888888886</v>
          </cell>
          <cell r="T2942">
            <v>2.5</v>
          </cell>
          <cell r="U2942">
            <v>423.57814782244714</v>
          </cell>
          <cell r="V2942">
            <v>3.3567647076753193E-3</v>
          </cell>
          <cell r="W2942" t="str">
            <v>OK</v>
          </cell>
          <cell r="X2942">
            <v>425</v>
          </cell>
        </row>
        <row r="2943">
          <cell r="A2943">
            <v>265350</v>
          </cell>
          <cell r="B2943" t="str">
            <v>1124/999997</v>
          </cell>
          <cell r="C2943">
            <v>0</v>
          </cell>
          <cell r="D2943">
            <v>60</v>
          </cell>
          <cell r="E2943" t="str">
            <v>NATACION</v>
          </cell>
          <cell r="F2943">
            <v>3975</v>
          </cell>
          <cell r="G2943" t="str">
            <v>Gorros</v>
          </cell>
          <cell r="H2943">
            <v>12</v>
          </cell>
          <cell r="I2943" t="str">
            <v>Sonnos S.A.</v>
          </cell>
          <cell r="J2943">
            <v>0</v>
          </cell>
          <cell r="K2943" t="str">
            <v xml:space="preserve">BARRAL SONNOS PARA BANDA TNT FLEX LINEA ECO </v>
          </cell>
          <cell r="L2943">
            <v>1</v>
          </cell>
          <cell r="M2943">
            <v>96.000813691980483</v>
          </cell>
          <cell r="N2943">
            <v>0</v>
          </cell>
          <cell r="O2943">
            <v>96.000813691980483</v>
          </cell>
          <cell r="P2943">
            <v>0.21</v>
          </cell>
          <cell r="Q2943">
            <v>116.16098456729638</v>
          </cell>
          <cell r="R2943">
            <v>7.6923076923077094E-2</v>
          </cell>
          <cell r="S2943">
            <v>189.2307692307692</v>
          </cell>
          <cell r="T2943">
            <v>2.1</v>
          </cell>
          <cell r="U2943">
            <v>201.60170875315902</v>
          </cell>
          <cell r="V2943">
            <v>1.6856460532295614E-2</v>
          </cell>
          <cell r="W2943" t="str">
            <v>OK</v>
          </cell>
          <cell r="X2943">
            <v>205</v>
          </cell>
        </row>
        <row r="2944">
          <cell r="A2944">
            <v>265351</v>
          </cell>
          <cell r="B2944" t="str">
            <v>1124/1</v>
          </cell>
          <cell r="C2944">
            <v>0</v>
          </cell>
          <cell r="D2944">
            <v>60</v>
          </cell>
          <cell r="E2944" t="str">
            <v>NATACION</v>
          </cell>
          <cell r="F2944">
            <v>3975</v>
          </cell>
          <cell r="G2944" t="str">
            <v>Gorros</v>
          </cell>
          <cell r="H2944">
            <v>12</v>
          </cell>
          <cell r="I2944" t="str">
            <v>Sonnos S.A.</v>
          </cell>
          <cell r="J2944">
            <v>0</v>
          </cell>
          <cell r="K2944" t="str">
            <v>TRINEO LASTRE SONNOS ECO 1 (incluye banda y cinturon)</v>
          </cell>
          <cell r="L2944">
            <v>1</v>
          </cell>
          <cell r="M2944">
            <v>407.6798527429961</v>
          </cell>
          <cell r="N2944">
            <v>0</v>
          </cell>
          <cell r="O2944">
            <v>407.6798527429961</v>
          </cell>
          <cell r="P2944">
            <v>0.21</v>
          </cell>
          <cell r="Q2944">
            <v>493.29262181902527</v>
          </cell>
          <cell r="R2944">
            <v>7.6923076923077094E-2</v>
          </cell>
          <cell r="S2944">
            <v>798.46153846153834</v>
          </cell>
          <cell r="T2944">
            <v>2.1</v>
          </cell>
          <cell r="U2944">
            <v>856.1276907602919</v>
          </cell>
          <cell r="V2944">
            <v>1.0363301333973896E-2</v>
          </cell>
          <cell r="W2944" t="str">
            <v>OK</v>
          </cell>
          <cell r="X2944">
            <v>865</v>
          </cell>
        </row>
        <row r="2945">
          <cell r="A2945">
            <v>265352</v>
          </cell>
          <cell r="B2945" t="str">
            <v>1124/998</v>
          </cell>
          <cell r="C2945">
            <v>0</v>
          </cell>
          <cell r="D2945">
            <v>60</v>
          </cell>
          <cell r="E2945" t="str">
            <v>NATACION</v>
          </cell>
          <cell r="F2945">
            <v>3975</v>
          </cell>
          <cell r="G2945" t="str">
            <v>Gorros</v>
          </cell>
          <cell r="H2945">
            <v>12</v>
          </cell>
          <cell r="I2945" t="str">
            <v>Sonnos S.A.</v>
          </cell>
          <cell r="J2945">
            <v>0</v>
          </cell>
          <cell r="K2945" t="str">
            <v>TRINEO LASTRE SONNOS ECO 2 (incluye banda y arnes)</v>
          </cell>
          <cell r="L2945">
            <v>1.1000000000000001</v>
          </cell>
          <cell r="M2945">
            <v>572.25785802069367</v>
          </cell>
          <cell r="N2945">
            <v>0</v>
          </cell>
          <cell r="O2945">
            <v>572.25785802069367</v>
          </cell>
          <cell r="P2945">
            <v>0.21</v>
          </cell>
          <cell r="Q2945">
            <v>692.43200820503932</v>
          </cell>
          <cell r="R2945">
            <v>0.125</v>
          </cell>
          <cell r="S2945">
            <v>1136.625</v>
          </cell>
          <cell r="T2945">
            <v>2.25</v>
          </cell>
          <cell r="U2945">
            <v>1287.5801805465608</v>
          </cell>
          <cell r="V2945">
            <v>8.8692103419856227E-3</v>
          </cell>
          <cell r="W2945" t="str">
            <v>OK</v>
          </cell>
          <cell r="X2945">
            <v>1299</v>
          </cell>
        </row>
        <row r="2946">
          <cell r="A2946">
            <v>265354</v>
          </cell>
          <cell r="B2946" t="str">
            <v>1123/91</v>
          </cell>
          <cell r="C2946">
            <v>0</v>
          </cell>
          <cell r="D2946">
            <v>60</v>
          </cell>
          <cell r="E2946" t="str">
            <v>NATACION</v>
          </cell>
          <cell r="F2946">
            <v>3975</v>
          </cell>
          <cell r="G2946" t="str">
            <v>Gorros</v>
          </cell>
          <cell r="H2946">
            <v>12</v>
          </cell>
          <cell r="I2946" t="str">
            <v>Sonnos S.A.</v>
          </cell>
          <cell r="J2946">
            <v>0</v>
          </cell>
          <cell r="K2946" t="str">
            <v>TRINEO LASTRE Y EMPUJE SONNOS MULTIFUNCION (incluye banda y cinturon)</v>
          </cell>
          <cell r="L2946">
            <v>1</v>
          </cell>
          <cell r="M2946">
            <v>819.201466068233</v>
          </cell>
          <cell r="N2946">
            <v>0</v>
          </cell>
          <cell r="O2946">
            <v>819.201466068233</v>
          </cell>
          <cell r="P2946">
            <v>0.21</v>
          </cell>
          <cell r="Q2946">
            <v>991.23377394256192</v>
          </cell>
          <cell r="R2946">
            <v>7.6923076923077094E-2</v>
          </cell>
          <cell r="S2946">
            <v>1643.0769230769229</v>
          </cell>
          <cell r="T2946">
            <v>2.1</v>
          </cell>
          <cell r="U2946">
            <v>1720.3230787432894</v>
          </cell>
          <cell r="V2946">
            <v>3.4689368522745845E-2</v>
          </cell>
          <cell r="W2946" t="str">
            <v>OK</v>
          </cell>
          <cell r="X2946">
            <v>1780</v>
          </cell>
        </row>
        <row r="2947">
          <cell r="A2947">
            <v>265355</v>
          </cell>
          <cell r="B2947" t="str">
            <v>1031/1</v>
          </cell>
          <cell r="C2947">
            <v>0</v>
          </cell>
          <cell r="D2947">
            <v>58</v>
          </cell>
          <cell r="E2947" t="str">
            <v>NATACION</v>
          </cell>
          <cell r="F2947">
            <v>3968</v>
          </cell>
          <cell r="G2947" t="str">
            <v>Gorros</v>
          </cell>
          <cell r="H2947">
            <v>12</v>
          </cell>
          <cell r="I2947" t="str">
            <v>Sonnos S.A.</v>
          </cell>
          <cell r="J2947">
            <v>0</v>
          </cell>
          <cell r="K2947" t="str">
            <v>TRINEO EMPUJE Y TRACCION SONNOS CROSSFIT</v>
          </cell>
          <cell r="L2947">
            <v>1</v>
          </cell>
          <cell r="M2947">
            <v>3084.1645609589696</v>
          </cell>
          <cell r="N2947">
            <v>0</v>
          </cell>
          <cell r="O2947">
            <v>3084.1645609589696</v>
          </cell>
          <cell r="P2947">
            <v>0.21</v>
          </cell>
          <cell r="Q2947">
            <v>3731.8391187603529</v>
          </cell>
          <cell r="R2947">
            <v>7.6923076923077094E-2</v>
          </cell>
          <cell r="S2947">
            <v>6092.3076923076915</v>
          </cell>
          <cell r="T2947">
            <v>2.1</v>
          </cell>
          <cell r="U2947">
            <v>6476.7455780138362</v>
          </cell>
          <cell r="V2947">
            <v>1.9030301638614189E-2</v>
          </cell>
          <cell r="W2947" t="str">
            <v>OK</v>
          </cell>
          <cell r="X2947">
            <v>6600</v>
          </cell>
        </row>
        <row r="2948">
          <cell r="A2948">
            <v>265356</v>
          </cell>
          <cell r="B2948" t="str">
            <v>1123/92</v>
          </cell>
          <cell r="C2948">
            <v>0</v>
          </cell>
          <cell r="D2948">
            <v>60</v>
          </cell>
          <cell r="E2948" t="str">
            <v>NATACION</v>
          </cell>
          <cell r="F2948">
            <v>3975</v>
          </cell>
          <cell r="G2948" t="str">
            <v>Gorros</v>
          </cell>
          <cell r="H2948">
            <v>12</v>
          </cell>
          <cell r="I2948" t="str">
            <v>Sonnos S.A.</v>
          </cell>
          <cell r="J2948">
            <v>0</v>
          </cell>
          <cell r="K2948" t="str">
            <v xml:space="preserve">TRINEO LASTRE SONNOS TELA PARA INTERIOR (incluye banda y cinturon) </v>
          </cell>
          <cell r="L2948">
            <v>1</v>
          </cell>
          <cell r="M2948">
            <v>287.88798377589694</v>
          </cell>
          <cell r="N2948">
            <v>0</v>
          </cell>
          <cell r="O2948">
            <v>287.88798377589694</v>
          </cell>
          <cell r="P2948">
            <v>0.21</v>
          </cell>
          <cell r="Q2948">
            <v>348.34446036883531</v>
          </cell>
          <cell r="R2948">
            <v>7.6923076923077094E-2</v>
          </cell>
          <cell r="S2948">
            <v>572.30769230769215</v>
          </cell>
          <cell r="T2948">
            <v>2.1</v>
          </cell>
          <cell r="U2948">
            <v>604.56476592938361</v>
          </cell>
          <cell r="V2948">
            <v>2.5531150573897765E-2</v>
          </cell>
          <cell r="W2948" t="str">
            <v>OK</v>
          </cell>
          <cell r="X2948">
            <v>620</v>
          </cell>
        </row>
        <row r="2949">
          <cell r="A2949">
            <v>265357</v>
          </cell>
          <cell r="B2949" t="str">
            <v>1125/93</v>
          </cell>
          <cell r="C2949">
            <v>0</v>
          </cell>
          <cell r="D2949">
            <v>60</v>
          </cell>
          <cell r="E2949" t="str">
            <v>NATACION</v>
          </cell>
          <cell r="F2949">
            <v>3975</v>
          </cell>
          <cell r="G2949" t="str">
            <v>Gorros</v>
          </cell>
          <cell r="H2949">
            <v>12</v>
          </cell>
          <cell r="I2949" t="str">
            <v>Sonnos S.A.</v>
          </cell>
          <cell r="J2949">
            <v>0</v>
          </cell>
          <cell r="K2949" t="str">
            <v>CARRETILLA SONNOS Ø30mm (no incluye discos)</v>
          </cell>
          <cell r="L2949">
            <v>0.2</v>
          </cell>
          <cell r="M2949">
            <v>1308.4551647255917</v>
          </cell>
          <cell r="N2949">
            <v>0</v>
          </cell>
          <cell r="O2949">
            <v>1308.4551647255917</v>
          </cell>
          <cell r="P2949">
            <v>0.21</v>
          </cell>
          <cell r="Q2949">
            <v>1583.230749317966</v>
          </cell>
          <cell r="R2949">
            <v>7.6923076923077094E-2</v>
          </cell>
          <cell r="S2949">
            <v>2630.7692307692305</v>
          </cell>
          <cell r="T2949">
            <v>2.1</v>
          </cell>
          <cell r="U2949">
            <v>2747.7558459237425</v>
          </cell>
          <cell r="V2949">
            <v>3.7210057883394265E-2</v>
          </cell>
          <cell r="W2949" t="str">
            <v>OK</v>
          </cell>
          <cell r="X2949">
            <v>2850</v>
          </cell>
        </row>
        <row r="2950">
          <cell r="A2950">
            <v>265358</v>
          </cell>
          <cell r="B2950" t="str">
            <v>1123/93</v>
          </cell>
          <cell r="C2950">
            <v>0</v>
          </cell>
          <cell r="D2950">
            <v>60</v>
          </cell>
          <cell r="E2950" t="str">
            <v>NATACION</v>
          </cell>
          <cell r="F2950">
            <v>3975</v>
          </cell>
          <cell r="G2950" t="str">
            <v>Gorros</v>
          </cell>
          <cell r="H2950">
            <v>12</v>
          </cell>
          <cell r="I2950" t="str">
            <v>Sonnos S.A.</v>
          </cell>
          <cell r="J2950">
            <v>0</v>
          </cell>
          <cell r="K2950" t="str">
            <v xml:space="preserve">CAJON SONNOS SALTO PLIOMETRICO 30cm </v>
          </cell>
          <cell r="L2950">
            <v>0.2</v>
          </cell>
          <cell r="M2950">
            <v>438.23564747946091</v>
          </cell>
          <cell r="N2950">
            <v>0</v>
          </cell>
          <cell r="O2950">
            <v>438.23564747946091</v>
          </cell>
          <cell r="P2950">
            <v>0.21</v>
          </cell>
          <cell r="Q2950">
            <v>530.26513345014769</v>
          </cell>
          <cell r="R2950">
            <v>7.6923076923077094E-2</v>
          </cell>
          <cell r="S2950">
            <v>876.92307692307679</v>
          </cell>
          <cell r="T2950">
            <v>2.1</v>
          </cell>
          <cell r="U2950">
            <v>920.2948597068679</v>
          </cell>
          <cell r="V2950">
            <v>3.2277850929857133E-2</v>
          </cell>
          <cell r="W2950" t="str">
            <v>OK</v>
          </cell>
          <cell r="X2950">
            <v>950</v>
          </cell>
        </row>
        <row r="2951">
          <cell r="A2951">
            <v>265359</v>
          </cell>
          <cell r="B2951" t="str">
            <v>1123/6</v>
          </cell>
          <cell r="C2951">
            <v>0</v>
          </cell>
          <cell r="D2951">
            <v>60</v>
          </cell>
          <cell r="E2951" t="str">
            <v>NATACION</v>
          </cell>
          <cell r="F2951">
            <v>3975</v>
          </cell>
          <cell r="G2951" t="str">
            <v>Gorros</v>
          </cell>
          <cell r="H2951">
            <v>12</v>
          </cell>
          <cell r="I2951" t="str">
            <v>Sonnos S.A.</v>
          </cell>
          <cell r="J2951">
            <v>0</v>
          </cell>
          <cell r="K2951" t="str">
            <v xml:space="preserve">CAJON SONNOS SALTO PLIOMETRICO 35cm </v>
          </cell>
          <cell r="L2951">
            <v>0.2</v>
          </cell>
          <cell r="M2951">
            <v>445.47555802246092</v>
          </cell>
          <cell r="N2951">
            <v>0</v>
          </cell>
          <cell r="O2951">
            <v>445.47555802246092</v>
          </cell>
          <cell r="P2951">
            <v>0.21</v>
          </cell>
          <cell r="Q2951">
            <v>539.0254252071777</v>
          </cell>
          <cell r="R2951">
            <v>7.6923076923077094E-2</v>
          </cell>
          <cell r="S2951">
            <v>872.30769230769215</v>
          </cell>
          <cell r="T2951">
            <v>2.1</v>
          </cell>
          <cell r="U2951">
            <v>935.498671847168</v>
          </cell>
          <cell r="V2951">
            <v>1.0156431472073901E-2</v>
          </cell>
          <cell r="W2951" t="str">
            <v>OK</v>
          </cell>
          <cell r="X2951">
            <v>945</v>
          </cell>
        </row>
        <row r="2952">
          <cell r="A2952">
            <v>265360</v>
          </cell>
          <cell r="B2952" t="str">
            <v>1123/94</v>
          </cell>
          <cell r="C2952">
            <v>0</v>
          </cell>
          <cell r="D2952">
            <v>60</v>
          </cell>
          <cell r="E2952" t="str">
            <v>NATACION</v>
          </cell>
          <cell r="F2952">
            <v>3975</v>
          </cell>
          <cell r="G2952" t="str">
            <v>Gorros</v>
          </cell>
          <cell r="H2952">
            <v>12</v>
          </cell>
          <cell r="I2952" t="str">
            <v>Sonnos S.A.</v>
          </cell>
          <cell r="J2952">
            <v>0</v>
          </cell>
          <cell r="K2952" t="str">
            <v xml:space="preserve">CAJON SONNOS SALTO PLIOMETRICO 40cm </v>
          </cell>
          <cell r="L2952">
            <v>0.2</v>
          </cell>
          <cell r="M2952">
            <v>469.90475029746085</v>
          </cell>
          <cell r="N2952">
            <v>0</v>
          </cell>
          <cell r="O2952">
            <v>469.90475029746085</v>
          </cell>
          <cell r="P2952">
            <v>0.21</v>
          </cell>
          <cell r="Q2952">
            <v>568.58474785992757</v>
          </cell>
          <cell r="R2952">
            <v>7.6923076923077094E-2</v>
          </cell>
          <cell r="S2952">
            <v>922.15384615384596</v>
          </cell>
          <cell r="T2952">
            <v>2.1</v>
          </cell>
          <cell r="U2952">
            <v>986.79997562466781</v>
          </cell>
          <cell r="V2952">
            <v>1.2363219169730266E-2</v>
          </cell>
          <cell r="W2952" t="str">
            <v>OK</v>
          </cell>
          <cell r="X2952">
            <v>999</v>
          </cell>
        </row>
        <row r="2953">
          <cell r="A2953">
            <v>265361</v>
          </cell>
          <cell r="B2953" t="str">
            <v>1123/7</v>
          </cell>
          <cell r="C2953">
            <v>0</v>
          </cell>
          <cell r="D2953">
            <v>60</v>
          </cell>
          <cell r="E2953" t="str">
            <v>NATACION</v>
          </cell>
          <cell r="F2953">
            <v>3975</v>
          </cell>
          <cell r="G2953" t="str">
            <v>Gorros</v>
          </cell>
          <cell r="H2953">
            <v>12</v>
          </cell>
          <cell r="I2953" t="str">
            <v>Sonnos S.A.</v>
          </cell>
          <cell r="J2953">
            <v>0</v>
          </cell>
          <cell r="K2953" t="str">
            <v xml:space="preserve">CAJON SONNOS SALTO PLIOMETRICO 50cm </v>
          </cell>
          <cell r="L2953">
            <v>0.2</v>
          </cell>
          <cell r="M2953">
            <v>515.08951582603231</v>
          </cell>
          <cell r="N2953">
            <v>0</v>
          </cell>
          <cell r="O2953">
            <v>515.08951582603231</v>
          </cell>
          <cell r="P2953">
            <v>0.21</v>
          </cell>
          <cell r="Q2953">
            <v>623.25831414949914</v>
          </cell>
          <cell r="R2953">
            <v>7.6923076923077094E-2</v>
          </cell>
          <cell r="S2953">
            <v>1014.4615384615382</v>
          </cell>
          <cell r="T2953">
            <v>2.1</v>
          </cell>
          <cell r="U2953">
            <v>1081.6879832346679</v>
          </cell>
          <cell r="V2953">
            <v>1.6004630756424332E-2</v>
          </cell>
          <cell r="W2953" t="str">
            <v>OK</v>
          </cell>
          <cell r="X2953">
            <v>1099</v>
          </cell>
        </row>
        <row r="2954">
          <cell r="A2954">
            <v>265362</v>
          </cell>
          <cell r="B2954" t="str">
            <v>1123/8</v>
          </cell>
          <cell r="C2954">
            <v>0</v>
          </cell>
          <cell r="D2954">
            <v>60</v>
          </cell>
          <cell r="E2954" t="str">
            <v>NATACION</v>
          </cell>
          <cell r="F2954">
            <v>3975</v>
          </cell>
          <cell r="G2954" t="str">
            <v>Gorros</v>
          </cell>
          <cell r="H2954">
            <v>12</v>
          </cell>
          <cell r="I2954" t="str">
            <v>Sonnos S.A.</v>
          </cell>
          <cell r="J2954">
            <v>0</v>
          </cell>
          <cell r="K2954" t="str">
            <v xml:space="preserve">CAJON SONNOS SALTO PLIOMETRICO 65cm </v>
          </cell>
          <cell r="L2954">
            <v>0.2</v>
          </cell>
          <cell r="M2954">
            <v>593.7217408974609</v>
          </cell>
          <cell r="N2954">
            <v>0</v>
          </cell>
          <cell r="O2954">
            <v>593.7217408974609</v>
          </cell>
          <cell r="P2954">
            <v>0.21</v>
          </cell>
          <cell r="Q2954">
            <v>718.40330648592771</v>
          </cell>
          <cell r="R2954">
            <v>7.6923076923077094E-2</v>
          </cell>
          <cell r="S2954">
            <v>1199.0769230769229</v>
          </cell>
          <cell r="T2954">
            <v>2.1</v>
          </cell>
          <cell r="U2954">
            <v>1246.8156558846679</v>
          </cell>
          <cell r="V2954">
            <v>4.1854097571709659E-2</v>
          </cell>
          <cell r="W2954" t="str">
            <v>OK</v>
          </cell>
          <cell r="X2954">
            <v>1299</v>
          </cell>
        </row>
        <row r="2955">
          <cell r="A2955">
            <v>265363</v>
          </cell>
          <cell r="B2955" t="str">
            <v>1123/9</v>
          </cell>
          <cell r="C2955">
            <v>0</v>
          </cell>
          <cell r="D2955">
            <v>60</v>
          </cell>
          <cell r="E2955" t="str">
            <v>NATACION</v>
          </cell>
          <cell r="F2955">
            <v>3975</v>
          </cell>
          <cell r="G2955" t="str">
            <v>Gorros</v>
          </cell>
          <cell r="H2955">
            <v>12</v>
          </cell>
          <cell r="I2955" t="str">
            <v>Sonnos S.A.</v>
          </cell>
          <cell r="J2955">
            <v>0</v>
          </cell>
          <cell r="K2955" t="str">
            <v xml:space="preserve">CAJON SONNOS SALTO PLIOMETRICO 80cm </v>
          </cell>
          <cell r="L2955">
            <v>0.2</v>
          </cell>
          <cell r="M2955">
            <v>664.26051013746087</v>
          </cell>
          <cell r="N2955">
            <v>0</v>
          </cell>
          <cell r="O2955">
            <v>664.26051013746087</v>
          </cell>
          <cell r="P2955">
            <v>0.21</v>
          </cell>
          <cell r="Q2955">
            <v>803.75521726632769</v>
          </cell>
          <cell r="R2955">
            <v>7.6923076923077094E-2</v>
          </cell>
          <cell r="S2955">
            <v>1338.4615384615381</v>
          </cell>
          <cell r="T2955">
            <v>2.1</v>
          </cell>
          <cell r="U2955">
            <v>1394.947071288668</v>
          </cell>
          <cell r="V2955">
            <v>3.9465962432878143E-2</v>
          </cell>
          <cell r="W2955" t="str">
            <v>OK</v>
          </cell>
          <cell r="X2955">
            <v>1450</v>
          </cell>
        </row>
        <row r="2956">
          <cell r="A2956">
            <v>265364</v>
          </cell>
          <cell r="B2956" t="str">
            <v>1123/97</v>
          </cell>
          <cell r="C2956">
            <v>0</v>
          </cell>
          <cell r="D2956">
            <v>58</v>
          </cell>
          <cell r="E2956" t="str">
            <v>NATACION</v>
          </cell>
          <cell r="F2956">
            <v>3968</v>
          </cell>
          <cell r="G2956" t="str">
            <v>Gorros</v>
          </cell>
          <cell r="H2956">
            <v>12</v>
          </cell>
          <cell r="I2956" t="str">
            <v>Sonnos S.A.</v>
          </cell>
          <cell r="J2956">
            <v>0</v>
          </cell>
          <cell r="K2956" t="str">
            <v>CAJON SONNOS MADERA 76cm x 60cm x 50cm  (para crossfit)</v>
          </cell>
          <cell r="L2956">
            <v>0.2</v>
          </cell>
          <cell r="M2956">
            <v>947.74932792529899</v>
          </cell>
          <cell r="N2956">
            <v>0</v>
          </cell>
          <cell r="O2956">
            <v>947.74932792529899</v>
          </cell>
          <cell r="P2956">
            <v>0.21</v>
          </cell>
          <cell r="Q2956">
            <v>1146.7766867896119</v>
          </cell>
          <cell r="R2956">
            <v>7.6923076923077094E-2</v>
          </cell>
          <cell r="S2956">
            <v>2030.7692307692305</v>
          </cell>
          <cell r="T2956">
            <v>2.1</v>
          </cell>
          <cell r="U2956">
            <v>1990.2735886431281</v>
          </cell>
          <cell r="V2956">
            <v>0.10537566923141117</v>
          </cell>
          <cell r="W2956" t="str">
            <v>SUBIO</v>
          </cell>
          <cell r="X2956">
            <v>2200</v>
          </cell>
        </row>
        <row r="2957">
          <cell r="A2957">
            <v>265365</v>
          </cell>
          <cell r="B2957" t="str">
            <v>1005/993</v>
          </cell>
          <cell r="C2957">
            <v>0</v>
          </cell>
          <cell r="D2957">
            <v>61</v>
          </cell>
          <cell r="E2957" t="str">
            <v>NATACION</v>
          </cell>
          <cell r="F2957">
            <v>3980</v>
          </cell>
          <cell r="G2957" t="str">
            <v>Gorros</v>
          </cell>
          <cell r="H2957">
            <v>12</v>
          </cell>
          <cell r="I2957" t="str">
            <v>Sonnos S.A.</v>
          </cell>
          <cell r="J2957">
            <v>0</v>
          </cell>
          <cell r="K2957" t="str">
            <v>MINITRAMP OPTIMUS 32 resortes SIN FUNDA (zonda)</v>
          </cell>
          <cell r="L2957">
            <v>7</v>
          </cell>
          <cell r="M2957" t="e">
            <v>#N/A</v>
          </cell>
          <cell r="N2957">
            <v>0</v>
          </cell>
          <cell r="O2957" t="e">
            <v>#N/A</v>
          </cell>
          <cell r="P2957">
            <v>0.21</v>
          </cell>
          <cell r="Q2957" t="e">
            <v>#N/A</v>
          </cell>
          <cell r="R2957">
            <v>0</v>
          </cell>
          <cell r="S2957">
            <v>1400</v>
          </cell>
          <cell r="T2957">
            <v>1.75</v>
          </cell>
          <cell r="U2957" t="e">
            <v>#N/A</v>
          </cell>
          <cell r="V2957" t="e">
            <v>#N/A</v>
          </cell>
          <cell r="W2957" t="e">
            <v>#N/A</v>
          </cell>
          <cell r="X2957">
            <v>1400</v>
          </cell>
        </row>
        <row r="2958">
          <cell r="A2958">
            <v>265366</v>
          </cell>
          <cell r="B2958" t="str">
            <v>1005/2</v>
          </cell>
          <cell r="C2958">
            <v>0</v>
          </cell>
          <cell r="D2958">
            <v>61</v>
          </cell>
          <cell r="E2958" t="str">
            <v>NATACION</v>
          </cell>
          <cell r="F2958">
            <v>3980</v>
          </cell>
          <cell r="G2958" t="str">
            <v>Gorros</v>
          </cell>
          <cell r="H2958">
            <v>12</v>
          </cell>
          <cell r="I2958" t="str">
            <v>Sonnos S.A.</v>
          </cell>
          <cell r="J2958">
            <v>0</v>
          </cell>
          <cell r="K2958" t="str">
            <v>MINITRAMP SONNOS ECO 32 resortes SIN FUNDA (zonda)</v>
          </cell>
          <cell r="L2958">
            <v>0.2</v>
          </cell>
          <cell r="M2958" t="e">
            <v>#N/A</v>
          </cell>
          <cell r="N2958">
            <v>0</v>
          </cell>
          <cell r="O2958" t="e">
            <v>#N/A</v>
          </cell>
          <cell r="P2958">
            <v>0.21</v>
          </cell>
          <cell r="Q2958" t="e">
            <v>#N/A</v>
          </cell>
          <cell r="R2958">
            <v>7.6923076923077094E-2</v>
          </cell>
          <cell r="S2958">
            <v>1333.8461538461536</v>
          </cell>
          <cell r="T2958">
            <v>2.1</v>
          </cell>
          <cell r="U2958" t="e">
            <v>#N/A</v>
          </cell>
          <cell r="V2958" t="e">
            <v>#N/A</v>
          </cell>
          <cell r="W2958" t="e">
            <v>#N/A</v>
          </cell>
          <cell r="X2958">
            <v>1445</v>
          </cell>
        </row>
        <row r="2959">
          <cell r="A2959">
            <v>265367</v>
          </cell>
          <cell r="B2959" t="str">
            <v>1005/1</v>
          </cell>
          <cell r="C2959">
            <v>0</v>
          </cell>
          <cell r="D2959">
            <v>61</v>
          </cell>
          <cell r="E2959" t="str">
            <v>NATACION</v>
          </cell>
          <cell r="F2959">
            <v>3980</v>
          </cell>
          <cell r="G2959" t="str">
            <v>Gorros</v>
          </cell>
          <cell r="H2959">
            <v>12</v>
          </cell>
          <cell r="I2959" t="str">
            <v>Sonnos S.A.</v>
          </cell>
          <cell r="J2959">
            <v>0</v>
          </cell>
          <cell r="K2959" t="str">
            <v>MINITRAMP SONNOS PRO 36 resortes SIN FUNDA (zonda / coversol)</v>
          </cell>
          <cell r="L2959">
            <v>0.2</v>
          </cell>
          <cell r="M2959" t="e">
            <v>#N/A</v>
          </cell>
          <cell r="N2959">
            <v>0</v>
          </cell>
          <cell r="O2959" t="e">
            <v>#N/A</v>
          </cell>
          <cell r="P2959">
            <v>0.21</v>
          </cell>
          <cell r="Q2959" t="e">
            <v>#N/A</v>
          </cell>
          <cell r="R2959">
            <v>7.6923076923077094E-2</v>
          </cell>
          <cell r="S2959">
            <v>1496.3076923076919</v>
          </cell>
          <cell r="T2959">
            <v>2.1</v>
          </cell>
          <cell r="U2959" t="e">
            <v>#N/A</v>
          </cell>
          <cell r="V2959" t="e">
            <v>#N/A</v>
          </cell>
          <cell r="W2959" t="e">
            <v>#N/A</v>
          </cell>
          <cell r="X2959">
            <v>1621</v>
          </cell>
        </row>
        <row r="2960">
          <cell r="A2960">
            <v>265372</v>
          </cell>
          <cell r="B2960" t="str">
            <v>1131/92</v>
          </cell>
          <cell r="C2960">
            <v>0</v>
          </cell>
          <cell r="D2960">
            <v>52</v>
          </cell>
          <cell r="E2960" t="str">
            <v>NATACION</v>
          </cell>
          <cell r="F2960">
            <v>3945</v>
          </cell>
          <cell r="G2960" t="str">
            <v>Gorros</v>
          </cell>
          <cell r="H2960">
            <v>12</v>
          </cell>
          <cell r="I2960" t="str">
            <v>Sonnos S.A.</v>
          </cell>
          <cell r="J2960">
            <v>0</v>
          </cell>
          <cell r="K2960" t="str">
            <v>CADENA SONNOS 4 TIRAS (para bolsas)</v>
          </cell>
          <cell r="L2960">
            <v>1.3</v>
          </cell>
          <cell r="M2960">
            <v>104.10259887075181</v>
          </cell>
          <cell r="N2960">
            <v>0</v>
          </cell>
          <cell r="O2960">
            <v>104.10259887075181</v>
          </cell>
          <cell r="P2960">
            <v>0.21</v>
          </cell>
          <cell r="Q2960">
            <v>125.96414463360969</v>
          </cell>
          <cell r="R2960">
            <v>0.15555555555555567</v>
          </cell>
          <cell r="S2960">
            <v>232.2222222222222</v>
          </cell>
          <cell r="T2960">
            <v>2.6</v>
          </cell>
          <cell r="U2960">
            <v>270.66675706395472</v>
          </cell>
          <cell r="V2960">
            <v>1.6009512889761268E-2</v>
          </cell>
          <cell r="W2960" t="str">
            <v>OK</v>
          </cell>
          <cell r="X2960">
            <v>275</v>
          </cell>
        </row>
        <row r="2961">
          <cell r="A2961">
            <v>265373</v>
          </cell>
          <cell r="B2961" t="str">
            <v>1131/8</v>
          </cell>
          <cell r="C2961">
            <v>0</v>
          </cell>
          <cell r="D2961">
            <v>52</v>
          </cell>
          <cell r="E2961" t="str">
            <v>NATACION</v>
          </cell>
          <cell r="F2961">
            <v>3945</v>
          </cell>
          <cell r="G2961" t="str">
            <v>Gorros</v>
          </cell>
          <cell r="H2961">
            <v>12</v>
          </cell>
          <cell r="I2961" t="str">
            <v>Sonnos S.A.</v>
          </cell>
          <cell r="J2961">
            <v>0</v>
          </cell>
          <cell r="K2961" t="str">
            <v>SOPORTE SONNOS TECHO BOLSA BOXEO (incluye cadena 50cm)</v>
          </cell>
          <cell r="L2961">
            <v>1.2</v>
          </cell>
          <cell r="M2961">
            <v>175.46168657156528</v>
          </cell>
          <cell r="N2961">
            <v>0</v>
          </cell>
          <cell r="O2961">
            <v>175.46168657156528</v>
          </cell>
          <cell r="P2961">
            <v>0.21</v>
          </cell>
          <cell r="Q2961">
            <v>212.308640751594</v>
          </cell>
          <cell r="R2961">
            <v>0.16666666666666674</v>
          </cell>
          <cell r="S2961">
            <v>375</v>
          </cell>
          <cell r="T2961">
            <v>2.4500000000000002</v>
          </cell>
          <cell r="U2961">
            <v>429.88113210033498</v>
          </cell>
          <cell r="V2961">
            <v>4.680100241052032E-2</v>
          </cell>
          <cell r="W2961" t="str">
            <v>OK</v>
          </cell>
          <cell r="X2961">
            <v>450</v>
          </cell>
        </row>
        <row r="2962">
          <cell r="A2962">
            <v>265374</v>
          </cell>
          <cell r="B2962" t="str">
            <v>1002/9</v>
          </cell>
          <cell r="C2962">
            <v>0</v>
          </cell>
          <cell r="D2962">
            <v>52</v>
          </cell>
          <cell r="E2962" t="str">
            <v>NATACION</v>
          </cell>
          <cell r="F2962">
            <v>3945</v>
          </cell>
          <cell r="G2962" t="str">
            <v>Gorros</v>
          </cell>
          <cell r="H2962">
            <v>12</v>
          </cell>
          <cell r="I2962" t="str">
            <v>Sonnos S.A.</v>
          </cell>
          <cell r="J2962">
            <v>0</v>
          </cell>
          <cell r="K2962" t="str">
            <v>SOPORTE SONNOS BOLSA BOXEO ARTICULADO</v>
          </cell>
          <cell r="L2962">
            <v>1.2</v>
          </cell>
          <cell r="M2962">
            <v>239.29342687537934</v>
          </cell>
          <cell r="N2962">
            <v>0</v>
          </cell>
          <cell r="O2962">
            <v>239.29342687537934</v>
          </cell>
          <cell r="P2962">
            <v>0.21</v>
          </cell>
          <cell r="Q2962">
            <v>289.545046519209</v>
          </cell>
          <cell r="R2962">
            <v>0.16666666666666674</v>
          </cell>
          <cell r="S2962">
            <v>495.83333333333326</v>
          </cell>
          <cell r="T2962">
            <v>2.4500000000000002</v>
          </cell>
          <cell r="U2962">
            <v>586.26889584467938</v>
          </cell>
          <cell r="V2962">
            <v>1.4892661400262686E-2</v>
          </cell>
          <cell r="W2962" t="str">
            <v>OK</v>
          </cell>
          <cell r="X2962">
            <v>595</v>
          </cell>
        </row>
        <row r="2963">
          <cell r="A2963">
            <v>265375</v>
          </cell>
          <cell r="B2963" t="str">
            <v>1131/1</v>
          </cell>
          <cell r="C2963">
            <v>0</v>
          </cell>
          <cell r="D2963">
            <v>52</v>
          </cell>
          <cell r="E2963" t="str">
            <v>NATACION</v>
          </cell>
          <cell r="F2963">
            <v>3945</v>
          </cell>
          <cell r="G2963" t="str">
            <v>Gorros</v>
          </cell>
          <cell r="H2963">
            <v>12</v>
          </cell>
          <cell r="I2963" t="str">
            <v>Sonnos S.A.</v>
          </cell>
          <cell r="J2963">
            <v>0</v>
          </cell>
          <cell r="K2963" t="str">
            <v>SOPORTE SONNOS PERA PUCHING ROTOR BOLILLA</v>
          </cell>
          <cell r="L2963">
            <v>1.1000000000000001</v>
          </cell>
          <cell r="M2963">
            <v>1162.5949686534445</v>
          </cell>
          <cell r="N2963">
            <v>0</v>
          </cell>
          <cell r="O2963">
            <v>1162.5949686534445</v>
          </cell>
          <cell r="P2963">
            <v>0.21</v>
          </cell>
          <cell r="Q2963">
            <v>1406.739912070668</v>
          </cell>
          <cell r="R2963">
            <v>0.125</v>
          </cell>
          <cell r="S2963">
            <v>2318.75</v>
          </cell>
          <cell r="T2963">
            <v>2.25</v>
          </cell>
          <cell r="U2963">
            <v>2615.8386794702501</v>
          </cell>
          <cell r="V2963">
            <v>1.3059414098375521E-2</v>
          </cell>
          <cell r="W2963" t="str">
            <v>OK</v>
          </cell>
          <cell r="X2963">
            <v>2650</v>
          </cell>
        </row>
        <row r="2964">
          <cell r="A2964">
            <v>265376</v>
          </cell>
          <cell r="B2964" t="str">
            <v>1131/2</v>
          </cell>
          <cell r="C2964">
            <v>0</v>
          </cell>
          <cell r="D2964">
            <v>52</v>
          </cell>
          <cell r="E2964" t="str">
            <v>NATACION</v>
          </cell>
          <cell r="F2964">
            <v>3945</v>
          </cell>
          <cell r="G2964" t="str">
            <v>Gorros</v>
          </cell>
          <cell r="H2964">
            <v>12</v>
          </cell>
          <cell r="I2964" t="str">
            <v>Sonnos S.A.</v>
          </cell>
          <cell r="J2964">
            <v>0</v>
          </cell>
          <cell r="K2964" t="str">
            <v>SOPORTE SONNOS PERA PUCHING ROTOR RULEMAN</v>
          </cell>
          <cell r="L2964">
            <v>1.1000000000000001</v>
          </cell>
          <cell r="M2964">
            <v>1212.6026733332847</v>
          </cell>
          <cell r="N2964">
            <v>0</v>
          </cell>
          <cell r="O2964">
            <v>1212.6026733332847</v>
          </cell>
          <cell r="P2964">
            <v>0.21</v>
          </cell>
          <cell r="Q2964">
            <v>1467.2492347332745</v>
          </cell>
          <cell r="R2964">
            <v>0.125</v>
          </cell>
          <cell r="S2964">
            <v>2450</v>
          </cell>
          <cell r="T2964">
            <v>2.25</v>
          </cell>
          <cell r="U2964">
            <v>2728.3560149998902</v>
          </cell>
          <cell r="V2964">
            <v>2.6259030935195771E-2</v>
          </cell>
          <cell r="W2964" t="str">
            <v>OK</v>
          </cell>
          <cell r="X2964">
            <v>2800</v>
          </cell>
        </row>
        <row r="2965">
          <cell r="A2965">
            <v>265377</v>
          </cell>
          <cell r="B2965" t="str">
            <v>1131/7</v>
          </cell>
          <cell r="C2965">
            <v>0</v>
          </cell>
          <cell r="D2965">
            <v>52</v>
          </cell>
          <cell r="E2965" t="str">
            <v>NATACION</v>
          </cell>
          <cell r="F2965">
            <v>3945</v>
          </cell>
          <cell r="G2965" t="str">
            <v>Gorros</v>
          </cell>
          <cell r="H2965">
            <v>12</v>
          </cell>
          <cell r="I2965" t="str">
            <v>Sonnos S.A.</v>
          </cell>
          <cell r="J2965">
            <v>0</v>
          </cell>
          <cell r="K2965" t="str">
            <v>SOPORTE DE PIE SONNOS BOLSA y PERA PUCHING (rotor a bolilla, no incluye accesorios)</v>
          </cell>
          <cell r="L2965">
            <v>1.1000000000000001</v>
          </cell>
          <cell r="M2965">
            <v>3057.7834204760902</v>
          </cell>
          <cell r="N2965">
            <v>0</v>
          </cell>
          <cell r="O2965">
            <v>3057.7834204760902</v>
          </cell>
          <cell r="P2965">
            <v>0.21</v>
          </cell>
          <cell r="Q2965">
            <v>3699.9179387760691</v>
          </cell>
          <cell r="R2965">
            <v>0.125</v>
          </cell>
          <cell r="S2965">
            <v>6081.25</v>
          </cell>
          <cell r="T2965">
            <v>2.25</v>
          </cell>
          <cell r="U2965">
            <v>6880.0126960712032</v>
          </cell>
          <cell r="V2965">
            <v>1.0172554473447892E-2</v>
          </cell>
          <cell r="W2965" t="str">
            <v>OK</v>
          </cell>
          <cell r="X2965">
            <v>6950</v>
          </cell>
        </row>
        <row r="2966">
          <cell r="A2966">
            <v>265378</v>
          </cell>
          <cell r="B2966" t="str">
            <v>1193/2</v>
          </cell>
          <cell r="C2966">
            <v>0</v>
          </cell>
          <cell r="D2966">
            <v>61</v>
          </cell>
          <cell r="E2966" t="str">
            <v>NATACION</v>
          </cell>
          <cell r="F2966">
            <v>3980</v>
          </cell>
          <cell r="G2966" t="str">
            <v>Gorros</v>
          </cell>
          <cell r="H2966">
            <v>12</v>
          </cell>
          <cell r="I2966" t="str">
            <v>Sonnos S.A.</v>
          </cell>
          <cell r="J2966">
            <v>0</v>
          </cell>
          <cell r="K2966" t="str">
            <v>BARRA DOMINADAS SONNOS AMURABLE</v>
          </cell>
          <cell r="L2966">
            <v>1.2</v>
          </cell>
          <cell r="M2966">
            <v>303.71867027162324</v>
          </cell>
          <cell r="N2966">
            <v>0</v>
          </cell>
          <cell r="O2966">
            <v>303.71867027162324</v>
          </cell>
          <cell r="P2966">
            <v>0.21</v>
          </cell>
          <cell r="Q2966">
            <v>367.4995910286641</v>
          </cell>
          <cell r="R2966">
            <v>0.16666666666666674</v>
          </cell>
          <cell r="S2966">
            <v>641.66666666666663</v>
          </cell>
          <cell r="T2966">
            <v>2.4500000000000002</v>
          </cell>
          <cell r="U2966">
            <v>744.11074216547695</v>
          </cell>
          <cell r="V2966">
            <v>3.4792210846441129E-2</v>
          </cell>
          <cell r="W2966" t="str">
            <v>OK</v>
          </cell>
          <cell r="X2966">
            <v>770</v>
          </cell>
        </row>
        <row r="2967">
          <cell r="A2967">
            <v>265379</v>
          </cell>
          <cell r="B2967" t="str">
            <v>1002/8</v>
          </cell>
          <cell r="C2967">
            <v>0</v>
          </cell>
          <cell r="D2967">
            <v>61</v>
          </cell>
          <cell r="E2967" t="str">
            <v>NATACION</v>
          </cell>
          <cell r="F2967">
            <v>3980</v>
          </cell>
          <cell r="G2967" t="str">
            <v>Gorros</v>
          </cell>
          <cell r="H2967">
            <v>12</v>
          </cell>
          <cell r="I2967" t="str">
            <v>Sonnos S.A.</v>
          </cell>
          <cell r="J2967">
            <v>0</v>
          </cell>
          <cell r="K2967" t="str">
            <v>BARRA DOMINADAS SONNOS DESARMABLE</v>
          </cell>
          <cell r="L2967">
            <v>1.1000000000000001</v>
          </cell>
          <cell r="M2967">
            <v>225.13552817394356</v>
          </cell>
          <cell r="N2967">
            <v>0</v>
          </cell>
          <cell r="O2967">
            <v>225.13552817394356</v>
          </cell>
          <cell r="P2967">
            <v>0.21</v>
          </cell>
          <cell r="Q2967">
            <v>272.41398909047172</v>
          </cell>
          <cell r="R2967">
            <v>0.125</v>
          </cell>
          <cell r="S2967">
            <v>459.375</v>
          </cell>
          <cell r="T2967">
            <v>2.25</v>
          </cell>
          <cell r="U2967">
            <v>506.55493839137301</v>
          </cell>
          <cell r="V2967">
            <v>3.6412756466655871E-2</v>
          </cell>
          <cell r="W2967" t="str">
            <v>OK</v>
          </cell>
          <cell r="X2967">
            <v>525</v>
          </cell>
        </row>
        <row r="2968">
          <cell r="A2968">
            <v>265380</v>
          </cell>
          <cell r="B2968" t="str">
            <v>1193/1</v>
          </cell>
          <cell r="C2968">
            <v>0</v>
          </cell>
          <cell r="D2968">
            <v>61</v>
          </cell>
          <cell r="E2968" t="str">
            <v>NATACION</v>
          </cell>
          <cell r="F2968">
            <v>3980</v>
          </cell>
          <cell r="G2968" t="str">
            <v>Gorros</v>
          </cell>
          <cell r="H2968">
            <v>12</v>
          </cell>
          <cell r="I2968" t="str">
            <v>Sonnos S.A.</v>
          </cell>
          <cell r="J2968">
            <v>0</v>
          </cell>
          <cell r="K2968" t="str">
            <v>BARRA DOMINADAS SONNOS MULTIFUNCION (con ganchos de anclaje)</v>
          </cell>
          <cell r="L2968">
            <v>1.2</v>
          </cell>
          <cell r="M2968">
            <v>768.33959495603312</v>
          </cell>
          <cell r="N2968">
            <v>0</v>
          </cell>
          <cell r="O2968">
            <v>768.33959495603312</v>
          </cell>
          <cell r="P2968">
            <v>0.21</v>
          </cell>
          <cell r="Q2968">
            <v>929.69090989680012</v>
          </cell>
          <cell r="R2968">
            <v>0.16666666666666674</v>
          </cell>
          <cell r="S2968">
            <v>1583.3333333333333</v>
          </cell>
          <cell r="T2968">
            <v>2.4500000000000002</v>
          </cell>
          <cell r="U2968">
            <v>1882.4320076422814</v>
          </cell>
          <cell r="V2968">
            <v>9.3326039327827903E-3</v>
          </cell>
          <cell r="W2968" t="str">
            <v>OK</v>
          </cell>
          <cell r="X2968">
            <v>1900</v>
          </cell>
        </row>
        <row r="2969">
          <cell r="A2969">
            <v>265381</v>
          </cell>
          <cell r="B2969" t="str">
            <v>1125/94</v>
          </cell>
          <cell r="C2969">
            <v>0</v>
          </cell>
          <cell r="D2969">
            <v>61</v>
          </cell>
          <cell r="E2969" t="str">
            <v>NATACION</v>
          </cell>
          <cell r="F2969">
            <v>3980</v>
          </cell>
          <cell r="G2969" t="str">
            <v>Gorros</v>
          </cell>
          <cell r="H2969">
            <v>12</v>
          </cell>
          <cell r="I2969" t="str">
            <v>Sonnos S.A.</v>
          </cell>
          <cell r="J2969">
            <v>0</v>
          </cell>
          <cell r="K2969" t="str">
            <v>BARRA DOMINADAS SONNOS DESLIZANTE BIDIRECCIONAL</v>
          </cell>
          <cell r="L2969">
            <v>1.2</v>
          </cell>
          <cell r="M2969">
            <v>779.46046806949607</v>
          </cell>
          <cell r="N2969">
            <v>0</v>
          </cell>
          <cell r="O2969">
            <v>779.46046806949607</v>
          </cell>
          <cell r="P2969">
            <v>0.21</v>
          </cell>
          <cell r="Q2969">
            <v>943.14716636409025</v>
          </cell>
          <cell r="R2969">
            <v>0.16666666666666674</v>
          </cell>
          <cell r="S2969">
            <v>1791.6666666666665</v>
          </cell>
          <cell r="T2969">
            <v>2.4500000000000002</v>
          </cell>
          <cell r="U2969">
            <v>1909.6781467702656</v>
          </cell>
          <cell r="V2969">
            <v>0.1258441657491749</v>
          </cell>
          <cell r="W2969" t="str">
            <v>SUBIO</v>
          </cell>
          <cell r="X2969">
            <v>2150</v>
          </cell>
        </row>
        <row r="2970">
          <cell r="A2970">
            <v>265382</v>
          </cell>
          <cell r="B2970" t="str">
            <v>1024/93</v>
          </cell>
          <cell r="C2970">
            <v>0</v>
          </cell>
          <cell r="D2970">
            <v>60</v>
          </cell>
          <cell r="E2970" t="str">
            <v>NATACION</v>
          </cell>
          <cell r="F2970">
            <v>3978</v>
          </cell>
          <cell r="G2970" t="str">
            <v>Gorros</v>
          </cell>
          <cell r="H2970">
            <v>12</v>
          </cell>
          <cell r="I2970" t="str">
            <v>Sonnos S.A.</v>
          </cell>
          <cell r="J2970">
            <v>0</v>
          </cell>
          <cell r="K2970" t="str">
            <v>SOPORTE VERTICAL SONNOS 3 ALTURAS FIJAS 1,30mts / 1,60mts / 1,80mts (venta x par)</v>
          </cell>
          <cell r="L2970">
            <v>0.2</v>
          </cell>
          <cell r="M2970">
            <v>1237.6310249679664</v>
          </cell>
          <cell r="N2970">
            <v>0</v>
          </cell>
          <cell r="O2970">
            <v>1237.6310249679664</v>
          </cell>
          <cell r="P2970">
            <v>0.21</v>
          </cell>
          <cell r="Q2970">
            <v>1497.5335402112394</v>
          </cell>
          <cell r="R2970">
            <v>7.6923076923077094E-2</v>
          </cell>
          <cell r="S2970">
            <v>2492.3076923076919</v>
          </cell>
          <cell r="T2970">
            <v>2.1</v>
          </cell>
          <cell r="U2970">
            <v>2599.0251524327296</v>
          </cell>
          <cell r="V2970">
            <v>3.8851046698319402E-2</v>
          </cell>
          <cell r="W2970" t="str">
            <v>OK</v>
          </cell>
          <cell r="X2970">
            <v>2700</v>
          </cell>
        </row>
        <row r="2971">
          <cell r="A2971">
            <v>265383</v>
          </cell>
          <cell r="B2971" t="str">
            <v>1024/92</v>
          </cell>
          <cell r="C2971">
            <v>0</v>
          </cell>
          <cell r="D2971">
            <v>60</v>
          </cell>
          <cell r="E2971" t="str">
            <v>NATACION</v>
          </cell>
          <cell r="F2971">
            <v>3978</v>
          </cell>
          <cell r="G2971" t="str">
            <v>Gorros</v>
          </cell>
          <cell r="H2971">
            <v>12</v>
          </cell>
          <cell r="I2971" t="str">
            <v>Sonnos S.A.</v>
          </cell>
          <cell r="J2971">
            <v>0</v>
          </cell>
          <cell r="K2971" t="str">
            <v>SOPORTE VERTICAL SONNOS ALTURAS REGULABLES 1,10mts a 1,80mts (venta x par)</v>
          </cell>
          <cell r="L2971">
            <v>1</v>
          </cell>
          <cell r="M2971">
            <v>1543.7463405489727</v>
          </cell>
          <cell r="N2971">
            <v>0</v>
          </cell>
          <cell r="O2971">
            <v>1543.7463405489727</v>
          </cell>
          <cell r="P2971">
            <v>0.21</v>
          </cell>
          <cell r="Q2971">
            <v>1867.933072064257</v>
          </cell>
          <cell r="R2971">
            <v>7.6923076923077094E-2</v>
          </cell>
          <cell r="S2971">
            <v>3046.1538461538457</v>
          </cell>
          <cell r="T2971">
            <v>2.1</v>
          </cell>
          <cell r="U2971">
            <v>3241.8673151528428</v>
          </cell>
          <cell r="V2971">
            <v>1.7931851984021252E-2</v>
          </cell>
          <cell r="W2971" t="str">
            <v>OK</v>
          </cell>
          <cell r="X2971">
            <v>3300</v>
          </cell>
        </row>
        <row r="2972">
          <cell r="A2972">
            <v>265384</v>
          </cell>
          <cell r="B2972" t="str">
            <v>1024/97</v>
          </cell>
          <cell r="C2972">
            <v>0</v>
          </cell>
          <cell r="D2972">
            <v>60</v>
          </cell>
          <cell r="E2972" t="str">
            <v>NATACION</v>
          </cell>
          <cell r="F2972">
            <v>3978</v>
          </cell>
          <cell r="G2972" t="str">
            <v>Gorros</v>
          </cell>
          <cell r="H2972">
            <v>12</v>
          </cell>
          <cell r="I2972" t="str">
            <v>Sonnos S.A.</v>
          </cell>
          <cell r="J2972">
            <v>0</v>
          </cell>
          <cell r="K2972" t="str">
            <v>SOPORTE VERTICAL SONNOS ALTURAS REGULABLES CON ASISTENCIA 1,10mts a 1,80mts (venta x par)</v>
          </cell>
          <cell r="L2972">
            <v>1</v>
          </cell>
          <cell r="M2972">
            <v>2167.400047394186</v>
          </cell>
          <cell r="N2972">
            <v>0</v>
          </cell>
          <cell r="O2972">
            <v>2167.400047394186</v>
          </cell>
          <cell r="P2972">
            <v>0.21</v>
          </cell>
          <cell r="Q2972">
            <v>2622.5540573469652</v>
          </cell>
          <cell r="R2972">
            <v>7.6923076923077094E-2</v>
          </cell>
          <cell r="S2972">
            <v>4338.4615384615372</v>
          </cell>
          <cell r="T2972">
            <v>2.1</v>
          </cell>
          <cell r="U2972">
            <v>4551.5400995277905</v>
          </cell>
          <cell r="V2972">
            <v>3.2617509068548323E-2</v>
          </cell>
          <cell r="W2972" t="str">
            <v>OK</v>
          </cell>
          <cell r="X2972">
            <v>4700</v>
          </cell>
        </row>
        <row r="2973">
          <cell r="A2973">
            <v>265385</v>
          </cell>
          <cell r="B2973" t="str">
            <v>1024/98</v>
          </cell>
          <cell r="C2973">
            <v>0</v>
          </cell>
          <cell r="D2973">
            <v>60</v>
          </cell>
          <cell r="E2973" t="str">
            <v>NATACION</v>
          </cell>
          <cell r="F2973">
            <v>3978</v>
          </cell>
          <cell r="G2973" t="str">
            <v>Gorros</v>
          </cell>
          <cell r="H2973">
            <v>12</v>
          </cell>
          <cell r="I2973" t="str">
            <v>Sonnos S.A.</v>
          </cell>
          <cell r="J2973">
            <v>0</v>
          </cell>
          <cell r="K2973" t="str">
            <v>SOPORTE VERTICAL SONNOS ALTURAS REGULABLES FULL 1,10mts a 1,80mts (venta x par)</v>
          </cell>
          <cell r="L2973">
            <v>1</v>
          </cell>
          <cell r="M2973">
            <v>2242.9103482447836</v>
          </cell>
          <cell r="N2973">
            <v>0</v>
          </cell>
          <cell r="O2973">
            <v>2242.9103482447836</v>
          </cell>
          <cell r="P2973">
            <v>0.21</v>
          </cell>
          <cell r="Q2973">
            <v>2713.9215213761881</v>
          </cell>
          <cell r="R2973">
            <v>7.6923076923077094E-2</v>
          </cell>
          <cell r="S2973">
            <v>4384.6153846153838</v>
          </cell>
          <cell r="T2973">
            <v>2.1</v>
          </cell>
          <cell r="U2973">
            <v>4710.1117313140458</v>
          </cell>
          <cell r="V2973">
            <v>8.4686459603000586E-3</v>
          </cell>
          <cell r="W2973" t="str">
            <v>OK</v>
          </cell>
          <cell r="X2973">
            <v>4750</v>
          </cell>
        </row>
        <row r="2974">
          <cell r="A2974">
            <v>265386</v>
          </cell>
          <cell r="B2974" t="str">
            <v>1125/2</v>
          </cell>
          <cell r="C2974">
            <v>0</v>
          </cell>
          <cell r="D2974">
            <v>60</v>
          </cell>
          <cell r="E2974" t="str">
            <v>NATACION</v>
          </cell>
          <cell r="F2974">
            <v>3978</v>
          </cell>
          <cell r="G2974" t="str">
            <v>Gorros</v>
          </cell>
          <cell r="H2974">
            <v>12</v>
          </cell>
          <cell r="I2974" t="str">
            <v>Sonnos S.A.</v>
          </cell>
          <cell r="J2974">
            <v>0</v>
          </cell>
          <cell r="K2974" t="str">
            <v>SOPORTE SONNOS TNT TRIANGULAR TECHO 2mts (hasta 6 usuarios)</v>
          </cell>
          <cell r="L2974">
            <v>1</v>
          </cell>
          <cell r="M2974">
            <v>2424.0489495830197</v>
          </cell>
          <cell r="N2974">
            <v>0</v>
          </cell>
          <cell r="O2974">
            <v>2424.0489495830197</v>
          </cell>
          <cell r="P2974">
            <v>0.21</v>
          </cell>
          <cell r="Q2974">
            <v>2933.0992289954538</v>
          </cell>
          <cell r="R2974">
            <v>7.6923076923077094E-2</v>
          </cell>
          <cell r="S2974">
            <v>4753.8461538461534</v>
          </cell>
          <cell r="T2974">
            <v>2.1</v>
          </cell>
          <cell r="U2974">
            <v>5090.5027941243416</v>
          </cell>
          <cell r="V2974">
            <v>1.1687883944260458E-2</v>
          </cell>
          <cell r="W2974" t="str">
            <v>OK</v>
          </cell>
          <cell r="X2974">
            <v>5150</v>
          </cell>
        </row>
        <row r="2975">
          <cell r="A2975">
            <v>265387</v>
          </cell>
          <cell r="B2975" t="str">
            <v>1125/3</v>
          </cell>
          <cell r="C2975">
            <v>0</v>
          </cell>
          <cell r="D2975">
            <v>60</v>
          </cell>
          <cell r="E2975" t="str">
            <v>NATACION</v>
          </cell>
          <cell r="F2975">
            <v>3978</v>
          </cell>
          <cell r="G2975" t="str">
            <v>Gorros</v>
          </cell>
          <cell r="H2975">
            <v>12</v>
          </cell>
          <cell r="I2975" t="str">
            <v>Sonnos S.A.</v>
          </cell>
          <cell r="J2975">
            <v>0</v>
          </cell>
          <cell r="K2975" t="str">
            <v>SOPORTE SONNOS TNT TRIANGULAR TECHO 4mts (hasta 12 usuarios)</v>
          </cell>
          <cell r="L2975">
            <v>1</v>
          </cell>
          <cell r="M2975">
            <v>3604.8232891958914</v>
          </cell>
          <cell r="N2975">
            <v>0</v>
          </cell>
          <cell r="O2975">
            <v>3604.8232891958914</v>
          </cell>
          <cell r="P2975">
            <v>0.21</v>
          </cell>
          <cell r="Q2975">
            <v>4361.8361799270288</v>
          </cell>
          <cell r="R2975">
            <v>7.6923076923077094E-2</v>
          </cell>
          <cell r="S2975">
            <v>7107.6923076923067</v>
          </cell>
          <cell r="T2975">
            <v>2.1</v>
          </cell>
          <cell r="U2975">
            <v>7570.1289073113721</v>
          </cell>
          <cell r="V2975">
            <v>1.7155730672326674E-2</v>
          </cell>
          <cell r="W2975" t="str">
            <v>OK</v>
          </cell>
          <cell r="X2975">
            <v>7700</v>
          </cell>
        </row>
        <row r="2976">
          <cell r="A2976">
            <v>265388</v>
          </cell>
          <cell r="B2976" t="str">
            <v>1125/4</v>
          </cell>
          <cell r="C2976">
            <v>0</v>
          </cell>
          <cell r="D2976">
            <v>60</v>
          </cell>
          <cell r="E2976" t="str">
            <v>NATACION</v>
          </cell>
          <cell r="F2976">
            <v>3978</v>
          </cell>
          <cell r="G2976" t="str">
            <v>Gorros</v>
          </cell>
          <cell r="H2976">
            <v>12</v>
          </cell>
          <cell r="I2976" t="str">
            <v>Sonnos S.A.</v>
          </cell>
          <cell r="J2976">
            <v>0</v>
          </cell>
          <cell r="K2976" t="str">
            <v>SOPORTE SONNOS TNT TRIANGULAR TECHO 6mts (hasta 18 usuarios)</v>
          </cell>
          <cell r="L2976">
            <v>1</v>
          </cell>
          <cell r="M2976">
            <v>4898.7940810581113</v>
          </cell>
          <cell r="N2976">
            <v>0</v>
          </cell>
          <cell r="O2976">
            <v>4898.7940810581113</v>
          </cell>
          <cell r="P2976">
            <v>0.21</v>
          </cell>
          <cell r="Q2976">
            <v>5927.5408380803146</v>
          </cell>
          <cell r="R2976">
            <v>7.6923076923077094E-2</v>
          </cell>
          <cell r="S2976">
            <v>9692.3076923076915</v>
          </cell>
          <cell r="T2976">
            <v>2.1</v>
          </cell>
          <cell r="U2976">
            <v>10287.467570222034</v>
          </cell>
          <cell r="V2976">
            <v>2.0659353560749993E-2</v>
          </cell>
          <cell r="W2976" t="str">
            <v>OK</v>
          </cell>
          <cell r="X2976">
            <v>10500</v>
          </cell>
        </row>
        <row r="2977">
          <cell r="A2977">
            <v>265390</v>
          </cell>
          <cell r="B2977" t="str">
            <v>1124/999995</v>
          </cell>
          <cell r="C2977">
            <v>0</v>
          </cell>
          <cell r="D2977">
            <v>60</v>
          </cell>
          <cell r="E2977" t="str">
            <v>NATACION</v>
          </cell>
          <cell r="F2977">
            <v>3978</v>
          </cell>
          <cell r="G2977" t="str">
            <v>Gorros</v>
          </cell>
          <cell r="H2977">
            <v>12</v>
          </cell>
          <cell r="I2977" t="str">
            <v>Sonnos S.A.</v>
          </cell>
          <cell r="J2977">
            <v>0</v>
          </cell>
          <cell r="K2977" t="str">
            <v xml:space="preserve">SOPORTE SONNOS TNT TECHO 1,50mts (hasta 3 usuarios) </v>
          </cell>
          <cell r="L2977">
            <v>1</v>
          </cell>
          <cell r="M2977">
            <v>384.06083518415005</v>
          </cell>
          <cell r="N2977">
            <v>0</v>
          </cell>
          <cell r="O2977">
            <v>384.06083518415005</v>
          </cell>
          <cell r="P2977">
            <v>0.21</v>
          </cell>
          <cell r="Q2977">
            <v>464.71361057282155</v>
          </cell>
          <cell r="R2977">
            <v>7.6923076923077094E-2</v>
          </cell>
          <cell r="S2977">
            <v>770.7692307692306</v>
          </cell>
          <cell r="T2977">
            <v>2.1</v>
          </cell>
          <cell r="U2977">
            <v>806.52775388671512</v>
          </cell>
          <cell r="V2977">
            <v>3.5302252124709943E-2</v>
          </cell>
          <cell r="W2977" t="str">
            <v>OK</v>
          </cell>
          <cell r="X2977">
            <v>835</v>
          </cell>
        </row>
        <row r="2978">
          <cell r="A2978">
            <v>265391</v>
          </cell>
          <cell r="B2978" t="str">
            <v>1124/99999</v>
          </cell>
          <cell r="C2978">
            <v>0</v>
          </cell>
          <cell r="D2978">
            <v>60</v>
          </cell>
          <cell r="E2978" t="str">
            <v>NATACION</v>
          </cell>
          <cell r="F2978">
            <v>3978</v>
          </cell>
          <cell r="G2978" t="str">
            <v>Gorros</v>
          </cell>
          <cell r="H2978">
            <v>12</v>
          </cell>
          <cell r="I2978" t="str">
            <v>Sonnos S.A.</v>
          </cell>
          <cell r="J2978">
            <v>0</v>
          </cell>
          <cell r="K2978" t="str">
            <v>SOPORTE SONNOS BANDA POTENCIA 1,50mts (amurable a pared)</v>
          </cell>
          <cell r="L2978">
            <v>1</v>
          </cell>
          <cell r="M2978">
            <v>277.55553829233611</v>
          </cell>
          <cell r="N2978">
            <v>0</v>
          </cell>
          <cell r="O2978">
            <v>277.55553829233611</v>
          </cell>
          <cell r="P2978">
            <v>0.21</v>
          </cell>
          <cell r="Q2978">
            <v>335.84220133372668</v>
          </cell>
          <cell r="R2978">
            <v>7.6923076923077094E-2</v>
          </cell>
          <cell r="S2978">
            <v>552.92307692307679</v>
          </cell>
          <cell r="T2978">
            <v>2.1</v>
          </cell>
          <cell r="U2978">
            <v>582.86663041390591</v>
          </cell>
          <cell r="V2978">
            <v>2.7679350205101816E-2</v>
          </cell>
          <cell r="W2978" t="str">
            <v>OK</v>
          </cell>
          <cell r="X2978">
            <v>599</v>
          </cell>
        </row>
        <row r="2979">
          <cell r="A2979">
            <v>265392</v>
          </cell>
          <cell r="B2979" t="str">
            <v>1124/99998</v>
          </cell>
          <cell r="C2979">
            <v>0</v>
          </cell>
          <cell r="D2979">
            <v>60</v>
          </cell>
          <cell r="E2979" t="str">
            <v>NATACION</v>
          </cell>
          <cell r="F2979">
            <v>3978</v>
          </cell>
          <cell r="G2979" t="str">
            <v>Gorros</v>
          </cell>
          <cell r="H2979">
            <v>12</v>
          </cell>
          <cell r="I2979" t="str">
            <v>Sonnos S.A.</v>
          </cell>
          <cell r="J2979">
            <v>0</v>
          </cell>
          <cell r="K2979" t="str">
            <v>SOPORTE SONNOS BANDA POTENCIA 3mts (amurable a pared)</v>
          </cell>
          <cell r="L2979">
            <v>1</v>
          </cell>
          <cell r="M2979">
            <v>649.59679313564664</v>
          </cell>
          <cell r="N2979">
            <v>0</v>
          </cell>
          <cell r="O2979">
            <v>649.59679313564664</v>
          </cell>
          <cell r="P2979">
            <v>0.21</v>
          </cell>
          <cell r="Q2979">
            <v>786.01211969413248</v>
          </cell>
          <cell r="R2979">
            <v>7.6923076923077094E-2</v>
          </cell>
          <cell r="S2979">
            <v>1291.3846153846152</v>
          </cell>
          <cell r="T2979">
            <v>2.1</v>
          </cell>
          <cell r="U2979">
            <v>1364.153265584858</v>
          </cell>
          <cell r="V2979">
            <v>2.5544588936054824E-2</v>
          </cell>
          <cell r="W2979" t="str">
            <v>OK</v>
          </cell>
          <cell r="X2979">
            <v>1399</v>
          </cell>
        </row>
        <row r="2980">
          <cell r="A2980">
            <v>265393</v>
          </cell>
          <cell r="B2980" t="str">
            <v>1124/999991</v>
          </cell>
          <cell r="C2980">
            <v>0</v>
          </cell>
          <cell r="D2980">
            <v>60</v>
          </cell>
          <cell r="E2980" t="str">
            <v>NATACION</v>
          </cell>
          <cell r="F2980">
            <v>3978</v>
          </cell>
          <cell r="G2980" t="str">
            <v>Gorros</v>
          </cell>
          <cell r="H2980">
            <v>12</v>
          </cell>
          <cell r="I2980" t="str">
            <v>Sonnos S.A.</v>
          </cell>
          <cell r="J2980">
            <v>0</v>
          </cell>
          <cell r="K2980" t="str">
            <v>SOPORTE SONNOS HAMACA 2,5mts x 2mts (hasta 6 usuarios)</v>
          </cell>
          <cell r="L2980">
            <v>1</v>
          </cell>
          <cell r="M2980">
            <v>4712.5888018620535</v>
          </cell>
          <cell r="N2980">
            <v>0</v>
          </cell>
          <cell r="O2980">
            <v>4712.5888018620535</v>
          </cell>
          <cell r="P2980">
            <v>0.21</v>
          </cell>
          <cell r="Q2980">
            <v>5702.2324502530846</v>
          </cell>
          <cell r="R2980">
            <v>7.6923076923077094E-2</v>
          </cell>
          <cell r="S2980">
            <v>9323.076923076922</v>
          </cell>
          <cell r="T2980">
            <v>2.1</v>
          </cell>
          <cell r="U2980">
            <v>9896.4364839103127</v>
          </cell>
          <cell r="V2980">
            <v>2.0569375291868086E-2</v>
          </cell>
          <cell r="W2980" t="str">
            <v>OK</v>
          </cell>
          <cell r="X2980">
            <v>10100</v>
          </cell>
        </row>
        <row r="2981">
          <cell r="A2981">
            <v>265394</v>
          </cell>
          <cell r="B2981" t="str">
            <v>1124/999992</v>
          </cell>
          <cell r="C2981">
            <v>0</v>
          </cell>
          <cell r="D2981">
            <v>60</v>
          </cell>
          <cell r="E2981" t="str">
            <v>NATACION</v>
          </cell>
          <cell r="F2981">
            <v>3978</v>
          </cell>
          <cell r="G2981" t="str">
            <v>Gorros</v>
          </cell>
          <cell r="H2981">
            <v>12</v>
          </cell>
          <cell r="I2981" t="str">
            <v>Sonnos S.A.</v>
          </cell>
          <cell r="J2981">
            <v>0</v>
          </cell>
          <cell r="K2981" t="str">
            <v>SOPORTE SONNOS HAMACA 2,5mts x 4mts (hasta 12 usuarios)</v>
          </cell>
          <cell r="L2981">
            <v>1</v>
          </cell>
          <cell r="M2981">
            <v>6373.0849906696349</v>
          </cell>
          <cell r="N2981">
            <v>0</v>
          </cell>
          <cell r="O2981">
            <v>6373.0849906696349</v>
          </cell>
          <cell r="P2981">
            <v>0.21</v>
          </cell>
          <cell r="Q2981">
            <v>7711.4328387102578</v>
          </cell>
          <cell r="R2981">
            <v>7.6923076923077094E-2</v>
          </cell>
          <cell r="S2981">
            <v>12646.153846153844</v>
          </cell>
          <cell r="T2981">
            <v>2.1</v>
          </cell>
          <cell r="U2981">
            <v>13383.478480406235</v>
          </cell>
          <cell r="V2981">
            <v>2.3650168381647685E-2</v>
          </cell>
          <cell r="W2981" t="str">
            <v>OK</v>
          </cell>
          <cell r="X2981">
            <v>13700</v>
          </cell>
        </row>
        <row r="2982">
          <cell r="A2982">
            <v>265395</v>
          </cell>
          <cell r="B2982" t="str">
            <v>1124/999993</v>
          </cell>
          <cell r="C2982">
            <v>0</v>
          </cell>
          <cell r="D2982">
            <v>60</v>
          </cell>
          <cell r="E2982" t="str">
            <v>NATACION</v>
          </cell>
          <cell r="F2982">
            <v>3978</v>
          </cell>
          <cell r="G2982" t="str">
            <v>Gorros</v>
          </cell>
          <cell r="H2982">
            <v>12</v>
          </cell>
          <cell r="I2982" t="str">
            <v>Sonnos S.A.</v>
          </cell>
          <cell r="J2982">
            <v>0</v>
          </cell>
          <cell r="K2982" t="str">
            <v>SOPORTE SONNOS HAMACA 2,5mts x 6mts (hasta 18 usuarios)</v>
          </cell>
          <cell r="L2982">
            <v>1</v>
          </cell>
          <cell r="M2982">
            <v>8210.5300976900817</v>
          </cell>
          <cell r="N2982">
            <v>0</v>
          </cell>
          <cell r="O2982">
            <v>8210.5300976900817</v>
          </cell>
          <cell r="P2982">
            <v>0.21</v>
          </cell>
          <cell r="Q2982">
            <v>9934.7414182049979</v>
          </cell>
          <cell r="R2982">
            <v>7.6923076923077094E-2</v>
          </cell>
          <cell r="S2982">
            <v>16153.846153846151</v>
          </cell>
          <cell r="T2982">
            <v>2.1</v>
          </cell>
          <cell r="U2982">
            <v>17242.113205149173</v>
          </cell>
          <cell r="V2982">
            <v>1.4956797451823434E-2</v>
          </cell>
          <cell r="W2982" t="str">
            <v>OK</v>
          </cell>
          <cell r="X2982">
            <v>17500</v>
          </cell>
        </row>
        <row r="2983">
          <cell r="A2983">
            <v>265396</v>
          </cell>
          <cell r="B2983" t="str">
            <v>1024/999</v>
          </cell>
          <cell r="C2983">
            <v>0</v>
          </cell>
          <cell r="D2983">
            <v>79</v>
          </cell>
          <cell r="E2983" t="str">
            <v>NATACION</v>
          </cell>
          <cell r="F2983">
            <v>4043</v>
          </cell>
          <cell r="G2983" t="str">
            <v>Gorros</v>
          </cell>
          <cell r="H2983">
            <v>12</v>
          </cell>
          <cell r="I2983" t="str">
            <v>Sonnos S.A.</v>
          </cell>
          <cell r="J2983">
            <v>0</v>
          </cell>
          <cell r="K2983" t="str">
            <v xml:space="preserve">ESPALDAR SONNOS POLEAS 2,40mts x 1,20mts (sin accesorios) </v>
          </cell>
          <cell r="L2983">
            <v>1.1000000000000001</v>
          </cell>
          <cell r="M2983">
            <v>2010.8664469971793</v>
          </cell>
          <cell r="N2983">
            <v>0</v>
          </cell>
          <cell r="O2983">
            <v>2010.8664469971793</v>
          </cell>
          <cell r="P2983">
            <v>0.21</v>
          </cell>
          <cell r="Q2983">
            <v>2433.1484008665871</v>
          </cell>
          <cell r="R2983">
            <v>0.125</v>
          </cell>
          <cell r="S2983">
            <v>4112.5</v>
          </cell>
          <cell r="T2983">
            <v>2.25</v>
          </cell>
          <cell r="U2983">
            <v>4524.4495057436534</v>
          </cell>
          <cell r="V2983">
            <v>3.880040964839826E-2</v>
          </cell>
          <cell r="W2983" t="str">
            <v>OK</v>
          </cell>
          <cell r="X2983">
            <v>4700</v>
          </cell>
        </row>
        <row r="2984">
          <cell r="A2984">
            <v>265397</v>
          </cell>
          <cell r="B2984" t="str">
            <v>1024/998</v>
          </cell>
          <cell r="C2984">
            <v>0</v>
          </cell>
          <cell r="D2984">
            <v>79</v>
          </cell>
          <cell r="E2984" t="str">
            <v>NATACION</v>
          </cell>
          <cell r="F2984">
            <v>4043</v>
          </cell>
          <cell r="G2984" t="str">
            <v>Gorros</v>
          </cell>
          <cell r="H2984">
            <v>12</v>
          </cell>
          <cell r="I2984" t="str">
            <v>Sonnos S.A.</v>
          </cell>
          <cell r="J2984">
            <v>0</v>
          </cell>
          <cell r="K2984" t="str">
            <v xml:space="preserve">ESPALDAR SONNOS POLEAS COMPLETO 2,40mts x 1,20mts (incluye cables y porta discos) </v>
          </cell>
          <cell r="L2984">
            <v>1.1000000000000001</v>
          </cell>
          <cell r="M2984">
            <v>2794.2720543556225</v>
          </cell>
          <cell r="N2984">
            <v>0</v>
          </cell>
          <cell r="O2984">
            <v>2794.2720543556225</v>
          </cell>
          <cell r="P2984">
            <v>0.21</v>
          </cell>
          <cell r="Q2984">
            <v>3381.0691857703032</v>
          </cell>
          <cell r="R2984">
            <v>0.125</v>
          </cell>
          <cell r="S2984">
            <v>5775</v>
          </cell>
          <cell r="T2984">
            <v>2.25</v>
          </cell>
          <cell r="U2984">
            <v>6287.1121223001501</v>
          </cell>
          <cell r="V2984">
            <v>4.9766549667541016E-2</v>
          </cell>
          <cell r="W2984" t="str">
            <v>OK</v>
          </cell>
          <cell r="X2984">
            <v>6600</v>
          </cell>
        </row>
        <row r="2985">
          <cell r="A2985">
            <v>265400</v>
          </cell>
          <cell r="B2985" t="str">
            <v>1026/1</v>
          </cell>
          <cell r="C2985">
            <v>0</v>
          </cell>
          <cell r="D2985">
            <v>71</v>
          </cell>
          <cell r="E2985" t="str">
            <v>NATACION</v>
          </cell>
          <cell r="F2985">
            <v>4021</v>
          </cell>
          <cell r="G2985" t="str">
            <v>Gorros</v>
          </cell>
          <cell r="H2985">
            <v>12</v>
          </cell>
          <cell r="I2985" t="str">
            <v>Sonnos S.A.</v>
          </cell>
          <cell r="J2985">
            <v>0</v>
          </cell>
          <cell r="K2985" t="str">
            <v>BANCO ABDOMINALES SONNOS FIJO ECO 75cm</v>
          </cell>
          <cell r="L2985">
            <v>1.1000000000000001</v>
          </cell>
          <cell r="M2985">
            <v>1071.697077187471</v>
          </cell>
          <cell r="N2985">
            <v>0</v>
          </cell>
          <cell r="O2985">
            <v>1071.697077187471</v>
          </cell>
          <cell r="P2985">
            <v>0.21</v>
          </cell>
          <cell r="Q2985">
            <v>1296.7534633968398</v>
          </cell>
          <cell r="R2985">
            <v>0.125</v>
          </cell>
          <cell r="S2985">
            <v>2143.75</v>
          </cell>
          <cell r="T2985">
            <v>2.25</v>
          </cell>
          <cell r="U2985">
            <v>2411.3184236718098</v>
          </cell>
          <cell r="V2985">
            <v>1.6041670792399154E-2</v>
          </cell>
          <cell r="W2985" t="str">
            <v>OK</v>
          </cell>
          <cell r="X2985">
            <v>2450</v>
          </cell>
        </row>
        <row r="2986">
          <cell r="A2986">
            <v>265402</v>
          </cell>
          <cell r="B2986" t="str">
            <v>1026/3</v>
          </cell>
          <cell r="C2986">
            <v>0</v>
          </cell>
          <cell r="D2986">
            <v>71</v>
          </cell>
          <cell r="E2986" t="str">
            <v>NATACION</v>
          </cell>
          <cell r="F2986">
            <v>4021</v>
          </cell>
          <cell r="G2986" t="str">
            <v>Gorros</v>
          </cell>
          <cell r="H2986">
            <v>12</v>
          </cell>
          <cell r="I2986" t="str">
            <v>Sonnos S.A.</v>
          </cell>
          <cell r="J2986">
            <v>0</v>
          </cell>
          <cell r="K2986" t="str">
            <v xml:space="preserve">BANCO ABDOMINALES SONNOS DESARMABLE ADAPTABLE BANCO PLANO </v>
          </cell>
          <cell r="L2986">
            <v>1.1000000000000001</v>
          </cell>
          <cell r="M2986">
            <v>1346.8818591280478</v>
          </cell>
          <cell r="N2986">
            <v>0</v>
          </cell>
          <cell r="O2986">
            <v>1346.8818591280478</v>
          </cell>
          <cell r="P2986">
            <v>0.21</v>
          </cell>
          <cell r="Q2986">
            <v>1629.7270495449379</v>
          </cell>
          <cell r="R2986">
            <v>0.125</v>
          </cell>
          <cell r="S2986">
            <v>2712.5</v>
          </cell>
          <cell r="T2986">
            <v>2.25</v>
          </cell>
          <cell r="U2986">
            <v>3030.4841830381074</v>
          </cell>
          <cell r="V2986">
            <v>2.2938848303838411E-2</v>
          </cell>
          <cell r="W2986" t="str">
            <v>OK</v>
          </cell>
          <cell r="X2986">
            <v>3100</v>
          </cell>
        </row>
        <row r="2987">
          <cell r="A2987">
            <v>265403</v>
          </cell>
          <cell r="B2987" t="str">
            <v>1025/999</v>
          </cell>
          <cell r="C2987">
            <v>0</v>
          </cell>
          <cell r="D2987">
            <v>71</v>
          </cell>
          <cell r="E2987" t="str">
            <v>NATACION</v>
          </cell>
          <cell r="F2987">
            <v>4019</v>
          </cell>
          <cell r="G2987" t="str">
            <v>Gorros</v>
          </cell>
          <cell r="H2987">
            <v>12</v>
          </cell>
          <cell r="I2987" t="str">
            <v>Sonnos S.A.</v>
          </cell>
          <cell r="J2987">
            <v>0</v>
          </cell>
          <cell r="K2987" t="str">
            <v>BANCO ABDOMINALES SONNOS LINEA PRO</v>
          </cell>
          <cell r="L2987">
            <v>1</v>
          </cell>
          <cell r="M2987">
            <v>3090.002608884105</v>
          </cell>
          <cell r="N2987">
            <v>0</v>
          </cell>
          <cell r="O2987">
            <v>3090.002608884105</v>
          </cell>
          <cell r="P2987">
            <v>0.21</v>
          </cell>
          <cell r="Q2987">
            <v>3738.9031567497668</v>
          </cell>
          <cell r="R2987">
            <v>7.6923076923077094E-2</v>
          </cell>
          <cell r="S2987">
            <v>6046.1538461538448</v>
          </cell>
          <cell r="T2987">
            <v>2.1</v>
          </cell>
          <cell r="U2987">
            <v>6489.0054786566207</v>
          </cell>
          <cell r="V2987">
            <v>9.3996717284337006E-3</v>
          </cell>
          <cell r="W2987" t="str">
            <v>OK</v>
          </cell>
          <cell r="X2987">
            <v>6550</v>
          </cell>
        </row>
        <row r="2988">
          <cell r="A2988">
            <v>265404</v>
          </cell>
          <cell r="B2988" t="str">
            <v>1025/9992</v>
          </cell>
          <cell r="C2988">
            <v>0</v>
          </cell>
          <cell r="D2988">
            <v>71</v>
          </cell>
          <cell r="E2988" t="str">
            <v>NATACION</v>
          </cell>
          <cell r="F2988">
            <v>4019</v>
          </cell>
          <cell r="G2988" t="str">
            <v>Gorros</v>
          </cell>
          <cell r="H2988">
            <v>12</v>
          </cell>
          <cell r="I2988" t="str">
            <v>Sonnos S.A.</v>
          </cell>
          <cell r="J2988">
            <v>0</v>
          </cell>
          <cell r="K2988" t="str">
            <v>BANCO HIPEREXTENSIONES SONNOS LINEA PRO</v>
          </cell>
          <cell r="L2988">
            <v>1</v>
          </cell>
          <cell r="M2988">
            <v>3192.8580331598432</v>
          </cell>
          <cell r="N2988">
            <v>0</v>
          </cell>
          <cell r="O2988">
            <v>3192.8580331598432</v>
          </cell>
          <cell r="P2988">
            <v>0.21</v>
          </cell>
          <cell r="Q2988">
            <v>3863.3582201234103</v>
          </cell>
          <cell r="R2988">
            <v>7.6923076923077094E-2</v>
          </cell>
          <cell r="S2988">
            <v>6230.7692307692296</v>
          </cell>
          <cell r="T2988">
            <v>2.1</v>
          </cell>
          <cell r="U2988">
            <v>6705.001869635671</v>
          </cell>
          <cell r="V2988">
            <v>6.7111286826193606E-3</v>
          </cell>
          <cell r="W2988" t="str">
            <v>OK</v>
          </cell>
          <cell r="X2988">
            <v>6750</v>
          </cell>
        </row>
        <row r="2989">
          <cell r="A2989">
            <v>265405</v>
          </cell>
          <cell r="B2989" t="str">
            <v>1025/9993</v>
          </cell>
          <cell r="C2989">
            <v>0</v>
          </cell>
          <cell r="D2989">
            <v>71</v>
          </cell>
          <cell r="E2989" t="str">
            <v>NATACION</v>
          </cell>
          <cell r="F2989">
            <v>4019</v>
          </cell>
          <cell r="G2989" t="str">
            <v>Gorros</v>
          </cell>
          <cell r="H2989">
            <v>12</v>
          </cell>
          <cell r="I2989" t="str">
            <v>Sonnos S.A.</v>
          </cell>
          <cell r="J2989">
            <v>0</v>
          </cell>
          <cell r="K2989" t="str">
            <v>BANCO MULTIANGULAR SONNOS LINEA ECO (7 posiciones)</v>
          </cell>
          <cell r="L2989">
            <v>1</v>
          </cell>
          <cell r="M2989">
            <v>3089.695818613166</v>
          </cell>
          <cell r="N2989">
            <v>0</v>
          </cell>
          <cell r="O2989">
            <v>3089.695818613166</v>
          </cell>
          <cell r="P2989">
            <v>0.21</v>
          </cell>
          <cell r="Q2989">
            <v>3738.5319405219307</v>
          </cell>
          <cell r="R2989">
            <v>7.6923076923077094E-2</v>
          </cell>
          <cell r="S2989">
            <v>6092.3076923076915</v>
          </cell>
          <cell r="T2989">
            <v>2.1</v>
          </cell>
          <cell r="U2989">
            <v>6488.3612190876493</v>
          </cell>
          <cell r="V2989">
            <v>1.7206005822229642E-2</v>
          </cell>
          <cell r="W2989" t="str">
            <v>OK</v>
          </cell>
          <cell r="X2989">
            <v>6600</v>
          </cell>
        </row>
        <row r="2990">
          <cell r="A2990">
            <v>265406</v>
          </cell>
          <cell r="B2990" t="str">
            <v>1025/9991</v>
          </cell>
          <cell r="C2990">
            <v>0</v>
          </cell>
          <cell r="D2990">
            <v>71</v>
          </cell>
          <cell r="E2990" t="str">
            <v>NATACION</v>
          </cell>
          <cell r="F2990">
            <v>4019</v>
          </cell>
          <cell r="G2990" t="str">
            <v>Gorros</v>
          </cell>
          <cell r="H2990">
            <v>12</v>
          </cell>
          <cell r="I2990" t="str">
            <v>Sonnos S.A.</v>
          </cell>
          <cell r="J2990">
            <v>0</v>
          </cell>
          <cell r="K2990" t="str">
            <v xml:space="preserve">BANCO MULTIANGULAR SONNOS LINEA PRO (rulemanes y bananita) </v>
          </cell>
          <cell r="L2990">
            <v>1</v>
          </cell>
          <cell r="M2990">
            <v>4367.9530631918842</v>
          </cell>
          <cell r="N2990">
            <v>0</v>
          </cell>
          <cell r="O2990">
            <v>4367.9530631918842</v>
          </cell>
          <cell r="P2990">
            <v>0.21</v>
          </cell>
          <cell r="Q2990">
            <v>5285.2232064621803</v>
          </cell>
          <cell r="R2990">
            <v>7.6923076923077094E-2</v>
          </cell>
          <cell r="S2990">
            <v>8492.3076923076915</v>
          </cell>
          <cell r="T2990">
            <v>2.1</v>
          </cell>
          <cell r="U2990">
            <v>9172.7014327029574</v>
          </cell>
          <cell r="V2990">
            <v>2.9760662654643166E-3</v>
          </cell>
          <cell r="W2990" t="str">
            <v>OK</v>
          </cell>
          <cell r="X2990">
            <v>9200</v>
          </cell>
        </row>
        <row r="2991">
          <cell r="A2991">
            <v>265407</v>
          </cell>
          <cell r="B2991" t="str">
            <v>1025/6</v>
          </cell>
          <cell r="C2991">
            <v>0</v>
          </cell>
          <cell r="D2991">
            <v>71</v>
          </cell>
          <cell r="E2991" t="str">
            <v>NATACION</v>
          </cell>
          <cell r="F2991">
            <v>4019</v>
          </cell>
          <cell r="G2991" t="str">
            <v>Gorros</v>
          </cell>
          <cell r="H2991">
            <v>12</v>
          </cell>
          <cell r="I2991" t="str">
            <v>Sonnos S.A.</v>
          </cell>
          <cell r="J2991">
            <v>0</v>
          </cell>
          <cell r="K2991" t="str">
            <v>BANCO PLANO SONNOS SIN PARANTES LINEA STD</v>
          </cell>
          <cell r="L2991">
            <v>1</v>
          </cell>
          <cell r="M2991">
            <v>1417.1271290161362</v>
          </cell>
          <cell r="N2991">
            <v>0</v>
          </cell>
          <cell r="O2991">
            <v>1417.1271290161362</v>
          </cell>
          <cell r="P2991">
            <v>0.21</v>
          </cell>
          <cell r="Q2991">
            <v>1714.7238261095249</v>
          </cell>
          <cell r="R2991">
            <v>7.6923076923077094E-2</v>
          </cell>
          <cell r="S2991">
            <v>2768.3076923076919</v>
          </cell>
          <cell r="T2991">
            <v>2.1</v>
          </cell>
          <cell r="U2991">
            <v>2975.9669709338864</v>
          </cell>
          <cell r="V2991">
            <v>7.7396789988182224E-3</v>
          </cell>
          <cell r="W2991" t="str">
            <v>OK</v>
          </cell>
          <cell r="X2991">
            <v>2999</v>
          </cell>
        </row>
        <row r="2992">
          <cell r="A2992">
            <v>265408</v>
          </cell>
          <cell r="B2992" t="str">
            <v>1025/5</v>
          </cell>
          <cell r="C2992">
            <v>0</v>
          </cell>
          <cell r="D2992">
            <v>71</v>
          </cell>
          <cell r="E2992" t="str">
            <v>NATACION</v>
          </cell>
          <cell r="F2992">
            <v>4021</v>
          </cell>
          <cell r="G2992" t="str">
            <v>Gorros</v>
          </cell>
          <cell r="H2992">
            <v>12</v>
          </cell>
          <cell r="I2992" t="str">
            <v>Sonnos S.A.</v>
          </cell>
          <cell r="J2992">
            <v>0</v>
          </cell>
          <cell r="K2992" t="str">
            <v>BANCO PLANO SONNOS CON PARANTES LINEA ECO</v>
          </cell>
          <cell r="L2992">
            <v>1</v>
          </cell>
          <cell r="M2992">
            <v>1223.8452143565776</v>
          </cell>
          <cell r="N2992">
            <v>0</v>
          </cell>
          <cell r="O2992">
            <v>1223.8452143565776</v>
          </cell>
          <cell r="P2992">
            <v>0.21</v>
          </cell>
          <cell r="Q2992">
            <v>1480.8527093714588</v>
          </cell>
          <cell r="R2992">
            <v>7.6923076923077094E-2</v>
          </cell>
          <cell r="S2992">
            <v>2446.1538461538457</v>
          </cell>
          <cell r="T2992">
            <v>2.1</v>
          </cell>
          <cell r="U2992">
            <v>2570.0749501488131</v>
          </cell>
          <cell r="V2992">
            <v>3.109833425152031E-2</v>
          </cell>
          <cell r="W2992" t="str">
            <v>OK</v>
          </cell>
          <cell r="X2992">
            <v>2650</v>
          </cell>
        </row>
        <row r="2993">
          <cell r="A2993">
            <v>265409</v>
          </cell>
          <cell r="B2993" t="str">
            <v>1025/7</v>
          </cell>
          <cell r="C2993">
            <v>0</v>
          </cell>
          <cell r="D2993">
            <v>71</v>
          </cell>
          <cell r="E2993" t="str">
            <v>NATACION</v>
          </cell>
          <cell r="F2993">
            <v>4019</v>
          </cell>
          <cell r="G2993" t="str">
            <v>Gorros</v>
          </cell>
          <cell r="H2993">
            <v>12</v>
          </cell>
          <cell r="I2993" t="str">
            <v>Sonnos S.A.</v>
          </cell>
          <cell r="J2993">
            <v>0</v>
          </cell>
          <cell r="K2993" t="str">
            <v>BANCO PLANO SONNOS CON  PARANTES LINEA STD</v>
          </cell>
          <cell r="L2993">
            <v>1</v>
          </cell>
          <cell r="M2993">
            <v>1840.90762485299</v>
          </cell>
          <cell r="N2993">
            <v>0</v>
          </cell>
          <cell r="O2993">
            <v>1840.90762485299</v>
          </cell>
          <cell r="P2993">
            <v>0.21</v>
          </cell>
          <cell r="Q2993">
            <v>2227.4982260721181</v>
          </cell>
          <cell r="R2993">
            <v>7.6923076923077094E-2</v>
          </cell>
          <cell r="S2993">
            <v>3646.1538461538457</v>
          </cell>
          <cell r="T2993">
            <v>2.1</v>
          </cell>
          <cell r="U2993">
            <v>3865.9060121912794</v>
          </cell>
          <cell r="V2993">
            <v>2.1752724340303953E-2</v>
          </cell>
          <cell r="W2993" t="str">
            <v>OK</v>
          </cell>
          <cell r="X2993">
            <v>3950</v>
          </cell>
        </row>
        <row r="2994">
          <cell r="A2994">
            <v>265410</v>
          </cell>
          <cell r="B2994" t="str">
            <v>1025/93</v>
          </cell>
          <cell r="C2994">
            <v>0</v>
          </cell>
          <cell r="D2994">
            <v>71</v>
          </cell>
          <cell r="E2994" t="str">
            <v>NATACION</v>
          </cell>
          <cell r="F2994">
            <v>4019</v>
          </cell>
          <cell r="G2994" t="str">
            <v>Gorros</v>
          </cell>
          <cell r="H2994">
            <v>12</v>
          </cell>
          <cell r="I2994" t="str">
            <v>Sonnos S.A.</v>
          </cell>
          <cell r="J2994">
            <v>0</v>
          </cell>
          <cell r="K2994" t="str">
            <v>BANCO PLANO SONNOS CON  PARANTES OLIMPICO LINEA STD</v>
          </cell>
          <cell r="L2994">
            <v>1</v>
          </cell>
          <cell r="M2994">
            <v>1649.6951088378219</v>
          </cell>
          <cell r="N2994">
            <v>0</v>
          </cell>
          <cell r="O2994">
            <v>1649.6951088378219</v>
          </cell>
          <cell r="P2994">
            <v>0.21</v>
          </cell>
          <cell r="Q2994">
            <v>1996.1310816937644</v>
          </cell>
          <cell r="R2994">
            <v>7.6923076923077094E-2</v>
          </cell>
          <cell r="S2994">
            <v>3369.2307692307686</v>
          </cell>
          <cell r="T2994">
            <v>2.1</v>
          </cell>
          <cell r="U2994">
            <v>3464.359728559426</v>
          </cell>
          <cell r="V2994">
            <v>5.3585737621355101E-2</v>
          </cell>
          <cell r="W2994" t="str">
            <v>OK</v>
          </cell>
          <cell r="X2994">
            <v>3650</v>
          </cell>
        </row>
        <row r="2995">
          <cell r="A2995">
            <v>265411</v>
          </cell>
          <cell r="B2995" t="str">
            <v>1025/99</v>
          </cell>
          <cell r="C2995">
            <v>0</v>
          </cell>
          <cell r="D2995">
            <v>71</v>
          </cell>
          <cell r="E2995" t="str">
            <v>NATACION</v>
          </cell>
          <cell r="F2995">
            <v>4019</v>
          </cell>
          <cell r="G2995" t="str">
            <v>Gorros</v>
          </cell>
          <cell r="H2995">
            <v>12</v>
          </cell>
          <cell r="I2995" t="str">
            <v>Sonnos S.A.</v>
          </cell>
          <cell r="J2995">
            <v>0</v>
          </cell>
          <cell r="K2995" t="str">
            <v>BANCO PLANO SONNOS CON PARANTES LINEA PRO</v>
          </cell>
          <cell r="L2995">
            <v>1</v>
          </cell>
          <cell r="M2995">
            <v>2077.5861660024516</v>
          </cell>
          <cell r="N2995">
            <v>0</v>
          </cell>
          <cell r="O2995">
            <v>2077.5861660024516</v>
          </cell>
          <cell r="P2995">
            <v>0.21</v>
          </cell>
          <cell r="Q2995">
            <v>2513.8792608629665</v>
          </cell>
          <cell r="R2995">
            <v>7.6923076923077094E-2</v>
          </cell>
          <cell r="S2995">
            <v>4153.8461538461534</v>
          </cell>
          <cell r="T2995">
            <v>2.1</v>
          </cell>
          <cell r="U2995">
            <v>4362.9309486051488</v>
          </cell>
          <cell r="V2995">
            <v>3.1416736365876385E-2</v>
          </cell>
          <cell r="W2995" t="str">
            <v>OK</v>
          </cell>
          <cell r="X2995">
            <v>4500</v>
          </cell>
        </row>
        <row r="2996">
          <cell r="A2996">
            <v>265412</v>
          </cell>
          <cell r="B2996" t="str">
            <v>1025/991</v>
          </cell>
          <cell r="C2996">
            <v>0</v>
          </cell>
          <cell r="D2996">
            <v>71</v>
          </cell>
          <cell r="E2996" t="str">
            <v>NATACION</v>
          </cell>
          <cell r="F2996">
            <v>4019</v>
          </cell>
          <cell r="G2996" t="str">
            <v>Gorros</v>
          </cell>
          <cell r="H2996">
            <v>12</v>
          </cell>
          <cell r="I2996" t="str">
            <v>Sonnos S.A.</v>
          </cell>
          <cell r="J2996">
            <v>0</v>
          </cell>
          <cell r="K2996" t="str">
            <v>BANCO PLANO SONNOS CON PARANTES OLIMPICO LINEA PRO</v>
          </cell>
          <cell r="L2996">
            <v>1</v>
          </cell>
          <cell r="M2996">
            <v>2522.5421090156474</v>
          </cell>
          <cell r="N2996">
            <v>0</v>
          </cell>
          <cell r="O2996">
            <v>2522.5421090156474</v>
          </cell>
          <cell r="P2996">
            <v>0.21</v>
          </cell>
          <cell r="Q2996">
            <v>3052.2759519089332</v>
          </cell>
          <cell r="R2996">
            <v>7.6923076923077094E-2</v>
          </cell>
          <cell r="S2996">
            <v>4984.6153846153838</v>
          </cell>
          <cell r="T2996">
            <v>2.1</v>
          </cell>
          <cell r="U2996">
            <v>5297.3384289328596</v>
          </cell>
          <cell r="V2996">
            <v>1.9379839978964863E-2</v>
          </cell>
          <cell r="W2996" t="str">
            <v>OK</v>
          </cell>
          <cell r="X2996">
            <v>5400</v>
          </cell>
        </row>
        <row r="2997">
          <cell r="A2997">
            <v>265413</v>
          </cell>
          <cell r="B2997" t="str">
            <v>1025/8</v>
          </cell>
          <cell r="C2997">
            <v>0</v>
          </cell>
          <cell r="D2997">
            <v>71</v>
          </cell>
          <cell r="E2997" t="str">
            <v>NATACION</v>
          </cell>
          <cell r="F2997">
            <v>4019</v>
          </cell>
          <cell r="G2997" t="str">
            <v>Gorros</v>
          </cell>
          <cell r="H2997">
            <v>12</v>
          </cell>
          <cell r="I2997" t="str">
            <v>Sonnos S.A.</v>
          </cell>
          <cell r="J2997">
            <v>0</v>
          </cell>
          <cell r="K2997" t="str">
            <v>BANCO INCLINADO SONNOS CON PARANTES OLIMPICO LINEA STD</v>
          </cell>
          <cell r="L2997">
            <v>1</v>
          </cell>
          <cell r="M2997">
            <v>2921.6238299437782</v>
          </cell>
          <cell r="N2997">
            <v>0</v>
          </cell>
          <cell r="O2997">
            <v>2921.6238299437782</v>
          </cell>
          <cell r="P2997">
            <v>0.21</v>
          </cell>
          <cell r="Q2997">
            <v>3535.1648342319718</v>
          </cell>
          <cell r="R2997">
            <v>7.6923076923077094E-2</v>
          </cell>
          <cell r="S2997">
            <v>5999.9999999999991</v>
          </cell>
          <cell r="T2997">
            <v>2.1</v>
          </cell>
          <cell r="U2997">
            <v>6135.4100428819347</v>
          </cell>
          <cell r="V2997">
            <v>5.942389417656746E-2</v>
          </cell>
          <cell r="W2997" t="str">
            <v>OK</v>
          </cell>
          <cell r="X2997">
            <v>6500</v>
          </cell>
        </row>
        <row r="2998">
          <cell r="A2998">
            <v>265414</v>
          </cell>
          <cell r="B2998" t="str">
            <v>1025/94</v>
          </cell>
          <cell r="C2998">
            <v>0</v>
          </cell>
          <cell r="D2998">
            <v>71</v>
          </cell>
          <cell r="E2998" t="str">
            <v>NATACION</v>
          </cell>
          <cell r="F2998">
            <v>4019</v>
          </cell>
          <cell r="G2998" t="str">
            <v>Gorros</v>
          </cell>
          <cell r="H2998">
            <v>12</v>
          </cell>
          <cell r="I2998" t="str">
            <v>Sonnos S.A.</v>
          </cell>
          <cell r="J2998">
            <v>0</v>
          </cell>
          <cell r="K2998" t="str">
            <v>BANCO INCLINADO SONNOS CON PARANTES LINEA STD</v>
          </cell>
          <cell r="L2998">
            <v>1</v>
          </cell>
          <cell r="M2998">
            <v>3365.5071542946853</v>
          </cell>
          <cell r="N2998">
            <v>0</v>
          </cell>
          <cell r="O2998">
            <v>3365.5071542946853</v>
          </cell>
          <cell r="P2998">
            <v>0.21</v>
          </cell>
          <cell r="Q2998">
            <v>4072.2636566965693</v>
          </cell>
          <cell r="R2998">
            <v>7.6923076923077094E-2</v>
          </cell>
          <cell r="S2998">
            <v>6646.1538461538448</v>
          </cell>
          <cell r="T2998">
            <v>2.1</v>
          </cell>
          <cell r="U2998">
            <v>7067.5650240188397</v>
          </cell>
          <cell r="V2998">
            <v>1.8738416347226394E-2</v>
          </cell>
          <cell r="W2998" t="str">
            <v>OK</v>
          </cell>
          <cell r="X2998">
            <v>7200</v>
          </cell>
        </row>
        <row r="2999">
          <cell r="A2999">
            <v>265415</v>
          </cell>
          <cell r="B2999" t="str">
            <v>1025/994</v>
          </cell>
          <cell r="C2999">
            <v>0</v>
          </cell>
          <cell r="D2999">
            <v>71</v>
          </cell>
          <cell r="E2999" t="str">
            <v>NATACION</v>
          </cell>
          <cell r="F2999">
            <v>4019</v>
          </cell>
          <cell r="G2999" t="str">
            <v>Gorros</v>
          </cell>
          <cell r="H2999">
            <v>12</v>
          </cell>
          <cell r="I2999" t="str">
            <v>Sonnos S.A.</v>
          </cell>
          <cell r="J2999">
            <v>0</v>
          </cell>
          <cell r="K2999" t="str">
            <v>BANCO INCLINADO SONNOS CON PARANTES OLIMPICO LINEA PRO</v>
          </cell>
          <cell r="L2999">
            <v>1</v>
          </cell>
          <cell r="M2999">
            <v>3869.4611365200435</v>
          </cell>
          <cell r="N2999">
            <v>0</v>
          </cell>
          <cell r="O2999">
            <v>3869.4611365200435</v>
          </cell>
          <cell r="P2999">
            <v>0.21</v>
          </cell>
          <cell r="Q2999">
            <v>4682.0479751892526</v>
          </cell>
          <cell r="R2999">
            <v>7.6923076923077094E-2</v>
          </cell>
          <cell r="S2999">
            <v>7615.3846153846143</v>
          </cell>
          <cell r="T2999">
            <v>2.1</v>
          </cell>
          <cell r="U2999">
            <v>8125.8683866920919</v>
          </cell>
          <cell r="V2999">
            <v>1.5276104337500929E-2</v>
          </cell>
          <cell r="W2999" t="str">
            <v>OK</v>
          </cell>
          <cell r="X2999">
            <v>8250</v>
          </cell>
        </row>
        <row r="3000">
          <cell r="A3000">
            <v>265416</v>
          </cell>
          <cell r="B3000" t="str">
            <v>1025/995</v>
          </cell>
          <cell r="C3000">
            <v>0</v>
          </cell>
          <cell r="D3000">
            <v>71</v>
          </cell>
          <cell r="E3000" t="str">
            <v>NATACION</v>
          </cell>
          <cell r="F3000">
            <v>4019</v>
          </cell>
          <cell r="G3000" t="str">
            <v>Gorros</v>
          </cell>
          <cell r="H3000">
            <v>12</v>
          </cell>
          <cell r="I3000" t="str">
            <v>Sonnos S.A.</v>
          </cell>
          <cell r="J3000">
            <v>0</v>
          </cell>
          <cell r="K3000" t="str">
            <v>BANCO INCLINADO SONNOS CON PARANTES LINEA PRO</v>
          </cell>
          <cell r="L3000">
            <v>1</v>
          </cell>
          <cell r="M3000">
            <v>4204.0337672723253</v>
          </cell>
          <cell r="N3000">
            <v>0</v>
          </cell>
          <cell r="O3000">
            <v>4204.0337672723253</v>
          </cell>
          <cell r="P3000">
            <v>0.21</v>
          </cell>
          <cell r="Q3000">
            <v>5086.8808583995133</v>
          </cell>
          <cell r="R3000">
            <v>7.6923076923077094E-2</v>
          </cell>
          <cell r="S3000">
            <v>8306.7692307692287</v>
          </cell>
          <cell r="T3000">
            <v>2.1</v>
          </cell>
          <cell r="U3000">
            <v>8828.4709112718829</v>
          </cell>
          <cell r="V3000">
            <v>1.9315812493689188E-2</v>
          </cell>
          <cell r="W3000" t="str">
            <v>OK</v>
          </cell>
          <cell r="X3000">
            <v>8999</v>
          </cell>
        </row>
        <row r="3001">
          <cell r="A3001">
            <v>265417</v>
          </cell>
          <cell r="B3001" t="str">
            <v>1025/91</v>
          </cell>
          <cell r="C3001">
            <v>0</v>
          </cell>
          <cell r="D3001">
            <v>71</v>
          </cell>
          <cell r="E3001" t="str">
            <v>NATACION</v>
          </cell>
          <cell r="F3001">
            <v>4019</v>
          </cell>
          <cell r="G3001" t="str">
            <v>Gorros</v>
          </cell>
          <cell r="H3001">
            <v>12</v>
          </cell>
          <cell r="I3001" t="str">
            <v>Sonnos S.A.</v>
          </cell>
          <cell r="J3001">
            <v>0</v>
          </cell>
          <cell r="K3001" t="str">
            <v>BANCO HOMBROS SONNOS CON PARANTES LINEA STD</v>
          </cell>
          <cell r="L3001">
            <v>1</v>
          </cell>
          <cell r="M3001">
            <v>1926.736259154826</v>
          </cell>
          <cell r="N3001">
            <v>0</v>
          </cell>
          <cell r="O3001">
            <v>1926.736259154826</v>
          </cell>
          <cell r="P3001">
            <v>0.21</v>
          </cell>
          <cell r="Q3001">
            <v>2331.3508735773394</v>
          </cell>
          <cell r="R3001">
            <v>7.6923076923077094E-2</v>
          </cell>
          <cell r="S3001">
            <v>3830.76923076923</v>
          </cell>
          <cell r="T3001">
            <v>2.1</v>
          </cell>
          <cell r="U3001">
            <v>4046.1461442251348</v>
          </cell>
          <cell r="V3001">
            <v>2.5667351616325274E-2</v>
          </cell>
          <cell r="W3001" t="str">
            <v>OK</v>
          </cell>
          <cell r="X3001">
            <v>4150</v>
          </cell>
        </row>
        <row r="3002">
          <cell r="A3002">
            <v>265418</v>
          </cell>
          <cell r="B3002" t="str">
            <v>1025/95</v>
          </cell>
          <cell r="C3002">
            <v>0</v>
          </cell>
          <cell r="D3002">
            <v>71</v>
          </cell>
          <cell r="E3002" t="str">
            <v>NATACION</v>
          </cell>
          <cell r="F3002">
            <v>4019</v>
          </cell>
          <cell r="G3002" t="str">
            <v>Gorros</v>
          </cell>
          <cell r="H3002">
            <v>12</v>
          </cell>
          <cell r="I3002" t="str">
            <v>Sonnos S.A.</v>
          </cell>
          <cell r="J3002">
            <v>0</v>
          </cell>
          <cell r="K3002" t="str">
            <v>BANCO HOMBROS SONNOS CON PARANTES OLIMPICO LINEA STD</v>
          </cell>
          <cell r="L3002">
            <v>1</v>
          </cell>
          <cell r="M3002">
            <v>1829.1758550476911</v>
          </cell>
          <cell r="N3002">
            <v>0</v>
          </cell>
          <cell r="O3002">
            <v>1829.1758550476911</v>
          </cell>
          <cell r="P3002">
            <v>0.21</v>
          </cell>
          <cell r="Q3002">
            <v>2213.3027846077061</v>
          </cell>
          <cell r="R3002">
            <v>7.6923076923077094E-2</v>
          </cell>
          <cell r="S3002">
            <v>3691.3846153846148</v>
          </cell>
          <cell r="T3002">
            <v>2.1</v>
          </cell>
          <cell r="U3002">
            <v>3841.2692956001515</v>
          </cell>
          <cell r="V3002">
            <v>4.106213135864123E-2</v>
          </cell>
          <cell r="W3002" t="str">
            <v>OK</v>
          </cell>
          <cell r="X3002">
            <v>3999</v>
          </cell>
        </row>
        <row r="3003">
          <cell r="A3003">
            <v>265419</v>
          </cell>
          <cell r="B3003" t="str">
            <v>1025/992</v>
          </cell>
          <cell r="C3003">
            <v>0</v>
          </cell>
          <cell r="D3003">
            <v>71</v>
          </cell>
          <cell r="E3003" t="str">
            <v>NATACION</v>
          </cell>
          <cell r="F3003">
            <v>4019</v>
          </cell>
          <cell r="G3003" t="str">
            <v>Gorros</v>
          </cell>
          <cell r="H3003">
            <v>12</v>
          </cell>
          <cell r="I3003" t="str">
            <v>Sonnos S.A.</v>
          </cell>
          <cell r="J3003">
            <v>0</v>
          </cell>
          <cell r="K3003" t="str">
            <v>BANCO HOMBROS SONNOS CON PARANTES LINEA PRO</v>
          </cell>
          <cell r="L3003">
            <v>1</v>
          </cell>
          <cell r="M3003">
            <v>2149.8873869941863</v>
          </cell>
          <cell r="N3003">
            <v>0</v>
          </cell>
          <cell r="O3003">
            <v>2149.8873869941863</v>
          </cell>
          <cell r="P3003">
            <v>0.21</v>
          </cell>
          <cell r="Q3003">
            <v>2601.3637382629654</v>
          </cell>
          <cell r="R3003">
            <v>7.6923076923077094E-2</v>
          </cell>
          <cell r="S3003">
            <v>4292.3076923076915</v>
          </cell>
          <cell r="T3003">
            <v>2.1</v>
          </cell>
          <cell r="U3003">
            <v>4514.7635126877913</v>
          </cell>
          <cell r="V3003">
            <v>2.9954279317655264E-2</v>
          </cell>
          <cell r="W3003" t="str">
            <v>OK</v>
          </cell>
          <cell r="X3003">
            <v>4650</v>
          </cell>
        </row>
        <row r="3004">
          <cell r="A3004">
            <v>265420</v>
          </cell>
          <cell r="B3004" t="str">
            <v>1025/993</v>
          </cell>
          <cell r="C3004">
            <v>0</v>
          </cell>
          <cell r="D3004">
            <v>71</v>
          </cell>
          <cell r="E3004" t="str">
            <v>NATACION</v>
          </cell>
          <cell r="F3004">
            <v>4019</v>
          </cell>
          <cell r="G3004" t="str">
            <v>Gorros</v>
          </cell>
          <cell r="H3004">
            <v>12</v>
          </cell>
          <cell r="I3004" t="str">
            <v>Sonnos S.A.</v>
          </cell>
          <cell r="J3004">
            <v>0</v>
          </cell>
          <cell r="K3004" t="str">
            <v>BANCO HOMBROS SONNOS CON PARANTES OLIMPICO LINEA PRO</v>
          </cell>
          <cell r="L3004">
            <v>1</v>
          </cell>
          <cell r="M3004">
            <v>2671.172247450083</v>
          </cell>
          <cell r="N3004">
            <v>0</v>
          </cell>
          <cell r="O3004">
            <v>2671.172247450083</v>
          </cell>
          <cell r="P3004">
            <v>0.21</v>
          </cell>
          <cell r="Q3004">
            <v>3232.1184194146003</v>
          </cell>
          <cell r="R3004">
            <v>7.6923076923077094E-2</v>
          </cell>
          <cell r="S3004">
            <v>5307.6923076923067</v>
          </cell>
          <cell r="T3004">
            <v>2.1</v>
          </cell>
          <cell r="U3004">
            <v>5609.4617196451745</v>
          </cell>
          <cell r="V3004">
            <v>2.5053790787561647E-2</v>
          </cell>
          <cell r="W3004" t="str">
            <v>OK</v>
          </cell>
          <cell r="X3004">
            <v>5750</v>
          </cell>
        </row>
        <row r="3005">
          <cell r="A3005">
            <v>265421</v>
          </cell>
          <cell r="B3005" t="str">
            <v>1025/92</v>
          </cell>
          <cell r="C3005">
            <v>0</v>
          </cell>
          <cell r="D3005">
            <v>71</v>
          </cell>
          <cell r="E3005" t="str">
            <v>NATACION</v>
          </cell>
          <cell r="F3005">
            <v>4019</v>
          </cell>
          <cell r="G3005" t="str">
            <v>Gorros</v>
          </cell>
          <cell r="H3005">
            <v>12</v>
          </cell>
          <cell r="I3005" t="str">
            <v>Sonnos S.A.</v>
          </cell>
          <cell r="J3005">
            <v>0</v>
          </cell>
          <cell r="K3005" t="str">
            <v>BANCO DECLINADO SONNOS CON PARANTES LINEA STD</v>
          </cell>
          <cell r="L3005">
            <v>1</v>
          </cell>
          <cell r="M3005">
            <v>2621.2668824662378</v>
          </cell>
          <cell r="N3005">
            <v>0</v>
          </cell>
          <cell r="O3005">
            <v>2621.2668824662378</v>
          </cell>
          <cell r="P3005">
            <v>0.21</v>
          </cell>
          <cell r="Q3005">
            <v>3171.7329277841477</v>
          </cell>
          <cell r="R3005">
            <v>7.6923076923077094E-2</v>
          </cell>
          <cell r="S3005">
            <v>5169.2307692307686</v>
          </cell>
          <cell r="T3005">
            <v>2.1</v>
          </cell>
          <cell r="U3005">
            <v>5504.6604531790999</v>
          </cell>
          <cell r="V3005">
            <v>1.7319787048052815E-2</v>
          </cell>
          <cell r="W3005" t="str">
            <v>OK</v>
          </cell>
          <cell r="X3005">
            <v>5600</v>
          </cell>
        </row>
        <row r="3006">
          <cell r="A3006">
            <v>265422</v>
          </cell>
          <cell r="B3006" t="str">
            <v>1025/96</v>
          </cell>
          <cell r="C3006">
            <v>0</v>
          </cell>
          <cell r="D3006">
            <v>71</v>
          </cell>
          <cell r="E3006" t="str">
            <v>NATACION</v>
          </cell>
          <cell r="F3006">
            <v>4019</v>
          </cell>
          <cell r="G3006" t="str">
            <v>Gorros</v>
          </cell>
          <cell r="H3006">
            <v>12</v>
          </cell>
          <cell r="I3006" t="str">
            <v>Sonnos S.A.</v>
          </cell>
          <cell r="J3006">
            <v>0</v>
          </cell>
          <cell r="K3006" t="str">
            <v>BANCO DECLINADO SONNOS CON PARANTES OLIMPICO LINEA ECO</v>
          </cell>
          <cell r="L3006">
            <v>1</v>
          </cell>
          <cell r="M3006">
            <v>3251.6218694855124</v>
          </cell>
          <cell r="N3006">
            <v>0</v>
          </cell>
          <cell r="O3006">
            <v>3251.6218694855124</v>
          </cell>
          <cell r="P3006">
            <v>0.21</v>
          </cell>
          <cell r="Q3006">
            <v>3934.4624620774703</v>
          </cell>
          <cell r="R3006">
            <v>7.6923076923077094E-2</v>
          </cell>
          <cell r="S3006">
            <v>6460.6153846153829</v>
          </cell>
          <cell r="T3006">
            <v>2.1</v>
          </cell>
          <cell r="U3006">
            <v>6828.4059259195765</v>
          </cell>
          <cell r="V3006">
            <v>2.4983001293592544E-2</v>
          </cell>
          <cell r="W3006" t="str">
            <v>OK</v>
          </cell>
          <cell r="X3006">
            <v>6999</v>
          </cell>
        </row>
        <row r="3007">
          <cell r="A3007">
            <v>265423</v>
          </cell>
          <cell r="B3007" t="str">
            <v>1025/996</v>
          </cell>
          <cell r="C3007">
            <v>0</v>
          </cell>
          <cell r="D3007">
            <v>71</v>
          </cell>
          <cell r="E3007" t="str">
            <v>NATACION</v>
          </cell>
          <cell r="F3007">
            <v>4019</v>
          </cell>
          <cell r="G3007" t="str">
            <v>Gorros</v>
          </cell>
          <cell r="H3007">
            <v>12</v>
          </cell>
          <cell r="I3007" t="str">
            <v>Sonnos S.A.</v>
          </cell>
          <cell r="J3007">
            <v>0</v>
          </cell>
          <cell r="K3007" t="str">
            <v>BANCO DECLINADO SONNOS CON PARANTES LINEA PRO</v>
          </cell>
          <cell r="L3007">
            <v>1</v>
          </cell>
          <cell r="M3007">
            <v>2774.9232435145032</v>
          </cell>
          <cell r="N3007">
            <v>0</v>
          </cell>
          <cell r="O3007">
            <v>2774.9232435145032</v>
          </cell>
          <cell r="P3007">
            <v>0.21</v>
          </cell>
          <cell r="Q3007">
            <v>3357.6571246525486</v>
          </cell>
          <cell r="R3007">
            <v>7.6923076923077094E-2</v>
          </cell>
          <cell r="S3007">
            <v>5537.538461538461</v>
          </cell>
          <cell r="T3007">
            <v>2.1</v>
          </cell>
          <cell r="U3007">
            <v>5827.3388113804567</v>
          </cell>
          <cell r="V3007">
            <v>2.9457904229680087E-2</v>
          </cell>
          <cell r="W3007" t="str">
            <v>OK</v>
          </cell>
          <cell r="X3007">
            <v>5999</v>
          </cell>
        </row>
        <row r="3008">
          <cell r="A3008">
            <v>265424</v>
          </cell>
          <cell r="B3008" t="str">
            <v>1025/997</v>
          </cell>
          <cell r="C3008">
            <v>0</v>
          </cell>
          <cell r="D3008">
            <v>71</v>
          </cell>
          <cell r="E3008" t="str">
            <v>NATACION</v>
          </cell>
          <cell r="F3008">
            <v>4019</v>
          </cell>
          <cell r="G3008" t="str">
            <v>Gorros</v>
          </cell>
          <cell r="H3008">
            <v>12</v>
          </cell>
          <cell r="I3008" t="str">
            <v>Sonnos S.A.</v>
          </cell>
          <cell r="J3008">
            <v>0</v>
          </cell>
          <cell r="K3008" t="str">
            <v>BANCO DECLINADO SONNOS CON PARANTES OLIMPICO LINEA PRO</v>
          </cell>
          <cell r="L3008">
            <v>1</v>
          </cell>
          <cell r="M3008">
            <v>3412.5074077036475</v>
          </cell>
          <cell r="N3008">
            <v>0</v>
          </cell>
          <cell r="O3008">
            <v>3412.5074077036475</v>
          </cell>
          <cell r="P3008">
            <v>0.21</v>
          </cell>
          <cell r="Q3008">
            <v>4129.1339633214138</v>
          </cell>
          <cell r="R3008">
            <v>7.6923076923077094E-2</v>
          </cell>
          <cell r="S3008">
            <v>6830.7692307692296</v>
          </cell>
          <cell r="T3008">
            <v>2.1</v>
          </cell>
          <cell r="U3008">
            <v>7166.2655561776601</v>
          </cell>
          <cell r="V3008">
            <v>3.261593391844797E-2</v>
          </cell>
          <cell r="W3008" t="str">
            <v>OK</v>
          </cell>
          <cell r="X3008">
            <v>7400</v>
          </cell>
        </row>
        <row r="3009">
          <cell r="A3009">
            <v>265425</v>
          </cell>
          <cell r="B3009" t="str">
            <v>1025/97</v>
          </cell>
          <cell r="C3009">
            <v>0</v>
          </cell>
          <cell r="D3009">
            <v>71</v>
          </cell>
          <cell r="E3009" t="str">
            <v>NATACION</v>
          </cell>
          <cell r="F3009">
            <v>4019</v>
          </cell>
          <cell r="G3009" t="str">
            <v>Gorros</v>
          </cell>
          <cell r="H3009">
            <v>12</v>
          </cell>
          <cell r="I3009" t="str">
            <v>Sonnos S.A.</v>
          </cell>
          <cell r="J3009">
            <v>0</v>
          </cell>
          <cell r="K3009" t="str">
            <v>BANCO MULTIANGULAR SONNOS CON PARANTES DECLINADO 0º 45 90º LINEA PRO</v>
          </cell>
          <cell r="L3009">
            <v>1</v>
          </cell>
          <cell r="M3009">
            <v>5600.7837149101906</v>
          </cell>
          <cell r="N3009">
            <v>0</v>
          </cell>
          <cell r="O3009">
            <v>5600.7837149101906</v>
          </cell>
          <cell r="P3009">
            <v>0.21</v>
          </cell>
          <cell r="Q3009">
            <v>6776.9482950413303</v>
          </cell>
          <cell r="R3009">
            <v>7.6923076923077094E-2</v>
          </cell>
          <cell r="S3009">
            <v>11075.999999999998</v>
          </cell>
          <cell r="T3009">
            <v>2.1</v>
          </cell>
          <cell r="U3009">
            <v>11761.645801311401</v>
          </cell>
          <cell r="V3009">
            <v>2.0180355938123506E-2</v>
          </cell>
          <cell r="W3009" t="str">
            <v>OK</v>
          </cell>
          <cell r="X3009">
            <v>11999</v>
          </cell>
        </row>
        <row r="3010">
          <cell r="A3010">
            <v>265426</v>
          </cell>
          <cell r="B3010" t="str">
            <v>1025/98</v>
          </cell>
          <cell r="C3010">
            <v>0</v>
          </cell>
          <cell r="D3010">
            <v>71</v>
          </cell>
          <cell r="E3010" t="str">
            <v>NATACION</v>
          </cell>
          <cell r="F3010">
            <v>4019</v>
          </cell>
          <cell r="G3010" t="str">
            <v>Gorros</v>
          </cell>
          <cell r="H3010">
            <v>12</v>
          </cell>
          <cell r="I3010" t="str">
            <v>Sonnos S.A.</v>
          </cell>
          <cell r="J3010">
            <v>0</v>
          </cell>
          <cell r="K3010" t="str">
            <v>BANCO MULTIANGULAR SONNOS CON PARANTES OLIMPICO DECLINADO 0º 45 90º LINEA PRO</v>
          </cell>
          <cell r="L3010">
            <v>1</v>
          </cell>
          <cell r="M3010">
            <v>5905.5294133101906</v>
          </cell>
          <cell r="N3010">
            <v>0</v>
          </cell>
          <cell r="O3010">
            <v>5905.5294133101906</v>
          </cell>
          <cell r="P3010">
            <v>0.21</v>
          </cell>
          <cell r="Q3010">
            <v>7145.6905901053306</v>
          </cell>
          <cell r="R3010">
            <v>7.6923076923077094E-2</v>
          </cell>
          <cell r="S3010">
            <v>11630.769230769229</v>
          </cell>
          <cell r="T3010">
            <v>2.1</v>
          </cell>
          <cell r="U3010">
            <v>12401.611767951401</v>
          </cell>
          <cell r="V3010">
            <v>1.5996971664705706E-2</v>
          </cell>
          <cell r="W3010" t="str">
            <v>OK</v>
          </cell>
          <cell r="X3010">
            <v>12600</v>
          </cell>
        </row>
        <row r="3011">
          <cell r="A3011">
            <v>265427</v>
          </cell>
          <cell r="B3011" t="str">
            <v>1025/998</v>
          </cell>
          <cell r="C3011">
            <v>0</v>
          </cell>
          <cell r="D3011">
            <v>71</v>
          </cell>
          <cell r="E3011" t="str">
            <v>NATACION</v>
          </cell>
          <cell r="F3011">
            <v>4019</v>
          </cell>
          <cell r="G3011" t="str">
            <v>Gorros</v>
          </cell>
          <cell r="H3011">
            <v>12</v>
          </cell>
          <cell r="I3011" t="str">
            <v>Sonnos S.A.</v>
          </cell>
          <cell r="J3011">
            <v>0</v>
          </cell>
          <cell r="K3011" t="str">
            <v>BANCO SCOTT SENTADO SONNOS LINEA PRO</v>
          </cell>
          <cell r="L3011">
            <v>1</v>
          </cell>
          <cell r="M3011">
            <v>2928.7394980316712</v>
          </cell>
          <cell r="N3011">
            <v>0</v>
          </cell>
          <cell r="O3011">
            <v>2928.7394980316712</v>
          </cell>
          <cell r="P3011">
            <v>0.21</v>
          </cell>
          <cell r="Q3011">
            <v>3543.774792618322</v>
          </cell>
          <cell r="R3011">
            <v>7.6923076923077094E-2</v>
          </cell>
          <cell r="S3011">
            <v>5723.076923076922</v>
          </cell>
          <cell r="T3011">
            <v>2.1</v>
          </cell>
          <cell r="U3011">
            <v>6150.3529458665098</v>
          </cell>
          <cell r="V3011">
            <v>8.0722284672876121E-3</v>
          </cell>
          <cell r="W3011" t="str">
            <v>OK</v>
          </cell>
          <cell r="X3011">
            <v>6200</v>
          </cell>
        </row>
        <row r="3012">
          <cell r="A3012">
            <v>265428</v>
          </cell>
          <cell r="B3012" t="str">
            <v>1026/4</v>
          </cell>
          <cell r="C3012">
            <v>0</v>
          </cell>
          <cell r="D3012">
            <v>71</v>
          </cell>
          <cell r="E3012" t="str">
            <v>NATACION</v>
          </cell>
          <cell r="F3012">
            <v>4019</v>
          </cell>
          <cell r="G3012" t="str">
            <v>Gorros</v>
          </cell>
          <cell r="H3012">
            <v>12</v>
          </cell>
          <cell r="I3012" t="str">
            <v>Sonnos S.A.</v>
          </cell>
          <cell r="J3012">
            <v>0</v>
          </cell>
          <cell r="K3012" t="str">
            <v>SILLA ROMANA SONNOS FONDOS DOMINADAS LINEA PRO</v>
          </cell>
          <cell r="L3012">
            <v>1.1000000000000001</v>
          </cell>
          <cell r="M3012">
            <v>4417.2707233777737</v>
          </cell>
          <cell r="N3012">
            <v>0</v>
          </cell>
          <cell r="O3012">
            <v>4417.2707233777737</v>
          </cell>
          <cell r="P3012">
            <v>0.21</v>
          </cell>
          <cell r="Q3012">
            <v>5344.8975752871065</v>
          </cell>
          <cell r="R3012">
            <v>0.125</v>
          </cell>
          <cell r="S3012">
            <v>8749.125</v>
          </cell>
          <cell r="T3012">
            <v>2.25</v>
          </cell>
          <cell r="U3012">
            <v>9938.8591275999916</v>
          </cell>
          <cell r="V3012">
            <v>6.0510840960608103E-3</v>
          </cell>
          <cell r="W3012" t="str">
            <v>OK</v>
          </cell>
          <cell r="X3012">
            <v>9999</v>
          </cell>
        </row>
        <row r="3013">
          <cell r="A3013">
            <v>265429</v>
          </cell>
          <cell r="B3013" t="str">
            <v>1024/91</v>
          </cell>
          <cell r="C3013">
            <v>0</v>
          </cell>
          <cell r="D3013">
            <v>71</v>
          </cell>
          <cell r="E3013" t="str">
            <v>NATACION</v>
          </cell>
          <cell r="F3013">
            <v>4019</v>
          </cell>
          <cell r="G3013" t="str">
            <v>Gorros</v>
          </cell>
          <cell r="H3013">
            <v>12</v>
          </cell>
          <cell r="I3013" t="str">
            <v>Sonnos S.A.</v>
          </cell>
          <cell r="J3013">
            <v>0</v>
          </cell>
          <cell r="K3013" t="str">
            <v>RACK SENTADILLAS SONNOS LINEA PRO (organizador discos Ø30)</v>
          </cell>
          <cell r="L3013">
            <v>1.1000000000000001</v>
          </cell>
          <cell r="M3013">
            <v>5330.8979284239658</v>
          </cell>
          <cell r="N3013">
            <v>0</v>
          </cell>
          <cell r="O3013">
            <v>5330.8979284239658</v>
          </cell>
          <cell r="P3013">
            <v>0.21</v>
          </cell>
          <cell r="Q3013">
            <v>6450.3864933929981</v>
          </cell>
          <cell r="R3013">
            <v>0.125</v>
          </cell>
          <cell r="S3013">
            <v>10762.5</v>
          </cell>
          <cell r="T3013">
            <v>2.25</v>
          </cell>
          <cell r="U3013">
            <v>11994.520338953924</v>
          </cell>
          <cell r="V3013">
            <v>2.5468268210274925E-2</v>
          </cell>
          <cell r="W3013" t="str">
            <v>OK</v>
          </cell>
          <cell r="X3013">
            <v>12300</v>
          </cell>
        </row>
        <row r="3014">
          <cell r="A3014">
            <v>265430</v>
          </cell>
          <cell r="B3014" t="str">
            <v>1024/9992</v>
          </cell>
          <cell r="C3014">
            <v>0</v>
          </cell>
          <cell r="D3014">
            <v>71</v>
          </cell>
          <cell r="E3014" t="str">
            <v>NATACION</v>
          </cell>
          <cell r="F3014">
            <v>4019</v>
          </cell>
          <cell r="G3014" t="str">
            <v>Gorros</v>
          </cell>
          <cell r="H3014">
            <v>12</v>
          </cell>
          <cell r="I3014" t="str">
            <v>Sonnos S.A.</v>
          </cell>
          <cell r="J3014">
            <v>0</v>
          </cell>
          <cell r="K3014" t="str">
            <v>RACK SENTADILLAS SONNOS LINEA PRO (organizador discos Ø50)</v>
          </cell>
          <cell r="L3014">
            <v>1.2</v>
          </cell>
          <cell r="M3014">
            <v>6335.6338121410608</v>
          </cell>
          <cell r="N3014">
            <v>0</v>
          </cell>
          <cell r="O3014">
            <v>6335.6338121410608</v>
          </cell>
          <cell r="P3014">
            <v>0.21</v>
          </cell>
          <cell r="Q3014">
            <v>7666.1169126906834</v>
          </cell>
          <cell r="R3014">
            <v>0.16666666666666674</v>
          </cell>
          <cell r="S3014">
            <v>13166.666666666666</v>
          </cell>
          <cell r="T3014">
            <v>2.4500000000000002</v>
          </cell>
          <cell r="U3014">
            <v>15522.3028397456</v>
          </cell>
          <cell r="V3014">
            <v>1.7890203735965171E-2</v>
          </cell>
          <cell r="W3014" t="str">
            <v>OK</v>
          </cell>
          <cell r="X3014">
            <v>15800</v>
          </cell>
        </row>
        <row r="3015">
          <cell r="A3015">
            <v>265431</v>
          </cell>
          <cell r="B3015" t="str">
            <v>1024/9994</v>
          </cell>
          <cell r="C3015">
            <v>0</v>
          </cell>
          <cell r="D3015">
            <v>71</v>
          </cell>
          <cell r="E3015" t="str">
            <v>NATACION</v>
          </cell>
          <cell r="F3015">
            <v>4019</v>
          </cell>
          <cell r="G3015" t="str">
            <v>Gorros</v>
          </cell>
          <cell r="H3015">
            <v>12</v>
          </cell>
          <cell r="I3015" t="str">
            <v>Sonnos S.A.</v>
          </cell>
          <cell r="J3015">
            <v>0</v>
          </cell>
          <cell r="K3015" t="str">
            <v>RACK SENTADILLAS  SONNOS POWER RACK LINEA ECO (alturas regulables)</v>
          </cell>
          <cell r="L3015">
            <v>1.1000000000000001</v>
          </cell>
          <cell r="M3015">
            <v>4599.4661409052924</v>
          </cell>
          <cell r="N3015">
            <v>0</v>
          </cell>
          <cell r="O3015">
            <v>4599.4661409052924</v>
          </cell>
          <cell r="P3015">
            <v>0.21</v>
          </cell>
          <cell r="Q3015">
            <v>5565.354030495404</v>
          </cell>
          <cell r="R3015">
            <v>0.125</v>
          </cell>
          <cell r="S3015">
            <v>9187.5</v>
          </cell>
          <cell r="T3015">
            <v>2.25</v>
          </cell>
          <cell r="U3015">
            <v>10348.798817036908</v>
          </cell>
          <cell r="V3015">
            <v>1.4610505589709E-2</v>
          </cell>
          <cell r="W3015" t="str">
            <v>OK</v>
          </cell>
          <cell r="X3015">
            <v>10500</v>
          </cell>
        </row>
        <row r="3016">
          <cell r="A3016">
            <v>265432</v>
          </cell>
          <cell r="B3016" t="str">
            <v>1016/95</v>
          </cell>
          <cell r="C3016">
            <v>0</v>
          </cell>
          <cell r="D3016">
            <v>71</v>
          </cell>
          <cell r="E3016" t="str">
            <v>NATACION</v>
          </cell>
          <cell r="F3016">
            <v>4019</v>
          </cell>
          <cell r="G3016" t="str">
            <v>Gorros</v>
          </cell>
          <cell r="H3016">
            <v>12</v>
          </cell>
          <cell r="I3016" t="str">
            <v>Sonnos S.A.</v>
          </cell>
          <cell r="J3016">
            <v>0</v>
          </cell>
          <cell r="K3016" t="str">
            <v>PLATAFORMA LEVANTAMIENTO SONNOS LINEA STD</v>
          </cell>
          <cell r="L3016">
            <v>1.1000000000000001</v>
          </cell>
          <cell r="M3016">
            <v>8457.7848780957684</v>
          </cell>
          <cell r="N3016">
            <v>0</v>
          </cell>
          <cell r="O3016">
            <v>8457.7848780957684</v>
          </cell>
          <cell r="P3016">
            <v>0.21</v>
          </cell>
          <cell r="Q3016">
            <v>10233.919702495879</v>
          </cell>
          <cell r="R3016">
            <v>0.125</v>
          </cell>
          <cell r="S3016">
            <v>17062.5</v>
          </cell>
          <cell r="T3016">
            <v>2.25</v>
          </cell>
          <cell r="U3016">
            <v>19030.01597571548</v>
          </cell>
          <cell r="V3016">
            <v>2.4696985272333771E-2</v>
          </cell>
          <cell r="W3016" t="str">
            <v>OK</v>
          </cell>
          <cell r="X3016">
            <v>19500</v>
          </cell>
        </row>
        <row r="3017">
          <cell r="A3017">
            <v>265433</v>
          </cell>
          <cell r="B3017" t="str">
            <v>1024/9995</v>
          </cell>
          <cell r="C3017">
            <v>0</v>
          </cell>
          <cell r="D3017">
            <v>71</v>
          </cell>
          <cell r="E3017" t="str">
            <v>NATACION</v>
          </cell>
          <cell r="F3017">
            <v>4019</v>
          </cell>
          <cell r="G3017" t="str">
            <v>Gorros</v>
          </cell>
          <cell r="H3017">
            <v>12</v>
          </cell>
          <cell r="I3017" t="str">
            <v>Sonnos S.A.</v>
          </cell>
          <cell r="J3017">
            <v>0</v>
          </cell>
          <cell r="K3017" t="str">
            <v>PLATAFORMA LEVANTAMIENTO SONNOS POWER RACK LINEA PRO</v>
          </cell>
          <cell r="L3017">
            <v>1.2</v>
          </cell>
          <cell r="M3017">
            <v>16785.964582456105</v>
          </cell>
          <cell r="N3017">
            <v>0</v>
          </cell>
          <cell r="O3017">
            <v>16785.964582456105</v>
          </cell>
          <cell r="P3017">
            <v>0.21</v>
          </cell>
          <cell r="Q3017">
            <v>20311.017144771886</v>
          </cell>
          <cell r="R3017">
            <v>0.16666666666666674</v>
          </cell>
          <cell r="S3017">
            <v>35833.333333333328</v>
          </cell>
          <cell r="T3017">
            <v>2.4500000000000002</v>
          </cell>
          <cell r="U3017">
            <v>41125.613227017457</v>
          </cell>
          <cell r="V3017">
            <v>4.5577114258108287E-2</v>
          </cell>
          <cell r="W3017" t="str">
            <v>OK</v>
          </cell>
          <cell r="X3017">
            <v>43000</v>
          </cell>
        </row>
        <row r="3018">
          <cell r="A3018">
            <v>265434</v>
          </cell>
          <cell r="B3018" t="str">
            <v>1500/5</v>
          </cell>
          <cell r="C3018">
            <v>0</v>
          </cell>
          <cell r="D3018">
            <v>71</v>
          </cell>
          <cell r="E3018" t="str">
            <v>NATACION</v>
          </cell>
          <cell r="F3018">
            <v>4020</v>
          </cell>
          <cell r="G3018" t="str">
            <v>Gorros</v>
          </cell>
          <cell r="H3018">
            <v>12</v>
          </cell>
          <cell r="I3018" t="str">
            <v>Sonnos S.A.</v>
          </cell>
          <cell r="J3018">
            <v>0</v>
          </cell>
          <cell r="K3018" t="str">
            <v>SILLON CUADRICEPS y FEMORALES SONNOS LINEA PRO 75kg (articulado)</v>
          </cell>
          <cell r="L3018">
            <v>4</v>
          </cell>
          <cell r="M3018">
            <v>24704.148079917333</v>
          </cell>
          <cell r="N3018">
            <v>0</v>
          </cell>
          <cell r="O3018">
            <v>24704.148079917333</v>
          </cell>
          <cell r="P3018">
            <v>0.21</v>
          </cell>
          <cell r="Q3018">
            <v>29892.019176699974</v>
          </cell>
          <cell r="R3018">
            <v>0</v>
          </cell>
          <cell r="S3018">
            <v>0</v>
          </cell>
          <cell r="T3018">
            <v>1</v>
          </cell>
          <cell r="U3018">
            <v>24704.148079917333</v>
          </cell>
          <cell r="V3018">
            <v>-1</v>
          </cell>
          <cell r="W3018" t="str">
            <v>BAJO</v>
          </cell>
          <cell r="X3018">
            <v>0</v>
          </cell>
        </row>
        <row r="3019">
          <cell r="A3019">
            <v>265435</v>
          </cell>
          <cell r="B3019" t="str">
            <v>1500/2</v>
          </cell>
          <cell r="C3019">
            <v>0</v>
          </cell>
          <cell r="D3019">
            <v>71</v>
          </cell>
          <cell r="E3019" t="str">
            <v>NATACION</v>
          </cell>
          <cell r="F3019">
            <v>4020</v>
          </cell>
          <cell r="G3019" t="str">
            <v>Gorros</v>
          </cell>
          <cell r="H3019">
            <v>12</v>
          </cell>
          <cell r="I3019" t="str">
            <v>Sonnos S.A.</v>
          </cell>
          <cell r="J3019">
            <v>0</v>
          </cell>
          <cell r="K3019" t="str">
            <v>SILLON CUADRICEPS SONNOS LINEA PRO 100kg</v>
          </cell>
          <cell r="L3019">
            <v>4</v>
          </cell>
          <cell r="M3019">
            <v>28573.685535679226</v>
          </cell>
          <cell r="N3019">
            <v>0</v>
          </cell>
          <cell r="O3019">
            <v>28573.685535679226</v>
          </cell>
          <cell r="P3019">
            <v>0.21</v>
          </cell>
          <cell r="Q3019">
            <v>34574.159498171866</v>
          </cell>
          <cell r="R3019">
            <v>0</v>
          </cell>
          <cell r="S3019">
            <v>0</v>
          </cell>
          <cell r="T3019">
            <v>1</v>
          </cell>
          <cell r="U3019">
            <v>28573.685535679226</v>
          </cell>
          <cell r="V3019">
            <v>-1</v>
          </cell>
          <cell r="W3019" t="str">
            <v>BAJO</v>
          </cell>
          <cell r="X3019">
            <v>0</v>
          </cell>
        </row>
        <row r="3020">
          <cell r="A3020">
            <v>265436</v>
          </cell>
          <cell r="B3020" t="str">
            <v>1500/4</v>
          </cell>
          <cell r="C3020">
            <v>0</v>
          </cell>
          <cell r="D3020">
            <v>71</v>
          </cell>
          <cell r="E3020" t="str">
            <v>NATACION</v>
          </cell>
          <cell r="F3020">
            <v>4020</v>
          </cell>
          <cell r="G3020" t="str">
            <v>Gorros</v>
          </cell>
          <cell r="H3020">
            <v>12</v>
          </cell>
          <cell r="I3020" t="str">
            <v>Sonnos S.A.</v>
          </cell>
          <cell r="J3020">
            <v>0</v>
          </cell>
          <cell r="K3020" t="str">
            <v>CAMILLA ISQUIOTIBIALES SONNOS LINEA PRO 75kg</v>
          </cell>
          <cell r="L3020">
            <v>4</v>
          </cell>
          <cell r="M3020">
            <v>31323.685535679226</v>
          </cell>
          <cell r="N3020">
            <v>0</v>
          </cell>
          <cell r="O3020">
            <v>31323.685535679226</v>
          </cell>
          <cell r="P3020">
            <v>0.21</v>
          </cell>
          <cell r="Q3020">
            <v>37901.659498171866</v>
          </cell>
          <cell r="R3020">
            <v>0</v>
          </cell>
          <cell r="S3020">
            <v>0</v>
          </cell>
          <cell r="T3020">
            <v>1</v>
          </cell>
          <cell r="U3020">
            <v>31323.685535679226</v>
          </cell>
          <cell r="V3020">
            <v>-1</v>
          </cell>
          <cell r="W3020" t="str">
            <v>BAJO</v>
          </cell>
          <cell r="X3020">
            <v>0</v>
          </cell>
        </row>
        <row r="3021">
          <cell r="A3021">
            <v>265437</v>
          </cell>
          <cell r="B3021" t="str">
            <v>1500/92</v>
          </cell>
          <cell r="C3021">
            <v>0</v>
          </cell>
          <cell r="D3021">
            <v>71</v>
          </cell>
          <cell r="E3021" t="str">
            <v>NATACION</v>
          </cell>
          <cell r="F3021">
            <v>4020</v>
          </cell>
          <cell r="G3021" t="str">
            <v>Gorros</v>
          </cell>
          <cell r="H3021">
            <v>12</v>
          </cell>
          <cell r="I3021" t="str">
            <v>Sonnos S.A.</v>
          </cell>
          <cell r="J3021">
            <v>0</v>
          </cell>
          <cell r="K3021" t="str">
            <v>SILLON ADUCTORES / ABDUCTORES SONNOS LINEA PRO 75kg</v>
          </cell>
          <cell r="L3021">
            <v>4</v>
          </cell>
          <cell r="M3021">
            <v>27113.703607111886</v>
          </cell>
          <cell r="N3021">
            <v>0</v>
          </cell>
          <cell r="O3021">
            <v>27113.703607111886</v>
          </cell>
          <cell r="P3021">
            <v>0.21</v>
          </cell>
          <cell r="Q3021">
            <v>32807.581364605379</v>
          </cell>
          <cell r="R3021">
            <v>0</v>
          </cell>
          <cell r="S3021">
            <v>0</v>
          </cell>
          <cell r="T3021">
            <v>1</v>
          </cell>
          <cell r="U3021">
            <v>27113.703607111886</v>
          </cell>
          <cell r="V3021">
            <v>-1</v>
          </cell>
          <cell r="W3021" t="str">
            <v>BAJO</v>
          </cell>
          <cell r="X3021">
            <v>0</v>
          </cell>
        </row>
        <row r="3022">
          <cell r="A3022">
            <v>265438</v>
          </cell>
          <cell r="B3022" t="str">
            <v>1500/93</v>
          </cell>
          <cell r="C3022">
            <v>0</v>
          </cell>
          <cell r="D3022">
            <v>71</v>
          </cell>
          <cell r="E3022" t="str">
            <v>NATACION</v>
          </cell>
          <cell r="F3022">
            <v>4020</v>
          </cell>
          <cell r="G3022" t="str">
            <v>Gorros</v>
          </cell>
          <cell r="H3022">
            <v>12</v>
          </cell>
          <cell r="I3022" t="str">
            <v>Sonnos S.A.</v>
          </cell>
          <cell r="J3022">
            <v>0</v>
          </cell>
          <cell r="K3022" t="str">
            <v>MULTICADERA SONNOS LINEA PRO 75kg</v>
          </cell>
          <cell r="L3022">
            <v>4</v>
          </cell>
          <cell r="M3022">
            <v>27564.710789806199</v>
          </cell>
          <cell r="N3022">
            <v>0</v>
          </cell>
          <cell r="O3022">
            <v>27564.710789806199</v>
          </cell>
          <cell r="P3022">
            <v>0.21</v>
          </cell>
          <cell r="Q3022">
            <v>33353.300055665502</v>
          </cell>
          <cell r="R3022">
            <v>0</v>
          </cell>
          <cell r="S3022">
            <v>0</v>
          </cell>
          <cell r="T3022">
            <v>1</v>
          </cell>
          <cell r="U3022">
            <v>27564.710789806199</v>
          </cell>
          <cell r="V3022">
            <v>-1</v>
          </cell>
          <cell r="W3022" t="str">
            <v>BAJO</v>
          </cell>
          <cell r="X3022">
            <v>0</v>
          </cell>
        </row>
        <row r="3023">
          <cell r="A3023">
            <v>265439</v>
          </cell>
          <cell r="B3023" t="str">
            <v>1500/1</v>
          </cell>
          <cell r="C3023">
            <v>0</v>
          </cell>
          <cell r="D3023">
            <v>71</v>
          </cell>
          <cell r="E3023" t="str">
            <v>NATACION</v>
          </cell>
          <cell r="F3023">
            <v>4020</v>
          </cell>
          <cell r="G3023" t="str">
            <v>Gorros</v>
          </cell>
          <cell r="H3023">
            <v>12</v>
          </cell>
          <cell r="I3023" t="str">
            <v>Sonnos S.A.</v>
          </cell>
          <cell r="J3023">
            <v>0</v>
          </cell>
          <cell r="K3023" t="str">
            <v>PATADA GLUTEOS SONNOS LINEA PRO 75kg</v>
          </cell>
          <cell r="L3023">
            <v>4</v>
          </cell>
          <cell r="M3023">
            <v>27504.055901939304</v>
          </cell>
          <cell r="N3023">
            <v>0</v>
          </cell>
          <cell r="O3023">
            <v>27504.055901939304</v>
          </cell>
          <cell r="P3023">
            <v>0.21</v>
          </cell>
          <cell r="Q3023">
            <v>33279.907641346559</v>
          </cell>
          <cell r="R3023">
            <v>0</v>
          </cell>
          <cell r="S3023">
            <v>0</v>
          </cell>
          <cell r="T3023">
            <v>1</v>
          </cell>
          <cell r="U3023">
            <v>27504.055901939304</v>
          </cell>
          <cell r="V3023">
            <v>-1</v>
          </cell>
          <cell r="W3023" t="str">
            <v>BAJO</v>
          </cell>
          <cell r="X3023">
            <v>0</v>
          </cell>
        </row>
        <row r="3024">
          <cell r="A3024">
            <v>265440</v>
          </cell>
          <cell r="B3024" t="str">
            <v>1500/9</v>
          </cell>
          <cell r="C3024">
            <v>0</v>
          </cell>
          <cell r="D3024">
            <v>71</v>
          </cell>
          <cell r="E3024" t="str">
            <v>NATACION</v>
          </cell>
          <cell r="F3024">
            <v>4020</v>
          </cell>
          <cell r="G3024" t="str">
            <v>Gorros</v>
          </cell>
          <cell r="H3024">
            <v>12</v>
          </cell>
          <cell r="I3024" t="str">
            <v>Sonnos S.A.</v>
          </cell>
          <cell r="J3024">
            <v>0</v>
          </cell>
          <cell r="K3024" t="str">
            <v>PRENSA GLUTEOS SONNOS LINEA PRO PESO LIBRE (rodamientos nylon)</v>
          </cell>
          <cell r="L3024">
            <v>4</v>
          </cell>
          <cell r="M3024">
            <v>21966.29622642136</v>
          </cell>
          <cell r="N3024">
            <v>0</v>
          </cell>
          <cell r="O3024">
            <v>21966.29622642136</v>
          </cell>
          <cell r="P3024">
            <v>0.21</v>
          </cell>
          <cell r="Q3024">
            <v>26579.218433969847</v>
          </cell>
          <cell r="R3024">
            <v>0</v>
          </cell>
          <cell r="S3024">
            <v>0</v>
          </cell>
          <cell r="T3024">
            <v>1</v>
          </cell>
          <cell r="U3024">
            <v>21966.29622642136</v>
          </cell>
          <cell r="V3024">
            <v>-1</v>
          </cell>
          <cell r="W3024" t="str">
            <v>BAJO</v>
          </cell>
          <cell r="X3024">
            <v>0</v>
          </cell>
        </row>
        <row r="3025">
          <cell r="A3025">
            <v>265441</v>
          </cell>
          <cell r="B3025" t="str">
            <v>1500/91</v>
          </cell>
          <cell r="C3025">
            <v>0</v>
          </cell>
          <cell r="D3025">
            <v>71</v>
          </cell>
          <cell r="E3025" t="str">
            <v>NATACION</v>
          </cell>
          <cell r="F3025">
            <v>4020</v>
          </cell>
          <cell r="G3025" t="str">
            <v>Gorros</v>
          </cell>
          <cell r="H3025">
            <v>12</v>
          </cell>
          <cell r="I3025" t="str">
            <v>Sonnos S.A.</v>
          </cell>
          <cell r="J3025">
            <v>0</v>
          </cell>
          <cell r="K3025" t="str">
            <v>PRENSA GLUTEOS SONNOS LINEA PRO PESO LIBRE (rodamientos lineales)</v>
          </cell>
          <cell r="L3025">
            <v>4</v>
          </cell>
          <cell r="M3025">
            <v>27466.297295800003</v>
          </cell>
          <cell r="N3025">
            <v>0</v>
          </cell>
          <cell r="O3025">
            <v>27466.297295800003</v>
          </cell>
          <cell r="P3025">
            <v>0.21</v>
          </cell>
          <cell r="Q3025">
            <v>33234.219727918004</v>
          </cell>
          <cell r="R3025">
            <v>0</v>
          </cell>
          <cell r="S3025">
            <v>0</v>
          </cell>
          <cell r="T3025">
            <v>1</v>
          </cell>
          <cell r="U3025">
            <v>27466.297295800003</v>
          </cell>
          <cell r="V3025">
            <v>-1</v>
          </cell>
          <cell r="W3025" t="str">
            <v>BAJO</v>
          </cell>
          <cell r="X3025">
            <v>0</v>
          </cell>
        </row>
        <row r="3026">
          <cell r="A3026">
            <v>265442</v>
          </cell>
          <cell r="B3026" t="str">
            <v>1500/6</v>
          </cell>
          <cell r="C3026">
            <v>0</v>
          </cell>
          <cell r="D3026">
            <v>71</v>
          </cell>
          <cell r="E3026" t="str">
            <v>NATACION</v>
          </cell>
          <cell r="F3026">
            <v>4020</v>
          </cell>
          <cell r="G3026" t="str">
            <v>Gorros</v>
          </cell>
          <cell r="H3026">
            <v>12</v>
          </cell>
          <cell r="I3026" t="str">
            <v>Sonnos S.A.</v>
          </cell>
          <cell r="J3026">
            <v>0</v>
          </cell>
          <cell r="K3026" t="str">
            <v>PRENSA 45º SONNOS LINEA PRO (rodamientos nylon)</v>
          </cell>
          <cell r="L3026">
            <v>4</v>
          </cell>
          <cell r="M3026">
            <v>23622.370299673381</v>
          </cell>
          <cell r="N3026">
            <v>0</v>
          </cell>
          <cell r="O3026">
            <v>23622.370299673381</v>
          </cell>
          <cell r="P3026">
            <v>0.21</v>
          </cell>
          <cell r="Q3026">
            <v>28583.068062604791</v>
          </cell>
          <cell r="R3026">
            <v>0</v>
          </cell>
          <cell r="S3026">
            <v>0</v>
          </cell>
          <cell r="T3026">
            <v>1</v>
          </cell>
          <cell r="U3026">
            <v>23622.370299673381</v>
          </cell>
          <cell r="V3026">
            <v>-1</v>
          </cell>
          <cell r="W3026" t="str">
            <v>BAJO</v>
          </cell>
          <cell r="X3026">
            <v>0</v>
          </cell>
        </row>
        <row r="3027">
          <cell r="A3027">
            <v>265443</v>
          </cell>
          <cell r="B3027" t="str">
            <v>1500/7</v>
          </cell>
          <cell r="C3027">
            <v>0</v>
          </cell>
          <cell r="D3027">
            <v>71</v>
          </cell>
          <cell r="E3027" t="str">
            <v>NATACION</v>
          </cell>
          <cell r="F3027">
            <v>4020</v>
          </cell>
          <cell r="G3027" t="str">
            <v>Gorros</v>
          </cell>
          <cell r="H3027">
            <v>12</v>
          </cell>
          <cell r="I3027" t="str">
            <v>Sonnos S.A.</v>
          </cell>
          <cell r="J3027">
            <v>0</v>
          </cell>
          <cell r="K3027" t="str">
            <v>PRENSA 45º SONNOS LINEA PRO (rodamientos lineales)</v>
          </cell>
          <cell r="L3027">
            <v>4</v>
          </cell>
          <cell r="M3027">
            <v>27658.136740034872</v>
          </cell>
          <cell r="N3027">
            <v>0</v>
          </cell>
          <cell r="O3027">
            <v>27658.136740034872</v>
          </cell>
          <cell r="P3027">
            <v>0.21</v>
          </cell>
          <cell r="Q3027">
            <v>33466.345455442191</v>
          </cell>
          <cell r="R3027">
            <v>0</v>
          </cell>
          <cell r="S3027">
            <v>0</v>
          </cell>
          <cell r="T3027">
            <v>1</v>
          </cell>
          <cell r="U3027">
            <v>27658.136740034872</v>
          </cell>
          <cell r="V3027">
            <v>-1</v>
          </cell>
          <cell r="W3027" t="str">
            <v>BAJO</v>
          </cell>
          <cell r="X3027">
            <v>0</v>
          </cell>
        </row>
        <row r="3028">
          <cell r="A3028">
            <v>265444</v>
          </cell>
          <cell r="B3028" t="str">
            <v>1500/8</v>
          </cell>
          <cell r="C3028">
            <v>0</v>
          </cell>
          <cell r="D3028">
            <v>71</v>
          </cell>
          <cell r="E3028" t="str">
            <v>NATACION</v>
          </cell>
          <cell r="F3028">
            <v>4020</v>
          </cell>
          <cell r="G3028" t="str">
            <v>Gorros</v>
          </cell>
          <cell r="H3028">
            <v>12</v>
          </cell>
          <cell r="I3028" t="str">
            <v>Sonnos S.A.</v>
          </cell>
          <cell r="J3028">
            <v>0</v>
          </cell>
          <cell r="K3028" t="str">
            <v>PANTORRILLERA SENTADO SONNOS LINEA PRO (a discos)</v>
          </cell>
          <cell r="L3028">
            <v>4</v>
          </cell>
          <cell r="M3028">
            <v>4172.4487736953333</v>
          </cell>
          <cell r="N3028">
            <v>0</v>
          </cell>
          <cell r="O3028">
            <v>4172.4487736953333</v>
          </cell>
          <cell r="P3028">
            <v>0.21</v>
          </cell>
          <cell r="Q3028">
            <v>5048.6630161713529</v>
          </cell>
          <cell r="R3028">
            <v>0</v>
          </cell>
          <cell r="S3028">
            <v>0</v>
          </cell>
          <cell r="T3028">
            <v>1</v>
          </cell>
          <cell r="U3028">
            <v>4172.4487736953333</v>
          </cell>
          <cell r="V3028">
            <v>-1</v>
          </cell>
          <cell r="W3028" t="str">
            <v>BAJO</v>
          </cell>
          <cell r="X3028">
            <v>0</v>
          </cell>
        </row>
        <row r="3029">
          <cell r="A3029">
            <v>265445</v>
          </cell>
          <cell r="B3029" t="str">
            <v>1500/94</v>
          </cell>
          <cell r="C3029">
            <v>0</v>
          </cell>
          <cell r="D3029">
            <v>71</v>
          </cell>
          <cell r="E3029" t="str">
            <v>NATACION</v>
          </cell>
          <cell r="F3029">
            <v>4020</v>
          </cell>
          <cell r="G3029" t="str">
            <v>Gorros</v>
          </cell>
          <cell r="H3029">
            <v>12</v>
          </cell>
          <cell r="I3029" t="str">
            <v>Sonnos S.A.</v>
          </cell>
          <cell r="J3029">
            <v>0</v>
          </cell>
          <cell r="K3029" t="str">
            <v>PANTORRILLERA DE PIE SONNOS LINEA PRO 100kg</v>
          </cell>
          <cell r="L3029">
            <v>4</v>
          </cell>
          <cell r="M3029">
            <v>24166.296226421364</v>
          </cell>
          <cell r="N3029">
            <v>0</v>
          </cell>
          <cell r="O3029">
            <v>24166.296226421364</v>
          </cell>
          <cell r="P3029">
            <v>0.21</v>
          </cell>
          <cell r="Q3029">
            <v>29241.218433969851</v>
          </cell>
          <cell r="R3029">
            <v>0</v>
          </cell>
          <cell r="S3029">
            <v>0</v>
          </cell>
          <cell r="T3029">
            <v>1</v>
          </cell>
          <cell r="U3029">
            <v>24166.296226421364</v>
          </cell>
          <cell r="V3029">
            <v>-1</v>
          </cell>
          <cell r="W3029" t="str">
            <v>BAJO</v>
          </cell>
          <cell r="X3029">
            <v>0</v>
          </cell>
        </row>
        <row r="3030">
          <cell r="A3030">
            <v>265446</v>
          </cell>
          <cell r="B3030" t="str">
            <v>1500/993</v>
          </cell>
          <cell r="C3030">
            <v>0</v>
          </cell>
          <cell r="D3030">
            <v>71</v>
          </cell>
          <cell r="E3030" t="str">
            <v>NATACION</v>
          </cell>
          <cell r="F3030">
            <v>4020</v>
          </cell>
          <cell r="G3030" t="str">
            <v>Gorros</v>
          </cell>
          <cell r="H3030">
            <v>12</v>
          </cell>
          <cell r="I3030" t="str">
            <v>Sonnos S.A.</v>
          </cell>
          <cell r="J3030">
            <v>0</v>
          </cell>
          <cell r="K3030" t="str">
            <v>REMO SENTADO SONNOS LINEA PRO 75kg</v>
          </cell>
          <cell r="L3030">
            <v>4</v>
          </cell>
          <cell r="M3030">
            <v>24762.95080136495</v>
          </cell>
          <cell r="N3030">
            <v>0</v>
          </cell>
          <cell r="O3030">
            <v>24762.95080136495</v>
          </cell>
          <cell r="P3030">
            <v>0.21</v>
          </cell>
          <cell r="Q3030">
            <v>29963.170469651588</v>
          </cell>
          <cell r="R3030">
            <v>0</v>
          </cell>
          <cell r="S3030">
            <v>0</v>
          </cell>
          <cell r="T3030">
            <v>1</v>
          </cell>
          <cell r="U3030">
            <v>24762.95080136495</v>
          </cell>
          <cell r="V3030">
            <v>-1</v>
          </cell>
          <cell r="W3030" t="str">
            <v>BAJO</v>
          </cell>
          <cell r="X3030">
            <v>0</v>
          </cell>
        </row>
        <row r="3031">
          <cell r="A3031">
            <v>265447</v>
          </cell>
          <cell r="B3031" t="str">
            <v>1500/992</v>
          </cell>
          <cell r="C3031">
            <v>0</v>
          </cell>
          <cell r="D3031">
            <v>71</v>
          </cell>
          <cell r="E3031" t="str">
            <v>NATACION</v>
          </cell>
          <cell r="F3031">
            <v>4020</v>
          </cell>
          <cell r="G3031" t="str">
            <v>Gorros</v>
          </cell>
          <cell r="H3031">
            <v>12</v>
          </cell>
          <cell r="I3031" t="str">
            <v>Sonnos S.A.</v>
          </cell>
          <cell r="J3031">
            <v>0</v>
          </cell>
          <cell r="K3031" t="str">
            <v>REMO SENTADO SONNOS LINEA PRO 100kg</v>
          </cell>
          <cell r="L3031">
            <v>4</v>
          </cell>
          <cell r="M3031">
            <v>26412.947805816355</v>
          </cell>
          <cell r="N3031">
            <v>0</v>
          </cell>
          <cell r="O3031">
            <v>26412.947805816355</v>
          </cell>
          <cell r="P3031">
            <v>0.21</v>
          </cell>
          <cell r="Q3031">
            <v>31959.666845037791</v>
          </cell>
          <cell r="R3031">
            <v>0</v>
          </cell>
          <cell r="S3031">
            <v>0</v>
          </cell>
          <cell r="T3031">
            <v>1</v>
          </cell>
          <cell r="U3031">
            <v>26412.947805816355</v>
          </cell>
          <cell r="V3031">
            <v>-1</v>
          </cell>
          <cell r="W3031" t="str">
            <v>BAJO</v>
          </cell>
          <cell r="X3031">
            <v>0</v>
          </cell>
        </row>
        <row r="3032">
          <cell r="A3032">
            <v>265448</v>
          </cell>
          <cell r="B3032" t="str">
            <v>1500/99</v>
          </cell>
          <cell r="C3032">
            <v>0</v>
          </cell>
          <cell r="D3032">
            <v>71</v>
          </cell>
          <cell r="E3032" t="str">
            <v>NATACION</v>
          </cell>
          <cell r="F3032">
            <v>4020</v>
          </cell>
          <cell r="G3032" t="str">
            <v>Gorros</v>
          </cell>
          <cell r="H3032">
            <v>12</v>
          </cell>
          <cell r="I3032" t="str">
            <v>Sonnos S.A.</v>
          </cell>
          <cell r="J3032">
            <v>0</v>
          </cell>
          <cell r="K3032" t="str">
            <v>POLEA DORSALES SONNOS LINEA PRO 100kg</v>
          </cell>
          <cell r="L3032">
            <v>4</v>
          </cell>
          <cell r="M3032">
            <v>27022.383275517943</v>
          </cell>
          <cell r="N3032">
            <v>0</v>
          </cell>
          <cell r="O3032">
            <v>27022.383275517943</v>
          </cell>
          <cell r="P3032">
            <v>0.21</v>
          </cell>
          <cell r="Q3032">
            <v>32697.083763376711</v>
          </cell>
          <cell r="R3032">
            <v>0</v>
          </cell>
          <cell r="S3032">
            <v>0</v>
          </cell>
          <cell r="T3032">
            <v>1</v>
          </cell>
          <cell r="U3032">
            <v>27022.383275517943</v>
          </cell>
          <cell r="V3032">
            <v>-1</v>
          </cell>
          <cell r="W3032" t="str">
            <v>BAJO</v>
          </cell>
          <cell r="X3032">
            <v>0</v>
          </cell>
        </row>
        <row r="3033">
          <cell r="A3033">
            <v>265449</v>
          </cell>
          <cell r="B3033" t="str">
            <v>1500/991</v>
          </cell>
          <cell r="C3033">
            <v>0</v>
          </cell>
          <cell r="D3033">
            <v>71</v>
          </cell>
          <cell r="E3033" t="str">
            <v>NATACION</v>
          </cell>
          <cell r="F3033">
            <v>4020</v>
          </cell>
          <cell r="G3033" t="str">
            <v>Gorros</v>
          </cell>
          <cell r="H3033">
            <v>12</v>
          </cell>
          <cell r="I3033" t="str">
            <v>Sonnos S.A.</v>
          </cell>
          <cell r="J3033">
            <v>0</v>
          </cell>
          <cell r="K3033" t="str">
            <v>POLEA DORSALES SONNOS LINEA PRO 100kg (combinada con remo)</v>
          </cell>
          <cell r="L3033">
            <v>4</v>
          </cell>
          <cell r="M3033">
            <v>27812.919175517945</v>
          </cell>
          <cell r="N3033">
            <v>0</v>
          </cell>
          <cell r="O3033">
            <v>27812.919175517945</v>
          </cell>
          <cell r="P3033">
            <v>0.21</v>
          </cell>
          <cell r="Q3033">
            <v>33653.632202376713</v>
          </cell>
          <cell r="R3033">
            <v>0</v>
          </cell>
          <cell r="S3033">
            <v>0</v>
          </cell>
          <cell r="T3033">
            <v>1</v>
          </cell>
          <cell r="U3033">
            <v>27812.919175517945</v>
          </cell>
          <cell r="V3033">
            <v>-1</v>
          </cell>
          <cell r="W3033" t="str">
            <v>BAJO</v>
          </cell>
          <cell r="X3033">
            <v>0</v>
          </cell>
        </row>
        <row r="3034">
          <cell r="A3034">
            <v>265450</v>
          </cell>
          <cell r="B3034" t="str">
            <v>1500/994</v>
          </cell>
          <cell r="C3034">
            <v>0</v>
          </cell>
          <cell r="D3034">
            <v>71</v>
          </cell>
          <cell r="E3034" t="str">
            <v>NATACION</v>
          </cell>
          <cell r="F3034">
            <v>4020</v>
          </cell>
          <cell r="G3034" t="str">
            <v>Gorros</v>
          </cell>
          <cell r="H3034">
            <v>12</v>
          </cell>
          <cell r="I3034" t="str">
            <v>Sonnos S.A.</v>
          </cell>
          <cell r="J3034">
            <v>0</v>
          </cell>
          <cell r="K3034" t="str">
            <v>REMO A CABALLO SONNOS LINEA PRO (remo T)</v>
          </cell>
          <cell r="L3034">
            <v>4</v>
          </cell>
          <cell r="M3034">
            <v>13154.80569792025</v>
          </cell>
          <cell r="N3034">
            <v>0</v>
          </cell>
          <cell r="O3034">
            <v>13154.80569792025</v>
          </cell>
          <cell r="P3034">
            <v>0.21</v>
          </cell>
          <cell r="Q3034">
            <v>15917.314894483503</v>
          </cell>
          <cell r="R3034">
            <v>0</v>
          </cell>
          <cell r="S3034">
            <v>0</v>
          </cell>
          <cell r="T3034">
            <v>1</v>
          </cell>
          <cell r="U3034">
            <v>13154.80569792025</v>
          </cell>
          <cell r="V3034">
            <v>-1</v>
          </cell>
          <cell r="W3034" t="str">
            <v>BAJO</v>
          </cell>
          <cell r="X3034">
            <v>0</v>
          </cell>
        </row>
        <row r="3035">
          <cell r="A3035">
            <v>265451</v>
          </cell>
          <cell r="B3035" t="str">
            <v>1500/96</v>
          </cell>
          <cell r="C3035">
            <v>0</v>
          </cell>
          <cell r="D3035">
            <v>71</v>
          </cell>
          <cell r="E3035" t="str">
            <v>NATACION</v>
          </cell>
          <cell r="F3035">
            <v>4020</v>
          </cell>
          <cell r="G3035" t="str">
            <v>Gorros</v>
          </cell>
          <cell r="H3035">
            <v>12</v>
          </cell>
          <cell r="I3035" t="str">
            <v>Sonnos S.A.</v>
          </cell>
          <cell r="J3035">
            <v>0</v>
          </cell>
          <cell r="K3035" t="str">
            <v>PECK DECK SONNOS LINEA PRO 75kg</v>
          </cell>
          <cell r="L3035">
            <v>4</v>
          </cell>
          <cell r="M3035">
            <v>28069.241085069345</v>
          </cell>
          <cell r="N3035">
            <v>0</v>
          </cell>
          <cell r="O3035">
            <v>28069.241085069345</v>
          </cell>
          <cell r="P3035">
            <v>0.21</v>
          </cell>
          <cell r="Q3035">
            <v>33963.781712933909</v>
          </cell>
          <cell r="R3035">
            <v>0</v>
          </cell>
          <cell r="S3035">
            <v>0</v>
          </cell>
          <cell r="T3035">
            <v>1</v>
          </cell>
          <cell r="U3035">
            <v>28069.241085069345</v>
          </cell>
          <cell r="V3035">
            <v>-1</v>
          </cell>
          <cell r="W3035" t="str">
            <v>BAJO</v>
          </cell>
          <cell r="X3035">
            <v>0</v>
          </cell>
        </row>
        <row r="3036">
          <cell r="A3036">
            <v>265452</v>
          </cell>
          <cell r="B3036" t="str">
            <v>1500/97</v>
          </cell>
          <cell r="C3036">
            <v>0</v>
          </cell>
          <cell r="D3036">
            <v>71</v>
          </cell>
          <cell r="E3036" t="str">
            <v>NATACION</v>
          </cell>
          <cell r="F3036">
            <v>4020</v>
          </cell>
          <cell r="G3036" t="str">
            <v>Gorros</v>
          </cell>
          <cell r="H3036">
            <v>12</v>
          </cell>
          <cell r="I3036" t="str">
            <v>Sonnos S.A.</v>
          </cell>
          <cell r="J3036">
            <v>0</v>
          </cell>
          <cell r="K3036" t="str">
            <v>PECK DECK SONNOS LINEA PRO 100kg</v>
          </cell>
          <cell r="L3036">
            <v>4</v>
          </cell>
          <cell r="M3036">
            <v>26931.481409551405</v>
          </cell>
          <cell r="N3036">
            <v>0</v>
          </cell>
          <cell r="O3036">
            <v>26931.481409551405</v>
          </cell>
          <cell r="P3036">
            <v>0.21</v>
          </cell>
          <cell r="Q3036">
            <v>32587.092505557201</v>
          </cell>
          <cell r="R3036">
            <v>0</v>
          </cell>
          <cell r="S3036">
            <v>0</v>
          </cell>
          <cell r="T3036">
            <v>1</v>
          </cell>
          <cell r="U3036">
            <v>26931.481409551405</v>
          </cell>
          <cell r="V3036">
            <v>-1</v>
          </cell>
          <cell r="W3036" t="str">
            <v>BAJO</v>
          </cell>
          <cell r="X3036">
            <v>0</v>
          </cell>
        </row>
        <row r="3037">
          <cell r="A3037">
            <v>265453</v>
          </cell>
          <cell r="B3037" t="str">
            <v>1500/98</v>
          </cell>
          <cell r="C3037">
            <v>0</v>
          </cell>
          <cell r="D3037">
            <v>71</v>
          </cell>
          <cell r="E3037" t="str">
            <v>NATACION</v>
          </cell>
          <cell r="F3037">
            <v>4020</v>
          </cell>
          <cell r="G3037" t="str">
            <v>Gorros</v>
          </cell>
          <cell r="H3037">
            <v>12</v>
          </cell>
          <cell r="I3037" t="str">
            <v>Sonnos S.A.</v>
          </cell>
          <cell r="J3037">
            <v>0</v>
          </cell>
          <cell r="K3037" t="str">
            <v>FLY DECK SONNOS LINEA PRO 100kg</v>
          </cell>
          <cell r="L3037">
            <v>4</v>
          </cell>
          <cell r="M3037">
            <v>29991.097440991449</v>
          </cell>
          <cell r="N3037">
            <v>0</v>
          </cell>
          <cell r="O3037">
            <v>29991.097440991449</v>
          </cell>
          <cell r="P3037">
            <v>0.21</v>
          </cell>
          <cell r="Q3037">
            <v>36289.227903599654</v>
          </cell>
          <cell r="R3037">
            <v>0</v>
          </cell>
          <cell r="S3037">
            <v>0</v>
          </cell>
          <cell r="T3037">
            <v>1</v>
          </cell>
          <cell r="U3037">
            <v>29991.097440991449</v>
          </cell>
          <cell r="V3037">
            <v>-1</v>
          </cell>
          <cell r="W3037" t="str">
            <v>BAJO</v>
          </cell>
          <cell r="X3037">
            <v>0</v>
          </cell>
        </row>
        <row r="3038">
          <cell r="A3038">
            <v>265454</v>
          </cell>
          <cell r="B3038" t="str">
            <v>1500/9991</v>
          </cell>
          <cell r="C3038">
            <v>0</v>
          </cell>
          <cell r="D3038">
            <v>71</v>
          </cell>
          <cell r="E3038" t="str">
            <v>NATACION</v>
          </cell>
          <cell r="F3038">
            <v>4020</v>
          </cell>
          <cell r="G3038" t="str">
            <v>Gorros</v>
          </cell>
          <cell r="H3038">
            <v>12</v>
          </cell>
          <cell r="I3038" t="str">
            <v>Sonnos S.A.</v>
          </cell>
          <cell r="J3038">
            <v>0</v>
          </cell>
          <cell r="K3038" t="str">
            <v>MAQUINA ABDOMINALES SONNOS LINEA PRO 60kg (accion simple tren superior)</v>
          </cell>
          <cell r="L3038">
            <v>4</v>
          </cell>
          <cell r="M3038">
            <v>25869.241085069341</v>
          </cell>
          <cell r="N3038">
            <v>0</v>
          </cell>
          <cell r="O3038">
            <v>25869.241085069341</v>
          </cell>
          <cell r="P3038">
            <v>0.21</v>
          </cell>
          <cell r="Q3038">
            <v>31301.781712933902</v>
          </cell>
          <cell r="R3038">
            <v>0</v>
          </cell>
          <cell r="S3038">
            <v>0</v>
          </cell>
          <cell r="T3038">
            <v>1</v>
          </cell>
          <cell r="U3038">
            <v>25869.241085069341</v>
          </cell>
          <cell r="V3038">
            <v>-1</v>
          </cell>
          <cell r="W3038" t="str">
            <v>BAJO</v>
          </cell>
          <cell r="X3038">
            <v>0</v>
          </cell>
        </row>
        <row r="3039">
          <cell r="A3039">
            <v>265455</v>
          </cell>
          <cell r="B3039" t="str">
            <v>1500/9992</v>
          </cell>
          <cell r="C3039">
            <v>0</v>
          </cell>
          <cell r="D3039">
            <v>71</v>
          </cell>
          <cell r="E3039" t="str">
            <v>NATACION</v>
          </cell>
          <cell r="F3039">
            <v>4020</v>
          </cell>
          <cell r="G3039" t="str">
            <v>Gorros</v>
          </cell>
          <cell r="H3039">
            <v>12</v>
          </cell>
          <cell r="I3039" t="str">
            <v>Sonnos S.A.</v>
          </cell>
          <cell r="J3039">
            <v>0</v>
          </cell>
          <cell r="K3039" t="str">
            <v>MAQUINA ABDOMINALES SONNOS LINEA PRO 60kg (accion doble tren superior y tren inferior)</v>
          </cell>
          <cell r="L3039">
            <v>4</v>
          </cell>
          <cell r="M3039">
            <v>26969.244080617944</v>
          </cell>
          <cell r="N3039">
            <v>0</v>
          </cell>
          <cell r="O3039">
            <v>26969.244080617944</v>
          </cell>
          <cell r="P3039">
            <v>0.21</v>
          </cell>
          <cell r="Q3039">
            <v>32632.785337547713</v>
          </cell>
          <cell r="R3039">
            <v>0</v>
          </cell>
          <cell r="S3039">
            <v>0</v>
          </cell>
          <cell r="T3039">
            <v>1</v>
          </cell>
          <cell r="U3039">
            <v>26969.244080617944</v>
          </cell>
          <cell r="V3039">
            <v>-1</v>
          </cell>
          <cell r="W3039" t="str">
            <v>BAJO</v>
          </cell>
          <cell r="X3039">
            <v>0</v>
          </cell>
        </row>
        <row r="3040">
          <cell r="A3040">
            <v>265456</v>
          </cell>
          <cell r="B3040" t="str">
            <v>1500/995</v>
          </cell>
          <cell r="C3040">
            <v>0</v>
          </cell>
          <cell r="D3040">
            <v>71</v>
          </cell>
          <cell r="E3040" t="str">
            <v>NATACION</v>
          </cell>
          <cell r="F3040">
            <v>4020</v>
          </cell>
          <cell r="G3040" t="str">
            <v>Gorros</v>
          </cell>
          <cell r="H3040">
            <v>12</v>
          </cell>
          <cell r="I3040" t="str">
            <v>Sonnos S.A.</v>
          </cell>
          <cell r="J3040">
            <v>0</v>
          </cell>
          <cell r="K3040" t="str">
            <v xml:space="preserve">POLEA DOBLE PARED SONNOS LINEA PRO 100kg (50kg x lingotera) </v>
          </cell>
          <cell r="L3040">
            <v>4</v>
          </cell>
          <cell r="M3040">
            <v>33114.046838478513</v>
          </cell>
          <cell r="N3040">
            <v>0</v>
          </cell>
          <cell r="O3040">
            <v>33114.046838478513</v>
          </cell>
          <cell r="P3040">
            <v>0.21</v>
          </cell>
          <cell r="Q3040">
            <v>40067.996674558999</v>
          </cell>
          <cell r="R3040">
            <v>0</v>
          </cell>
          <cell r="S3040">
            <v>0</v>
          </cell>
          <cell r="T3040">
            <v>1</v>
          </cell>
          <cell r="U3040">
            <v>33114.046838478513</v>
          </cell>
          <cell r="V3040">
            <v>-1</v>
          </cell>
          <cell r="W3040" t="str">
            <v>BAJO</v>
          </cell>
          <cell r="X3040">
            <v>0</v>
          </cell>
        </row>
        <row r="3041">
          <cell r="A3041">
            <v>265457</v>
          </cell>
          <cell r="B3041" t="str">
            <v>1500/996</v>
          </cell>
          <cell r="C3041">
            <v>0</v>
          </cell>
          <cell r="D3041">
            <v>71</v>
          </cell>
          <cell r="E3041" t="str">
            <v>NATACION</v>
          </cell>
          <cell r="F3041">
            <v>4020</v>
          </cell>
          <cell r="G3041" t="str">
            <v>Gorros</v>
          </cell>
          <cell r="H3041">
            <v>12</v>
          </cell>
          <cell r="I3041" t="str">
            <v>Sonnos S.A.</v>
          </cell>
          <cell r="J3041">
            <v>0</v>
          </cell>
          <cell r="K3041" t="str">
            <v xml:space="preserve">POLEA DOBLE PARED SONNOS LINEA PRO 150kg (50kg x lingotera) </v>
          </cell>
          <cell r="L3041">
            <v>4</v>
          </cell>
          <cell r="M3041">
            <v>36414.043359776915</v>
          </cell>
          <cell r="N3041">
            <v>0</v>
          </cell>
          <cell r="O3041">
            <v>36414.043359776915</v>
          </cell>
          <cell r="P3041">
            <v>0.21</v>
          </cell>
          <cell r="Q3041">
            <v>44060.99246533007</v>
          </cell>
          <cell r="R3041">
            <v>0</v>
          </cell>
          <cell r="S3041">
            <v>0</v>
          </cell>
          <cell r="T3041">
            <v>1</v>
          </cell>
          <cell r="U3041">
            <v>36414.043359776915</v>
          </cell>
          <cell r="V3041">
            <v>-1</v>
          </cell>
          <cell r="W3041" t="str">
            <v>BAJO</v>
          </cell>
          <cell r="X3041">
            <v>0</v>
          </cell>
        </row>
        <row r="3042">
          <cell r="A3042">
            <v>265458</v>
          </cell>
          <cell r="B3042" t="str">
            <v>1500/998</v>
          </cell>
          <cell r="C3042">
            <v>0</v>
          </cell>
          <cell r="D3042">
            <v>71</v>
          </cell>
          <cell r="E3042" t="str">
            <v>NATACION</v>
          </cell>
          <cell r="F3042">
            <v>4020</v>
          </cell>
          <cell r="G3042" t="str">
            <v>Gorros</v>
          </cell>
          <cell r="H3042">
            <v>12</v>
          </cell>
          <cell r="I3042" t="str">
            <v>Sonnos S.A.</v>
          </cell>
          <cell r="J3042">
            <v>0</v>
          </cell>
          <cell r="K3042" t="str">
            <v xml:space="preserve">POLEA DOBLE ENFRENTADA SONNOS LINEA PRO 100kg (50kg x lingotera) </v>
          </cell>
          <cell r="L3042">
            <v>4</v>
          </cell>
          <cell r="M3042">
            <v>36528.235113276911</v>
          </cell>
          <cell r="N3042">
            <v>0</v>
          </cell>
          <cell r="O3042">
            <v>36528.235113276911</v>
          </cell>
          <cell r="P3042">
            <v>0.21</v>
          </cell>
          <cell r="Q3042">
            <v>44199.164487065063</v>
          </cell>
          <cell r="R3042">
            <v>0</v>
          </cell>
          <cell r="S3042">
            <v>0</v>
          </cell>
          <cell r="T3042">
            <v>1</v>
          </cell>
          <cell r="U3042">
            <v>36528.235113276911</v>
          </cell>
          <cell r="V3042">
            <v>-1</v>
          </cell>
          <cell r="W3042" t="str">
            <v>BAJO</v>
          </cell>
          <cell r="X3042">
            <v>0</v>
          </cell>
        </row>
        <row r="3043">
          <cell r="A3043">
            <v>265459</v>
          </cell>
          <cell r="B3043" t="str">
            <v>1500/999</v>
          </cell>
          <cell r="C3043">
            <v>0</v>
          </cell>
          <cell r="D3043">
            <v>71</v>
          </cell>
          <cell r="E3043" t="str">
            <v>NATACION</v>
          </cell>
          <cell r="F3043">
            <v>4020</v>
          </cell>
          <cell r="G3043" t="str">
            <v>Gorros</v>
          </cell>
          <cell r="H3043">
            <v>12</v>
          </cell>
          <cell r="I3043" t="str">
            <v>Sonnos S.A.</v>
          </cell>
          <cell r="J3043">
            <v>0</v>
          </cell>
          <cell r="K3043" t="str">
            <v xml:space="preserve">POLEA DOBLE ENFRENTADA SONNOS LINEA PRO 150kg (50kg x lingotera) </v>
          </cell>
          <cell r="L3043">
            <v>4</v>
          </cell>
          <cell r="M3043">
            <v>36462.632446476913</v>
          </cell>
          <cell r="N3043">
            <v>0</v>
          </cell>
          <cell r="O3043">
            <v>36462.632446476913</v>
          </cell>
          <cell r="P3043">
            <v>0.21</v>
          </cell>
          <cell r="Q3043">
            <v>44119.785260237062</v>
          </cell>
          <cell r="R3043">
            <v>0</v>
          </cell>
          <cell r="S3043">
            <v>0</v>
          </cell>
          <cell r="T3043">
            <v>1</v>
          </cell>
          <cell r="U3043">
            <v>36462.632446476913</v>
          </cell>
          <cell r="V3043">
            <v>-1</v>
          </cell>
          <cell r="W3043" t="str">
            <v>BAJO</v>
          </cell>
          <cell r="X3043">
            <v>0</v>
          </cell>
        </row>
        <row r="3044">
          <cell r="A3044">
            <v>265460</v>
          </cell>
          <cell r="B3044" t="str">
            <v>1500/997</v>
          </cell>
          <cell r="C3044">
            <v>0</v>
          </cell>
          <cell r="D3044">
            <v>71</v>
          </cell>
          <cell r="E3044" t="str">
            <v>NATACION</v>
          </cell>
          <cell r="F3044">
            <v>4020</v>
          </cell>
          <cell r="G3044" t="str">
            <v>Gorros</v>
          </cell>
          <cell r="H3044">
            <v>12</v>
          </cell>
          <cell r="I3044" t="str">
            <v>Sonnos S.A.</v>
          </cell>
          <cell r="J3044">
            <v>0</v>
          </cell>
          <cell r="K3044" t="str">
            <v>SMITH SONNOS LINEA PRO (gravedad cero)</v>
          </cell>
          <cell r="L3044">
            <v>4</v>
          </cell>
          <cell r="M3044">
            <v>38595.167000719543</v>
          </cell>
          <cell r="N3044">
            <v>0</v>
          </cell>
          <cell r="O3044">
            <v>38595.167000719543</v>
          </cell>
          <cell r="P3044">
            <v>0.21</v>
          </cell>
          <cell r="Q3044">
            <v>46700.152070870645</v>
          </cell>
          <cell r="R3044">
            <v>0</v>
          </cell>
          <cell r="S3044">
            <v>0</v>
          </cell>
          <cell r="T3044">
            <v>1</v>
          </cell>
          <cell r="U3044">
            <v>38595.167000719543</v>
          </cell>
          <cell r="V3044">
            <v>-1</v>
          </cell>
          <cell r="W3044" t="str">
            <v>BAJO</v>
          </cell>
          <cell r="X3044">
            <v>0</v>
          </cell>
        </row>
        <row r="3045">
          <cell r="A3045">
            <v>265461</v>
          </cell>
          <cell r="B3045" t="str">
            <v>1501/9</v>
          </cell>
          <cell r="C3045">
            <v>0</v>
          </cell>
          <cell r="D3045">
            <v>71</v>
          </cell>
          <cell r="E3045" t="str">
            <v>NATACION</v>
          </cell>
          <cell r="F3045">
            <v>4020</v>
          </cell>
          <cell r="G3045" t="str">
            <v>Gorros</v>
          </cell>
          <cell r="H3045">
            <v>12</v>
          </cell>
          <cell r="I3045" t="str">
            <v>Sonnos S.A.</v>
          </cell>
          <cell r="J3045">
            <v>0</v>
          </cell>
          <cell r="K3045" t="str">
            <v xml:space="preserve">MAQUINA CONVERGENTE SONNOS LINEA PRO BICEPS (a discos) </v>
          </cell>
          <cell r="L3045">
            <v>1.1000000000000001</v>
          </cell>
          <cell r="M3045">
            <v>3877.5568383181244</v>
          </cell>
          <cell r="N3045">
            <v>0</v>
          </cell>
          <cell r="O3045">
            <v>3877.5568383181244</v>
          </cell>
          <cell r="P3045">
            <v>0.21</v>
          </cell>
          <cell r="Q3045">
            <v>4691.8437743649301</v>
          </cell>
          <cell r="R3045">
            <v>0.125</v>
          </cell>
          <cell r="S3045">
            <v>0</v>
          </cell>
          <cell r="T3045">
            <v>2.25</v>
          </cell>
          <cell r="U3045">
            <v>8724.5028862157797</v>
          </cell>
          <cell r="V3045">
            <v>-1</v>
          </cell>
          <cell r="W3045" t="str">
            <v>BAJO</v>
          </cell>
          <cell r="X3045">
            <v>0</v>
          </cell>
        </row>
        <row r="3046">
          <cell r="A3046">
            <v>265462</v>
          </cell>
          <cell r="B3046" t="str">
            <v>1501/4</v>
          </cell>
          <cell r="C3046">
            <v>0</v>
          </cell>
          <cell r="D3046">
            <v>71</v>
          </cell>
          <cell r="E3046" t="str">
            <v>NATACION</v>
          </cell>
          <cell r="F3046">
            <v>4020</v>
          </cell>
          <cell r="G3046" t="str">
            <v>Gorros</v>
          </cell>
          <cell r="H3046">
            <v>12</v>
          </cell>
          <cell r="I3046" t="str">
            <v>Sonnos S.A.</v>
          </cell>
          <cell r="J3046">
            <v>0</v>
          </cell>
          <cell r="K3046" t="str">
            <v>MAQUINA CONVERGENTE SONNOS LINEA PRO HOMBROS (a discos)</v>
          </cell>
          <cell r="L3046">
            <v>4</v>
          </cell>
          <cell r="M3046">
            <v>17934.137214862163</v>
          </cell>
          <cell r="N3046">
            <v>0</v>
          </cell>
          <cell r="O3046">
            <v>17934.137214862163</v>
          </cell>
          <cell r="P3046">
            <v>0.21</v>
          </cell>
          <cell r="Q3046">
            <v>21700.306029983218</v>
          </cell>
          <cell r="R3046">
            <v>0</v>
          </cell>
          <cell r="S3046">
            <v>0</v>
          </cell>
          <cell r="T3046">
            <v>1</v>
          </cell>
          <cell r="U3046">
            <v>17934.137214862163</v>
          </cell>
          <cell r="V3046">
            <v>-1</v>
          </cell>
          <cell r="W3046" t="str">
            <v>BAJO</v>
          </cell>
          <cell r="X3046">
            <v>0</v>
          </cell>
        </row>
        <row r="3047">
          <cell r="A3047">
            <v>265463</v>
          </cell>
          <cell r="B3047" t="str">
            <v>1501/1</v>
          </cell>
          <cell r="C3047">
            <v>0</v>
          </cell>
          <cell r="D3047">
            <v>71</v>
          </cell>
          <cell r="E3047" t="str">
            <v>NATACION</v>
          </cell>
          <cell r="F3047">
            <v>4020</v>
          </cell>
          <cell r="G3047" t="str">
            <v>Gorros</v>
          </cell>
          <cell r="H3047">
            <v>12</v>
          </cell>
          <cell r="I3047" t="str">
            <v>Sonnos S.A.</v>
          </cell>
          <cell r="J3047">
            <v>0</v>
          </cell>
          <cell r="K3047" t="str">
            <v>MAQUINA CONVERGENTE SONNOS LINEA PRO PECHO PLANO (a discos)</v>
          </cell>
          <cell r="L3047">
            <v>4</v>
          </cell>
          <cell r="M3047">
            <v>15874.435331660172</v>
          </cell>
          <cell r="N3047">
            <v>0</v>
          </cell>
          <cell r="O3047">
            <v>15874.435331660172</v>
          </cell>
          <cell r="P3047">
            <v>0.21</v>
          </cell>
          <cell r="Q3047">
            <v>19208.066751308808</v>
          </cell>
          <cell r="R3047">
            <v>0</v>
          </cell>
          <cell r="S3047">
            <v>0</v>
          </cell>
          <cell r="T3047">
            <v>1</v>
          </cell>
          <cell r="U3047">
            <v>15874.435331660172</v>
          </cell>
          <cell r="V3047">
            <v>-1</v>
          </cell>
          <cell r="W3047" t="str">
            <v>BAJO</v>
          </cell>
          <cell r="X3047">
            <v>0</v>
          </cell>
        </row>
        <row r="3048">
          <cell r="A3048">
            <v>265464</v>
          </cell>
          <cell r="B3048" t="str">
            <v>1501/2</v>
          </cell>
          <cell r="C3048">
            <v>0</v>
          </cell>
          <cell r="D3048">
            <v>71</v>
          </cell>
          <cell r="E3048" t="str">
            <v>NATACION</v>
          </cell>
          <cell r="F3048">
            <v>4020</v>
          </cell>
          <cell r="G3048" t="str">
            <v>Gorros</v>
          </cell>
          <cell r="H3048">
            <v>12</v>
          </cell>
          <cell r="I3048" t="str">
            <v>Sonnos S.A.</v>
          </cell>
          <cell r="J3048">
            <v>0</v>
          </cell>
          <cell r="K3048" t="str">
            <v>MAQUINA CONVERGENTE SONNOS LINEA PRO PECHO INCLINADO (a discos)</v>
          </cell>
          <cell r="L3048">
            <v>4</v>
          </cell>
          <cell r="M3048">
            <v>16974.43533166017</v>
          </cell>
          <cell r="N3048">
            <v>0</v>
          </cell>
          <cell r="O3048">
            <v>16974.43533166017</v>
          </cell>
          <cell r="P3048">
            <v>0.21</v>
          </cell>
          <cell r="Q3048">
            <v>20539.066751308805</v>
          </cell>
          <cell r="R3048">
            <v>0</v>
          </cell>
          <cell r="S3048">
            <v>0</v>
          </cell>
          <cell r="T3048">
            <v>1</v>
          </cell>
          <cell r="U3048">
            <v>16974.43533166017</v>
          </cell>
          <cell r="V3048">
            <v>-1</v>
          </cell>
          <cell r="W3048" t="str">
            <v>BAJO</v>
          </cell>
          <cell r="X3048">
            <v>0</v>
          </cell>
        </row>
        <row r="3049">
          <cell r="A3049">
            <v>265465</v>
          </cell>
          <cell r="B3049" t="str">
            <v>1501/3</v>
          </cell>
          <cell r="C3049">
            <v>0</v>
          </cell>
          <cell r="D3049">
            <v>71</v>
          </cell>
          <cell r="E3049" t="str">
            <v>NATACION</v>
          </cell>
          <cell r="F3049">
            <v>4020</v>
          </cell>
          <cell r="G3049" t="str">
            <v>Gorros</v>
          </cell>
          <cell r="H3049">
            <v>12</v>
          </cell>
          <cell r="I3049" t="str">
            <v>Sonnos S.A.</v>
          </cell>
          <cell r="J3049">
            <v>0</v>
          </cell>
          <cell r="K3049" t="str">
            <v>MAQUINA CONVERGENTE PECHO SONNOS LINEA PRO PECHO DECLINADO (a discos)</v>
          </cell>
          <cell r="L3049">
            <v>4</v>
          </cell>
          <cell r="M3049">
            <v>16758.211299211966</v>
          </cell>
          <cell r="N3049">
            <v>0</v>
          </cell>
          <cell r="O3049">
            <v>16758.211299211966</v>
          </cell>
          <cell r="P3049">
            <v>0.21</v>
          </cell>
          <cell r="Q3049">
            <v>20277.435672046478</v>
          </cell>
          <cell r="R3049">
            <v>0</v>
          </cell>
          <cell r="S3049">
            <v>0</v>
          </cell>
          <cell r="T3049">
            <v>1</v>
          </cell>
          <cell r="U3049">
            <v>16758.211299211966</v>
          </cell>
          <cell r="V3049">
            <v>-1</v>
          </cell>
          <cell r="W3049" t="str">
            <v>BAJO</v>
          </cell>
          <cell r="X3049">
            <v>0</v>
          </cell>
        </row>
        <row r="3050">
          <cell r="A3050">
            <v>265466</v>
          </cell>
          <cell r="B3050" t="str">
            <v>1501/6</v>
          </cell>
          <cell r="C3050">
            <v>0</v>
          </cell>
          <cell r="D3050">
            <v>71</v>
          </cell>
          <cell r="E3050" t="str">
            <v>NATACION</v>
          </cell>
          <cell r="F3050">
            <v>4020</v>
          </cell>
          <cell r="G3050" t="str">
            <v>Gorros</v>
          </cell>
          <cell r="H3050">
            <v>12</v>
          </cell>
          <cell r="I3050" t="str">
            <v>Sonnos S.A.</v>
          </cell>
          <cell r="J3050">
            <v>0</v>
          </cell>
          <cell r="K3050" t="str">
            <v>MAQUINA CONVERGENTE SONNOS LINEA PRO REMO (a discos)</v>
          </cell>
          <cell r="L3050">
            <v>4</v>
          </cell>
          <cell r="M3050">
            <v>19079.692764252282</v>
          </cell>
          <cell r="N3050">
            <v>0</v>
          </cell>
          <cell r="O3050">
            <v>19079.692764252282</v>
          </cell>
          <cell r="P3050">
            <v>0.21</v>
          </cell>
          <cell r="Q3050">
            <v>23086.428244745261</v>
          </cell>
          <cell r="R3050">
            <v>0</v>
          </cell>
          <cell r="S3050">
            <v>0</v>
          </cell>
          <cell r="T3050">
            <v>1</v>
          </cell>
          <cell r="U3050">
            <v>19079.692764252282</v>
          </cell>
          <cell r="V3050">
            <v>-1</v>
          </cell>
          <cell r="W3050" t="str">
            <v>BAJO</v>
          </cell>
          <cell r="X3050">
            <v>0</v>
          </cell>
        </row>
        <row r="3051">
          <cell r="A3051">
            <v>265467</v>
          </cell>
          <cell r="B3051" t="str">
            <v>1501/5</v>
          </cell>
          <cell r="C3051">
            <v>0</v>
          </cell>
          <cell r="D3051">
            <v>71</v>
          </cell>
          <cell r="E3051" t="str">
            <v>NATACION</v>
          </cell>
          <cell r="F3051">
            <v>4020</v>
          </cell>
          <cell r="G3051" t="str">
            <v>Gorros</v>
          </cell>
          <cell r="H3051">
            <v>12</v>
          </cell>
          <cell r="I3051" t="str">
            <v>Sonnos S.A.</v>
          </cell>
          <cell r="J3051">
            <v>0</v>
          </cell>
          <cell r="K3051" t="str">
            <v>MAQUINA CONVERGENTE SONNOS LINEA PRO DORSALES (a discos)</v>
          </cell>
          <cell r="L3051">
            <v>4</v>
          </cell>
          <cell r="M3051">
            <v>17979.692764252286</v>
          </cell>
          <cell r="N3051">
            <v>0</v>
          </cell>
          <cell r="O3051">
            <v>17979.692764252286</v>
          </cell>
          <cell r="P3051">
            <v>0.21</v>
          </cell>
          <cell r="Q3051">
            <v>21755.428244745264</v>
          </cell>
          <cell r="R3051">
            <v>0</v>
          </cell>
          <cell r="S3051">
            <v>0</v>
          </cell>
          <cell r="T3051">
            <v>1</v>
          </cell>
          <cell r="U3051">
            <v>17979.692764252286</v>
          </cell>
          <cell r="V3051">
            <v>-1</v>
          </cell>
          <cell r="W3051" t="str">
            <v>BAJO</v>
          </cell>
          <cell r="X3051">
            <v>0</v>
          </cell>
        </row>
        <row r="3052">
          <cell r="A3052">
            <v>265468</v>
          </cell>
          <cell r="B3052" t="str">
            <v>1501/7</v>
          </cell>
          <cell r="C3052">
            <v>0</v>
          </cell>
          <cell r="D3052">
            <v>71</v>
          </cell>
          <cell r="E3052" t="str">
            <v>NATACION</v>
          </cell>
          <cell r="F3052">
            <v>4020</v>
          </cell>
          <cell r="G3052" t="str">
            <v>Gorros</v>
          </cell>
          <cell r="H3052">
            <v>12</v>
          </cell>
          <cell r="I3052" t="str">
            <v>Sonnos S.A.</v>
          </cell>
          <cell r="J3052">
            <v>0</v>
          </cell>
          <cell r="K3052" t="str">
            <v>MAQUINA CONVERGENTE SONNOS LINEA PRO EMPUJE PIERNAS (a discos)</v>
          </cell>
          <cell r="L3052">
            <v>4</v>
          </cell>
          <cell r="M3052">
            <v>28793.667408757636</v>
          </cell>
          <cell r="N3052">
            <v>0</v>
          </cell>
          <cell r="O3052">
            <v>28793.667408757636</v>
          </cell>
          <cell r="P3052">
            <v>0.21</v>
          </cell>
          <cell r="Q3052">
            <v>34840.337564596739</v>
          </cell>
          <cell r="R3052">
            <v>0</v>
          </cell>
          <cell r="S3052">
            <v>0</v>
          </cell>
          <cell r="T3052">
            <v>1</v>
          </cell>
          <cell r="U3052">
            <v>28793.667408757636</v>
          </cell>
          <cell r="V3052">
            <v>-1</v>
          </cell>
          <cell r="W3052" t="str">
            <v>BAJO</v>
          </cell>
          <cell r="X3052">
            <v>0</v>
          </cell>
        </row>
        <row r="3053">
          <cell r="A3053">
            <v>265480</v>
          </cell>
          <cell r="B3053" t="str">
            <v>1030/99991</v>
          </cell>
          <cell r="C3053">
            <v>0</v>
          </cell>
          <cell r="D3053">
            <v>80</v>
          </cell>
          <cell r="E3053" t="str">
            <v>NATACION</v>
          </cell>
          <cell r="F3053">
            <v>4045</v>
          </cell>
          <cell r="G3053" t="str">
            <v>Gorros</v>
          </cell>
          <cell r="H3053">
            <v>12</v>
          </cell>
          <cell r="I3053" t="str">
            <v>Sonnos S.A.</v>
          </cell>
          <cell r="J3053">
            <v>0</v>
          </cell>
          <cell r="K3053" t="str">
            <v>REPUESTO SONNOS BULON PERFORADO LANZA (1/2 plg)</v>
          </cell>
          <cell r="L3053">
            <v>1.1000000000000001</v>
          </cell>
          <cell r="M3053">
            <v>1.5222824249343752</v>
          </cell>
          <cell r="N3053">
            <v>0</v>
          </cell>
          <cell r="O3053">
            <v>1.5222824249343752</v>
          </cell>
          <cell r="P3053">
            <v>0.21</v>
          </cell>
          <cell r="Q3053">
            <v>1.8419617341705941</v>
          </cell>
          <cell r="R3053">
            <v>0.125</v>
          </cell>
          <cell r="S3053">
            <v>2.9969935240895511</v>
          </cell>
          <cell r="T3053">
            <v>2.25</v>
          </cell>
          <cell r="U3053">
            <v>3.4251354561023439</v>
          </cell>
          <cell r="V3053">
            <v>0</v>
          </cell>
          <cell r="W3053" t="str">
            <v>OK</v>
          </cell>
          <cell r="X3053">
            <v>3.4251354561023439</v>
          </cell>
        </row>
        <row r="3054">
          <cell r="A3054">
            <v>265482</v>
          </cell>
          <cell r="B3054" t="str">
            <v>1028/7</v>
          </cell>
          <cell r="C3054">
            <v>0</v>
          </cell>
          <cell r="D3054">
            <v>80</v>
          </cell>
          <cell r="E3054" t="str">
            <v>NATACION</v>
          </cell>
          <cell r="F3054">
            <v>4045</v>
          </cell>
          <cell r="G3054" t="str">
            <v>Gorros</v>
          </cell>
          <cell r="H3054">
            <v>12</v>
          </cell>
          <cell r="I3054" t="str">
            <v>Sonnos S.A.</v>
          </cell>
          <cell r="J3054">
            <v>0</v>
          </cell>
          <cell r="K3054" t="str">
            <v>REPUESTO SONNOS REGISTRO CORTO</v>
          </cell>
          <cell r="L3054">
            <v>1.2</v>
          </cell>
          <cell r="M3054">
            <v>25.130307479999999</v>
          </cell>
          <cell r="N3054">
            <v>0</v>
          </cell>
          <cell r="O3054">
            <v>25.130307479999999</v>
          </cell>
          <cell r="P3054">
            <v>0.21</v>
          </cell>
          <cell r="Q3054">
            <v>30.407672050799999</v>
          </cell>
          <cell r="R3054">
            <v>0.16666666666666674</v>
          </cell>
          <cell r="S3054">
            <v>55.833333333333329</v>
          </cell>
          <cell r="T3054">
            <v>2.4500000000000002</v>
          </cell>
          <cell r="U3054">
            <v>61.569253326000002</v>
          </cell>
          <cell r="V3054">
            <v>8.8205498371809243E-2</v>
          </cell>
          <cell r="W3054" t="str">
            <v>SUBIO</v>
          </cell>
          <cell r="X3054">
            <v>67</v>
          </cell>
        </row>
        <row r="3055">
          <cell r="A3055">
            <v>265483</v>
          </cell>
          <cell r="B3055">
            <v>265483</v>
          </cell>
          <cell r="C3055">
            <v>0</v>
          </cell>
          <cell r="D3055">
            <v>60</v>
          </cell>
          <cell r="E3055" t="str">
            <v>NATACION</v>
          </cell>
          <cell r="F3055">
            <v>3978</v>
          </cell>
          <cell r="G3055" t="str">
            <v>Gorros</v>
          </cell>
          <cell r="H3055">
            <v>12</v>
          </cell>
          <cell r="I3055" t="str">
            <v>Sonnos S.A.</v>
          </cell>
          <cell r="J3055">
            <v>0</v>
          </cell>
          <cell r="K3055" t="str">
            <v>BARRA DOMINADAS SONNOS 90cm de vuelo (para crossfit)</v>
          </cell>
          <cell r="L3055">
            <v>1.1000000000000001</v>
          </cell>
          <cell r="M3055">
            <v>576.82401881710803</v>
          </cell>
          <cell r="N3055">
            <v>0</v>
          </cell>
          <cell r="O3055">
            <v>576.82401881710803</v>
          </cell>
          <cell r="P3055">
            <v>0.21</v>
          </cell>
          <cell r="Q3055">
            <v>697.95706276870067</v>
          </cell>
          <cell r="R3055">
            <v>0.125</v>
          </cell>
          <cell r="S3055">
            <v>1225</v>
          </cell>
          <cell r="T3055">
            <v>2.25</v>
          </cell>
          <cell r="U3055">
            <v>1297.8540423384929</v>
          </cell>
          <cell r="V3055">
            <v>7.8703732722871456E-2</v>
          </cell>
          <cell r="W3055" t="str">
            <v>SUBIO</v>
          </cell>
          <cell r="X3055">
            <v>1400</v>
          </cell>
        </row>
        <row r="3056">
          <cell r="A3056">
            <v>265484</v>
          </cell>
          <cell r="B3056">
            <v>265484</v>
          </cell>
          <cell r="C3056">
            <v>0</v>
          </cell>
          <cell r="D3056">
            <v>60</v>
          </cell>
          <cell r="E3056" t="str">
            <v>NATACION</v>
          </cell>
          <cell r="F3056">
            <v>3978</v>
          </cell>
          <cell r="G3056" t="str">
            <v>Gorros</v>
          </cell>
          <cell r="H3056">
            <v>12</v>
          </cell>
          <cell r="I3056" t="str">
            <v>Sonnos S.A.</v>
          </cell>
          <cell r="J3056">
            <v>0</v>
          </cell>
          <cell r="K3056" t="str">
            <v>BARRA DOMINADAS SONNOS con ESCALADA (para crossfit)</v>
          </cell>
          <cell r="L3056">
            <v>1.1000000000000001</v>
          </cell>
          <cell r="M3056">
            <v>906.0674749077059</v>
          </cell>
          <cell r="N3056">
            <v>0</v>
          </cell>
          <cell r="O3056">
            <v>906.0674749077059</v>
          </cell>
          <cell r="P3056">
            <v>0.21</v>
          </cell>
          <cell r="Q3056">
            <v>1096.3416446383242</v>
          </cell>
          <cell r="R3056">
            <v>0.125</v>
          </cell>
          <cell r="S3056">
            <v>1400</v>
          </cell>
          <cell r="T3056">
            <v>2.25</v>
          </cell>
          <cell r="U3056">
            <v>2038.6518185423383</v>
          </cell>
          <cell r="V3056">
            <v>-0.21516759976011002</v>
          </cell>
          <cell r="W3056" t="str">
            <v>BAJO</v>
          </cell>
          <cell r="X3056">
            <v>1600</v>
          </cell>
        </row>
        <row r="3057">
          <cell r="A3057">
            <v>265485</v>
          </cell>
          <cell r="B3057">
            <v>265485</v>
          </cell>
          <cell r="C3057">
            <v>0</v>
          </cell>
          <cell r="D3057">
            <v>71</v>
          </cell>
          <cell r="E3057" t="str">
            <v>NATACION</v>
          </cell>
          <cell r="F3057">
            <v>4019</v>
          </cell>
          <cell r="G3057" t="str">
            <v>Gorros</v>
          </cell>
          <cell r="H3057">
            <v>12</v>
          </cell>
          <cell r="I3057" t="str">
            <v>Sonnos S.A.</v>
          </cell>
          <cell r="J3057">
            <v>0</v>
          </cell>
          <cell r="K3057" t="str">
            <v>BARRA DOMINADAS + RACK SENTADILLAS SONNOS ALTURA REGULABLE (1,25mts dist. entre parantes)</v>
          </cell>
          <cell r="L3057">
            <v>1.1000000000000001</v>
          </cell>
          <cell r="M3057">
            <v>1141.5389841548936</v>
          </cell>
          <cell r="N3057">
            <v>0</v>
          </cell>
          <cell r="O3057">
            <v>1141.5389841548936</v>
          </cell>
          <cell r="P3057">
            <v>0.21</v>
          </cell>
          <cell r="Q3057">
            <v>1381.2621708274212</v>
          </cell>
          <cell r="R3057">
            <v>0.125</v>
          </cell>
          <cell r="S3057">
            <v>2318.75</v>
          </cell>
          <cell r="T3057">
            <v>2.25</v>
          </cell>
          <cell r="U3057">
            <v>2568.4627143485104</v>
          </cell>
          <cell r="V3057">
            <v>3.1745559394726008E-2</v>
          </cell>
          <cell r="W3057" t="str">
            <v>OK</v>
          </cell>
          <cell r="X3057">
            <v>2650</v>
          </cell>
        </row>
        <row r="3058">
          <cell r="A3058">
            <v>265500</v>
          </cell>
          <cell r="B3058" t="str">
            <v>1125/99</v>
          </cell>
          <cell r="C3058">
            <v>0</v>
          </cell>
          <cell r="D3058">
            <v>60</v>
          </cell>
          <cell r="E3058" t="str">
            <v>NATACION</v>
          </cell>
          <cell r="F3058">
            <v>3978</v>
          </cell>
          <cell r="G3058" t="str">
            <v>Gorros</v>
          </cell>
          <cell r="H3058">
            <v>12</v>
          </cell>
          <cell r="I3058" t="str">
            <v>Sonnos S.A.</v>
          </cell>
          <cell r="J3058">
            <v>0</v>
          </cell>
          <cell r="K3058" t="str">
            <v>JAULA SONNOS FUNCIONAL (sin accesorios)</v>
          </cell>
          <cell r="L3058">
            <v>1</v>
          </cell>
          <cell r="M3058">
            <v>16688.798377589694</v>
          </cell>
          <cell r="N3058">
            <v>0</v>
          </cell>
          <cell r="O3058">
            <v>16688.798377589694</v>
          </cell>
          <cell r="P3058">
            <v>0.21</v>
          </cell>
          <cell r="Q3058">
            <v>20193.446036883528</v>
          </cell>
          <cell r="R3058">
            <v>7.6923076923077094E-2</v>
          </cell>
          <cell r="S3058">
            <v>33230.769230769227</v>
          </cell>
          <cell r="T3058">
            <v>2.1</v>
          </cell>
          <cell r="U3058">
            <v>35046.476592938357</v>
          </cell>
          <cell r="V3058">
            <v>2.7207397141137291E-2</v>
          </cell>
          <cell r="W3058" t="str">
            <v>OK</v>
          </cell>
          <cell r="X3058">
            <v>36000</v>
          </cell>
        </row>
        <row r="3059">
          <cell r="A3059">
            <v>265501</v>
          </cell>
          <cell r="B3059" t="str">
            <v>1024/9996</v>
          </cell>
          <cell r="C3059">
            <v>0</v>
          </cell>
          <cell r="D3059">
            <v>58</v>
          </cell>
          <cell r="E3059" t="str">
            <v>NATACION</v>
          </cell>
          <cell r="F3059">
            <v>3968</v>
          </cell>
          <cell r="G3059" t="str">
            <v>Gorros</v>
          </cell>
          <cell r="H3059">
            <v>12</v>
          </cell>
          <cell r="I3059" t="str">
            <v>Sonnos S.A.</v>
          </cell>
          <cell r="J3059">
            <v>0</v>
          </cell>
          <cell r="K3059" t="str">
            <v>MODULO SONNOS JAULA CROSSFIT (x unid)</v>
          </cell>
          <cell r="L3059">
            <v>1.1000000000000001</v>
          </cell>
          <cell r="M3059">
            <v>7363</v>
          </cell>
          <cell r="N3059">
            <v>0</v>
          </cell>
          <cell r="O3059">
            <v>7363</v>
          </cell>
          <cell r="P3059">
            <v>0.21</v>
          </cell>
          <cell r="Q3059">
            <v>8909.23</v>
          </cell>
          <cell r="R3059">
            <v>0.125</v>
          </cell>
          <cell r="S3059">
            <v>14437.5</v>
          </cell>
          <cell r="T3059">
            <v>2.25</v>
          </cell>
          <cell r="U3059">
            <v>16566.75</v>
          </cell>
          <cell r="V3059">
            <v>-4.0291547829236496E-3</v>
          </cell>
          <cell r="W3059" t="str">
            <v>OK</v>
          </cell>
          <cell r="X3059">
            <v>16500</v>
          </cell>
        </row>
        <row r="3060">
          <cell r="A3060">
            <v>265502</v>
          </cell>
          <cell r="B3060" t="str">
            <v>2900/1</v>
          </cell>
          <cell r="C3060">
            <v>0</v>
          </cell>
          <cell r="D3060">
            <v>46</v>
          </cell>
          <cell r="E3060" t="str">
            <v>NATACION</v>
          </cell>
          <cell r="F3060">
            <v>3927</v>
          </cell>
          <cell r="G3060" t="str">
            <v>Gorros</v>
          </cell>
          <cell r="H3060">
            <v>12</v>
          </cell>
          <cell r="I3060" t="str">
            <v>Sonnos S.A.</v>
          </cell>
          <cell r="J3060">
            <v>0</v>
          </cell>
          <cell r="K3060" t="str">
            <v>JAULA SONNOS MMA 5mts x 5 mts x 60cm (paneles 2mts x 2mts)</v>
          </cell>
          <cell r="L3060">
            <v>1.1000000000000001</v>
          </cell>
          <cell r="M3060">
            <v>84249.48862920198</v>
          </cell>
          <cell r="N3060">
            <v>0</v>
          </cell>
          <cell r="O3060">
            <v>84249.48862920198</v>
          </cell>
          <cell r="P3060">
            <v>0.21</v>
          </cell>
          <cell r="Q3060">
            <v>101941.8812413344</v>
          </cell>
          <cell r="R3060">
            <v>0</v>
          </cell>
          <cell r="S3060">
            <v>195000</v>
          </cell>
          <cell r="T3060">
            <v>2.25</v>
          </cell>
          <cell r="U3060">
            <v>189561.34941570446</v>
          </cell>
          <cell r="V3060">
            <v>2.8690714647576554E-2</v>
          </cell>
          <cell r="W3060" t="str">
            <v>OK</v>
          </cell>
          <cell r="X3060">
            <v>195000</v>
          </cell>
        </row>
        <row r="3061">
          <cell r="A3061">
            <v>265510</v>
          </cell>
          <cell r="B3061" t="str">
            <v>2800/4</v>
          </cell>
          <cell r="C3061">
            <v>0</v>
          </cell>
          <cell r="D3061">
            <v>52</v>
          </cell>
          <cell r="E3061" t="str">
            <v>NATACION</v>
          </cell>
          <cell r="F3061">
            <v>3945</v>
          </cell>
          <cell r="G3061" t="str">
            <v>Gorros</v>
          </cell>
          <cell r="H3061">
            <v>12</v>
          </cell>
          <cell r="I3061" t="str">
            <v>Sonnos S.A.</v>
          </cell>
          <cell r="J3061">
            <v>0</v>
          </cell>
          <cell r="K3061" t="str">
            <v xml:space="preserve">RING BOXEO SONNOS AL PISO 4mts x 4mts </v>
          </cell>
          <cell r="L3061">
            <v>1.1100000000000001</v>
          </cell>
          <cell r="M3061">
            <v>33881.693809458418</v>
          </cell>
          <cell r="N3061">
            <v>0</v>
          </cell>
          <cell r="O3061">
            <v>33881.693809458418</v>
          </cell>
          <cell r="P3061">
            <v>0.21</v>
          </cell>
          <cell r="Q3061">
            <v>40996.849509444684</v>
          </cell>
          <cell r="R3061">
            <v>0</v>
          </cell>
          <cell r="S3061">
            <v>77000</v>
          </cell>
          <cell r="T3061">
            <v>2.25</v>
          </cell>
          <cell r="U3061">
            <v>76233.811071281438</v>
          </cell>
          <cell r="V3061">
            <v>1.0050513255885241E-2</v>
          </cell>
          <cell r="W3061" t="str">
            <v>OK</v>
          </cell>
          <cell r="X3061">
            <v>77000</v>
          </cell>
        </row>
        <row r="3062">
          <cell r="A3062">
            <v>265511</v>
          </cell>
          <cell r="B3062" t="str">
            <v>2800/2</v>
          </cell>
          <cell r="C3062">
            <v>0</v>
          </cell>
          <cell r="D3062">
            <v>52</v>
          </cell>
          <cell r="E3062" t="str">
            <v>NATACION</v>
          </cell>
          <cell r="F3062">
            <v>3945</v>
          </cell>
          <cell r="G3062" t="str">
            <v>Gorros</v>
          </cell>
          <cell r="H3062">
            <v>12</v>
          </cell>
          <cell r="I3062" t="str">
            <v>Sonnos S.A.</v>
          </cell>
          <cell r="J3062">
            <v>0</v>
          </cell>
          <cell r="K3062" t="str">
            <v>RING BOXEO SONNOS PROFESIONAL 6mts x 6mts x 90cm (medidas oficiales FAB FIB)</v>
          </cell>
          <cell r="L3062">
            <v>1.2</v>
          </cell>
          <cell r="M3062">
            <v>73638.928484305128</v>
          </cell>
          <cell r="N3062">
            <v>0</v>
          </cell>
          <cell r="O3062">
            <v>73638.928484305128</v>
          </cell>
          <cell r="P3062">
            <v>0.21</v>
          </cell>
          <cell r="Q3062">
            <v>89103.103466009197</v>
          </cell>
          <cell r="R3062">
            <v>0</v>
          </cell>
          <cell r="S3062">
            <v>185000</v>
          </cell>
          <cell r="T3062">
            <v>2.4500000000000002</v>
          </cell>
          <cell r="U3062">
            <v>180415.37478654759</v>
          </cell>
          <cell r="V3062">
            <v>2.5411499540305638E-2</v>
          </cell>
          <cell r="W3062" t="str">
            <v>OK</v>
          </cell>
          <cell r="X3062">
            <v>185000</v>
          </cell>
        </row>
        <row r="3063">
          <cell r="A3063">
            <v>265512</v>
          </cell>
          <cell r="B3063" t="str">
            <v>2800/1</v>
          </cell>
          <cell r="C3063">
            <v>0</v>
          </cell>
          <cell r="D3063">
            <v>52</v>
          </cell>
          <cell r="E3063" t="str">
            <v>NATACION</v>
          </cell>
          <cell r="F3063">
            <v>3945</v>
          </cell>
          <cell r="G3063" t="str">
            <v>Gorros</v>
          </cell>
          <cell r="H3063">
            <v>12</v>
          </cell>
          <cell r="I3063" t="str">
            <v>Sonnos S.A.</v>
          </cell>
          <cell r="J3063">
            <v>0</v>
          </cell>
          <cell r="K3063" t="str">
            <v>RING BOXEO SONNOS PROFESIONAL 5mts x 5mts x 50cm (medidas NO oficiales)</v>
          </cell>
          <cell r="L3063">
            <v>1.2</v>
          </cell>
          <cell r="M3063">
            <v>60744.276612489666</v>
          </cell>
          <cell r="N3063">
            <v>0</v>
          </cell>
          <cell r="O3063">
            <v>60744.276612489666</v>
          </cell>
          <cell r="P3063">
            <v>0.21</v>
          </cell>
          <cell r="Q3063">
            <v>73500.574701112491</v>
          </cell>
          <cell r="R3063">
            <v>0</v>
          </cell>
          <cell r="S3063">
            <v>150000</v>
          </cell>
          <cell r="T3063">
            <v>2.4500000000000002</v>
          </cell>
          <cell r="U3063">
            <v>148823.4777005997</v>
          </cell>
          <cell r="V3063">
            <v>7.905488553138218E-3</v>
          </cell>
          <cell r="W3063" t="str">
            <v>OK</v>
          </cell>
          <cell r="X3063">
            <v>150000</v>
          </cell>
        </row>
        <row r="3064">
          <cell r="A3064">
            <v>265513</v>
          </cell>
          <cell r="B3064" t="str">
            <v>2800/3</v>
          </cell>
          <cell r="C3064">
            <v>0</v>
          </cell>
          <cell r="D3064">
            <v>52</v>
          </cell>
          <cell r="E3064" t="str">
            <v>NATACION</v>
          </cell>
          <cell r="F3064">
            <v>3945</v>
          </cell>
          <cell r="G3064" t="str">
            <v>Gorros</v>
          </cell>
          <cell r="H3064">
            <v>12</v>
          </cell>
          <cell r="I3064" t="str">
            <v>Sonnos S.A.</v>
          </cell>
          <cell r="J3064">
            <v>0</v>
          </cell>
          <cell r="K3064" t="str">
            <v>RING BOXEO SONNOS INICIAL 4mts x 4mts (Amurable SIN PISO)</v>
          </cell>
          <cell r="L3064">
            <v>1.1000000000000001</v>
          </cell>
          <cell r="M3064">
            <v>14610.189186637297</v>
          </cell>
          <cell r="N3064">
            <v>0</v>
          </cell>
          <cell r="O3064">
            <v>14610.189186637297</v>
          </cell>
          <cell r="P3064">
            <v>0.21</v>
          </cell>
          <cell r="Q3064">
            <v>17678.328915831131</v>
          </cell>
          <cell r="R3064">
            <v>0</v>
          </cell>
          <cell r="S3064">
            <v>33000</v>
          </cell>
          <cell r="T3064">
            <v>2.25</v>
          </cell>
          <cell r="U3064">
            <v>32872.925669933917</v>
          </cell>
          <cell r="V3064">
            <v>3.8656227724296333E-3</v>
          </cell>
          <cell r="W3064" t="str">
            <v>OK</v>
          </cell>
          <cell r="X3064">
            <v>33000</v>
          </cell>
        </row>
        <row r="3065">
          <cell r="A3065">
            <v>265514</v>
          </cell>
          <cell r="B3065" t="str">
            <v>2800/4</v>
          </cell>
          <cell r="C3065">
            <v>0</v>
          </cell>
          <cell r="D3065">
            <v>52</v>
          </cell>
          <cell r="E3065" t="str">
            <v>NATACION</v>
          </cell>
          <cell r="F3065">
            <v>3945</v>
          </cell>
          <cell r="G3065" t="str">
            <v>Gorros</v>
          </cell>
          <cell r="H3065">
            <v>12</v>
          </cell>
          <cell r="I3065" t="str">
            <v>Sonnos S.A.</v>
          </cell>
          <cell r="J3065">
            <v>0</v>
          </cell>
          <cell r="K3065" t="str">
            <v>RING BOXEO SONNOS INICIAL 4mts x 4mts (Amurable CON PISO)</v>
          </cell>
          <cell r="L3065">
            <v>1.1000000000000001</v>
          </cell>
          <cell r="M3065">
            <v>24691.633707411034</v>
          </cell>
          <cell r="N3065">
            <v>0</v>
          </cell>
          <cell r="O3065">
            <v>24691.633707411034</v>
          </cell>
          <cell r="P3065">
            <v>0.21</v>
          </cell>
          <cell r="Q3065">
            <v>29876.876785967353</v>
          </cell>
          <cell r="R3065">
            <v>0</v>
          </cell>
          <cell r="S3065">
            <v>54000</v>
          </cell>
          <cell r="T3065">
            <v>2.25</v>
          </cell>
          <cell r="U3065">
            <v>55556.175841674827</v>
          </cell>
          <cell r="V3065">
            <v>-2.8010852404774078E-2</v>
          </cell>
          <cell r="W3065" t="str">
            <v>BAJO</v>
          </cell>
          <cell r="X3065">
            <v>54000</v>
          </cell>
        </row>
        <row r="3066">
          <cell r="A3066">
            <v>265515</v>
          </cell>
          <cell r="B3066" t="str">
            <v>2800/3</v>
          </cell>
          <cell r="C3066">
            <v>0</v>
          </cell>
          <cell r="D3066">
            <v>52</v>
          </cell>
          <cell r="E3066" t="str">
            <v>NATACION</v>
          </cell>
          <cell r="F3066">
            <v>3945</v>
          </cell>
          <cell r="G3066" t="str">
            <v>Gorros</v>
          </cell>
          <cell r="H3066">
            <v>12</v>
          </cell>
          <cell r="I3066" t="str">
            <v>Sonnos S.A.</v>
          </cell>
          <cell r="J3066">
            <v>0</v>
          </cell>
          <cell r="K3066" t="str">
            <v>ESTACION DE COMBATE SONNOS AL PISO 4mts x 4mts (esquinas funcionales)</v>
          </cell>
          <cell r="L3066">
            <v>1.1000000000000001</v>
          </cell>
          <cell r="M3066">
            <v>44527.42191027521</v>
          </cell>
          <cell r="N3066">
            <v>0</v>
          </cell>
          <cell r="O3066">
            <v>44527.42191027521</v>
          </cell>
          <cell r="P3066">
            <v>0.21</v>
          </cell>
          <cell r="Q3066">
            <v>53878.180511433005</v>
          </cell>
          <cell r="R3066">
            <v>0</v>
          </cell>
          <cell r="S3066">
            <v>102000</v>
          </cell>
          <cell r="T3066">
            <v>2.25</v>
          </cell>
          <cell r="U3066">
            <v>100186.69929811923</v>
          </cell>
          <cell r="V3066">
            <v>1.8099215909739064E-2</v>
          </cell>
          <cell r="W3066" t="str">
            <v>OK</v>
          </cell>
          <cell r="X3066">
            <v>102000</v>
          </cell>
        </row>
        <row r="3067">
          <cell r="A3067">
            <v>265516</v>
          </cell>
          <cell r="B3067" t="str">
            <v>2800/4</v>
          </cell>
          <cell r="C3067">
            <v>0</v>
          </cell>
          <cell r="D3067">
            <v>52</v>
          </cell>
          <cell r="E3067" t="str">
            <v>NATACION</v>
          </cell>
          <cell r="F3067">
            <v>3945</v>
          </cell>
          <cell r="G3067" t="str">
            <v>Gorros</v>
          </cell>
          <cell r="H3067">
            <v>12</v>
          </cell>
          <cell r="I3067" t="str">
            <v>Sonnos S.A.</v>
          </cell>
          <cell r="J3067">
            <v>0</v>
          </cell>
          <cell r="K3067" t="str">
            <v>ESCALERA SONNOS PARA RING O JAULA (desarmable)</v>
          </cell>
          <cell r="L3067">
            <v>1.1000000000000001</v>
          </cell>
          <cell r="M3067">
            <v>2311.9194644291247</v>
          </cell>
          <cell r="N3067">
            <v>0</v>
          </cell>
          <cell r="O3067">
            <v>2311.9194644291247</v>
          </cell>
          <cell r="P3067">
            <v>0.21</v>
          </cell>
          <cell r="Q3067">
            <v>2797.422551959241</v>
          </cell>
          <cell r="R3067">
            <v>0</v>
          </cell>
          <cell r="S3067">
            <v>5400</v>
          </cell>
          <cell r="T3067">
            <v>2.2999999999999998</v>
          </cell>
          <cell r="U3067">
            <v>5317.4147681869863</v>
          </cell>
          <cell r="V3067">
            <v>1.5531087081471329E-2</v>
          </cell>
          <cell r="W3067" t="str">
            <v>OK</v>
          </cell>
          <cell r="X3067">
            <v>5400</v>
          </cell>
        </row>
        <row r="3068">
          <cell r="A3068">
            <v>265850</v>
          </cell>
          <cell r="B3068" t="str">
            <v>1125/1</v>
          </cell>
          <cell r="C3068">
            <v>0</v>
          </cell>
          <cell r="D3068">
            <v>63</v>
          </cell>
          <cell r="E3068" t="str">
            <v>NATACION</v>
          </cell>
          <cell r="F3068">
            <v>3987</v>
          </cell>
          <cell r="G3068" t="str">
            <v>Gorros</v>
          </cell>
          <cell r="H3068">
            <v>12</v>
          </cell>
          <cell r="I3068" t="str">
            <v>Sonnos S.A.</v>
          </cell>
          <cell r="J3068">
            <v>0</v>
          </cell>
          <cell r="K3068" t="str">
            <v>SILUETA SONNOS INDIVIDUAL (para barrera futbol)</v>
          </cell>
          <cell r="L3068">
            <v>1.21</v>
          </cell>
          <cell r="M3068">
            <v>530.50245937795603</v>
          </cell>
          <cell r="N3068">
            <v>0</v>
          </cell>
          <cell r="O3068">
            <v>530.50245937795603</v>
          </cell>
          <cell r="P3068">
            <v>0.21</v>
          </cell>
          <cell r="Q3068">
            <v>641.90797584732684</v>
          </cell>
          <cell r="R3068">
            <v>0.15909090909090895</v>
          </cell>
          <cell r="S3068">
            <v>1177.2727272727275</v>
          </cell>
          <cell r="T3068">
            <v>2.5499999999999998</v>
          </cell>
          <cell r="U3068">
            <v>1352.7812714137879</v>
          </cell>
          <cell r="V3068">
            <v>3.4904924827103834E-2</v>
          </cell>
          <cell r="W3068" t="str">
            <v>OK</v>
          </cell>
          <cell r="X3068">
            <v>1400</v>
          </cell>
        </row>
        <row r="3069">
          <cell r="A3069">
            <v>265851</v>
          </cell>
          <cell r="B3069" t="str">
            <v>1125/91</v>
          </cell>
          <cell r="C3069">
            <v>0</v>
          </cell>
          <cell r="D3069">
            <v>63</v>
          </cell>
          <cell r="E3069" t="str">
            <v>NATACION</v>
          </cell>
          <cell r="F3069">
            <v>3987</v>
          </cell>
          <cell r="G3069" t="str">
            <v>Gorros</v>
          </cell>
          <cell r="H3069">
            <v>12</v>
          </cell>
          <cell r="I3069" t="str">
            <v>Sonnos S.A.</v>
          </cell>
          <cell r="J3069">
            <v>0</v>
          </cell>
          <cell r="K3069" t="str">
            <v>BARRERA FUTBOL SONNOS (4 siluetas)</v>
          </cell>
          <cell r="L3069">
            <v>1.21</v>
          </cell>
          <cell r="M3069">
            <v>2726.7899127294377</v>
          </cell>
          <cell r="N3069">
            <v>0</v>
          </cell>
          <cell r="O3069">
            <v>2726.7899127294377</v>
          </cell>
          <cell r="P3069">
            <v>0.21</v>
          </cell>
          <cell r="Q3069">
            <v>3299.4157944026197</v>
          </cell>
          <cell r="R3069">
            <v>0.15909090909090895</v>
          </cell>
          <cell r="S3069">
            <v>6054.5454545454559</v>
          </cell>
          <cell r="T3069">
            <v>2.5499999999999998</v>
          </cell>
          <cell r="U3069">
            <v>6953.3142774600656</v>
          </cell>
          <cell r="V3069">
            <v>3.5477430286675382E-2</v>
          </cell>
          <cell r="W3069" t="str">
            <v>OK</v>
          </cell>
          <cell r="X3069">
            <v>7200</v>
          </cell>
        </row>
        <row r="3070">
          <cell r="A3070">
            <v>265852</v>
          </cell>
          <cell r="B3070">
            <v>265852</v>
          </cell>
          <cell r="C3070">
            <v>0</v>
          </cell>
          <cell r="D3070">
            <v>61</v>
          </cell>
          <cell r="E3070" t="str">
            <v>NATACION</v>
          </cell>
          <cell r="F3070">
            <v>3980</v>
          </cell>
          <cell r="G3070" t="str">
            <v>Gorros</v>
          </cell>
          <cell r="H3070">
            <v>138</v>
          </cell>
          <cell r="I3070" t="str">
            <v>Sonnos S.A.</v>
          </cell>
          <cell r="J3070" t="str">
            <v>FB2026</v>
          </cell>
          <cell r="K3070" t="str">
            <v>STEP JUNIOR SONNOS (con goma)</v>
          </cell>
          <cell r="L3070">
            <v>6.6</v>
          </cell>
          <cell r="M3070">
            <v>578.35356905891172</v>
          </cell>
          <cell r="N3070">
            <v>0</v>
          </cell>
          <cell r="O3070">
            <v>578.35356905891172</v>
          </cell>
          <cell r="P3070">
            <v>0.21</v>
          </cell>
          <cell r="Q3070">
            <v>699.80781856128317</v>
          </cell>
          <cell r="R3070">
            <v>-8.1081081081081141E-2</v>
          </cell>
          <cell r="S3070">
            <v>1070.2702702702704</v>
          </cell>
          <cell r="T3070">
            <v>1.7</v>
          </cell>
          <cell r="U3070">
            <v>983.2010674001499</v>
          </cell>
          <cell r="V3070">
            <v>6.9150988798540869E-3</v>
          </cell>
          <cell r="W3070" t="str">
            <v>OK</v>
          </cell>
          <cell r="X3070">
            <v>990</v>
          </cell>
        </row>
        <row r="3071">
          <cell r="A3071">
            <v>265853</v>
          </cell>
          <cell r="B3071">
            <v>265853</v>
          </cell>
          <cell r="C3071">
            <v>0</v>
          </cell>
          <cell r="D3071">
            <v>61</v>
          </cell>
          <cell r="E3071" t="str">
            <v>NATACION</v>
          </cell>
          <cell r="F3071">
            <v>3980</v>
          </cell>
          <cell r="G3071" t="str">
            <v>Gorros</v>
          </cell>
          <cell r="H3071">
            <v>138</v>
          </cell>
          <cell r="I3071" t="str">
            <v>Sonnos S.A.</v>
          </cell>
          <cell r="J3071" t="str">
            <v>FB2025N</v>
          </cell>
          <cell r="K3071" t="str">
            <v>STEP PROFESIONAL SONNOS (con goma)</v>
          </cell>
          <cell r="L3071">
            <v>6.6</v>
          </cell>
          <cell r="M3071">
            <v>683.18236859456545</v>
          </cell>
          <cell r="N3071">
            <v>0</v>
          </cell>
          <cell r="O3071">
            <v>683.18236859456545</v>
          </cell>
          <cell r="P3071">
            <v>0.21</v>
          </cell>
          <cell r="Q3071">
            <v>826.65066599942418</v>
          </cell>
          <cell r="R3071">
            <v>-8.1081081081081141E-2</v>
          </cell>
          <cell r="S3071">
            <v>1254.0540540540542</v>
          </cell>
          <cell r="T3071">
            <v>1.7</v>
          </cell>
          <cell r="U3071">
            <v>1161.4100266107612</v>
          </cell>
          <cell r="V3071">
            <v>-1.2140644375836507E-3</v>
          </cell>
          <cell r="W3071" t="str">
            <v>OK</v>
          </cell>
          <cell r="X3071">
            <v>1160</v>
          </cell>
        </row>
        <row r="3072">
          <cell r="A3072">
            <v>265854</v>
          </cell>
          <cell r="B3072">
            <v>265854</v>
          </cell>
          <cell r="C3072">
            <v>0</v>
          </cell>
          <cell r="D3072">
            <v>61</v>
          </cell>
          <cell r="E3072" t="str">
            <v>NATACION</v>
          </cell>
          <cell r="F3072">
            <v>3980</v>
          </cell>
          <cell r="G3072" t="str">
            <v>Gorros</v>
          </cell>
          <cell r="H3072">
            <v>12</v>
          </cell>
          <cell r="I3072" t="str">
            <v>Sonnos S.A.</v>
          </cell>
          <cell r="J3072">
            <v>0</v>
          </cell>
          <cell r="K3072" t="str">
            <v>RUEDA MOVILIDAD ARTICULAR SONNOS</v>
          </cell>
          <cell r="L3072">
            <v>5.2</v>
          </cell>
          <cell r="M3072">
            <v>670</v>
          </cell>
          <cell r="N3072">
            <v>0</v>
          </cell>
          <cell r="O3072">
            <v>670</v>
          </cell>
          <cell r="P3072">
            <v>0.21</v>
          </cell>
          <cell r="Q3072">
            <v>810.7</v>
          </cell>
          <cell r="R3072">
            <v>-0.10404624277456642</v>
          </cell>
          <cell r="S3072">
            <v>1214.4508670520231</v>
          </cell>
          <cell r="T3072">
            <v>1.55</v>
          </cell>
          <cell r="U3072">
            <v>1038.5</v>
          </cell>
          <cell r="V3072">
            <v>5.9220028887819076E-2</v>
          </cell>
          <cell r="W3072" t="str">
            <v>OK</v>
          </cell>
          <cell r="X3072">
            <v>1100</v>
          </cell>
        </row>
        <row r="3073">
          <cell r="A3073">
            <v>265855</v>
          </cell>
          <cell r="B3073">
            <v>265855</v>
          </cell>
          <cell r="C3073">
            <v>0</v>
          </cell>
          <cell r="D3073">
            <v>61</v>
          </cell>
          <cell r="E3073" t="str">
            <v>NATACION</v>
          </cell>
          <cell r="F3073">
            <v>3980</v>
          </cell>
          <cell r="G3073" t="str">
            <v>Gorros</v>
          </cell>
          <cell r="H3073">
            <v>138</v>
          </cell>
          <cell r="I3073" t="str">
            <v>Sonnos S.A.</v>
          </cell>
          <cell r="J3073" t="str">
            <v>FB1024</v>
          </cell>
          <cell r="K3073" t="str">
            <v>STEP MINI SONNOS 5cm (con goma)</v>
          </cell>
          <cell r="L3073">
            <v>6.6</v>
          </cell>
          <cell r="M3073">
            <v>355.78669645561297</v>
          </cell>
          <cell r="N3073">
            <v>0</v>
          </cell>
          <cell r="O3073">
            <v>355.78669645561297</v>
          </cell>
          <cell r="P3073">
            <v>0.21</v>
          </cell>
          <cell r="Q3073">
            <v>430.50190271129168</v>
          </cell>
          <cell r="R3073">
            <v>-8.1081081081081141E-2</v>
          </cell>
          <cell r="S3073">
            <v>1000</v>
          </cell>
          <cell r="T3073">
            <v>1.7</v>
          </cell>
          <cell r="U3073">
            <v>604.83738397454204</v>
          </cell>
          <cell r="V3073">
            <v>0.5293366853774597</v>
          </cell>
          <cell r="W3073" t="str">
            <v>SUBIO</v>
          </cell>
          <cell r="X3073">
            <v>925</v>
          </cell>
        </row>
        <row r="3074">
          <cell r="A3074">
            <v>265900</v>
          </cell>
          <cell r="B3074">
            <v>265900</v>
          </cell>
          <cell r="C3074">
            <v>0</v>
          </cell>
          <cell r="D3074">
            <v>61</v>
          </cell>
          <cell r="E3074" t="str">
            <v>NATACION</v>
          </cell>
          <cell r="F3074">
            <v>3980</v>
          </cell>
          <cell r="G3074" t="str">
            <v>Gorros</v>
          </cell>
          <cell r="H3074">
            <v>12</v>
          </cell>
          <cell r="I3074" t="str">
            <v>Sonnos S.A.</v>
          </cell>
          <cell r="J3074">
            <v>0</v>
          </cell>
          <cell r="K3074" t="str">
            <v>COLCHONETA SONNOS RIVER PLATE 1mt x 50cm x 4cm (densidad 50kg)</v>
          </cell>
          <cell r="L3074">
            <v>6.3</v>
          </cell>
          <cell r="M3074">
            <v>307.01574282196725</v>
          </cell>
          <cell r="N3074">
            <v>0</v>
          </cell>
          <cell r="O3074">
            <v>307.01574282196725</v>
          </cell>
          <cell r="P3074">
            <v>0.21</v>
          </cell>
          <cell r="Q3074">
            <v>371.48904881458037</v>
          </cell>
          <cell r="R3074">
            <v>0.31578947368421062</v>
          </cell>
          <cell r="S3074">
            <v>526.8421052631578</v>
          </cell>
          <cell r="T3074">
            <v>2.5</v>
          </cell>
          <cell r="U3074">
            <v>767.53935705491813</v>
          </cell>
          <cell r="V3074">
            <v>3.2058850435023878E-3</v>
          </cell>
          <cell r="W3074" t="str">
            <v>OK</v>
          </cell>
          <cell r="X3074">
            <v>770</v>
          </cell>
        </row>
        <row r="3075">
          <cell r="A3075">
            <v>265901</v>
          </cell>
          <cell r="B3075">
            <v>265901</v>
          </cell>
          <cell r="C3075">
            <v>0</v>
          </cell>
          <cell r="D3075">
            <v>61</v>
          </cell>
          <cell r="E3075" t="str">
            <v>NATACION</v>
          </cell>
          <cell r="F3075">
            <v>3980</v>
          </cell>
          <cell r="G3075" t="str">
            <v>Gorros</v>
          </cell>
          <cell r="H3075">
            <v>12</v>
          </cell>
          <cell r="I3075" t="str">
            <v>Sonnos S.A.</v>
          </cell>
          <cell r="J3075">
            <v>0</v>
          </cell>
          <cell r="K3075" t="str">
            <v>MINITRAMP SONNOS RIVER PLATE 32 resortes SIN FUNDA (zonda)</v>
          </cell>
          <cell r="L3075">
            <v>6.3</v>
          </cell>
          <cell r="M3075">
            <v>1043.225237181613</v>
          </cell>
          <cell r="N3075">
            <v>-0.13</v>
          </cell>
          <cell r="O3075">
            <v>1178.8445180152228</v>
          </cell>
          <cell r="P3075">
            <v>0.21</v>
          </cell>
          <cell r="Q3075">
            <v>1262.3025369897518</v>
          </cell>
          <cell r="R3075">
            <v>0.31578947368421062</v>
          </cell>
          <cell r="S3075">
            <v>1368.4210526315787</v>
          </cell>
          <cell r="T3075">
            <v>2.5</v>
          </cell>
          <cell r="U3075">
            <v>2947.1112950380571</v>
          </cell>
          <cell r="V3075">
            <v>-0.3213693682463481</v>
          </cell>
          <cell r="W3075" t="str">
            <v>BAJO</v>
          </cell>
          <cell r="X3075">
            <v>2000</v>
          </cell>
        </row>
        <row r="3076">
          <cell r="A3076">
            <v>265902</v>
          </cell>
          <cell r="B3076">
            <v>265902</v>
          </cell>
          <cell r="C3076">
            <v>0</v>
          </cell>
          <cell r="D3076">
            <v>52</v>
          </cell>
          <cell r="E3076" t="str">
            <v>NATACION</v>
          </cell>
          <cell r="F3076">
            <v>3945</v>
          </cell>
          <cell r="G3076" t="str">
            <v>Gorros</v>
          </cell>
          <cell r="H3076">
            <v>12</v>
          </cell>
          <cell r="I3076" t="str">
            <v>Sonnos S.A.</v>
          </cell>
          <cell r="J3076">
            <v>0</v>
          </cell>
          <cell r="K3076" t="str">
            <v>BOLSA BOXEO SONNOS RIVER PLATE 90cm x Ø35cm (negro / negro)</v>
          </cell>
          <cell r="L3076">
            <v>6.3</v>
          </cell>
          <cell r="M3076">
            <v>377.13212158588885</v>
          </cell>
          <cell r="N3076">
            <v>0</v>
          </cell>
          <cell r="O3076">
            <v>377.13212158588885</v>
          </cell>
          <cell r="P3076">
            <v>0.21</v>
          </cell>
          <cell r="Q3076">
            <v>456.32986711892551</v>
          </cell>
          <cell r="R3076">
            <v>0.31578947368421062</v>
          </cell>
          <cell r="S3076">
            <v>632.8947368421052</v>
          </cell>
          <cell r="T3076">
            <v>2.5</v>
          </cell>
          <cell r="U3076">
            <v>942.83030396472213</v>
          </cell>
          <cell r="V3076">
            <v>-1.8911466771637908E-2</v>
          </cell>
          <cell r="W3076" t="str">
            <v>OK</v>
          </cell>
          <cell r="X3076">
            <v>925</v>
          </cell>
        </row>
        <row r="3077">
          <cell r="A3077">
            <v>265903</v>
          </cell>
          <cell r="B3077">
            <v>265903</v>
          </cell>
          <cell r="C3077">
            <v>0</v>
          </cell>
          <cell r="D3077">
            <v>52</v>
          </cell>
          <cell r="E3077" t="str">
            <v>NATACION</v>
          </cell>
          <cell r="F3077">
            <v>3949</v>
          </cell>
          <cell r="G3077" t="str">
            <v>Gorros</v>
          </cell>
          <cell r="H3077">
            <v>12</v>
          </cell>
          <cell r="I3077" t="str">
            <v>Sonnos S.A.</v>
          </cell>
          <cell r="J3077">
            <v>0</v>
          </cell>
          <cell r="K3077" t="str">
            <v>GUANTIN BOXEO SONNOS RIVER PLATE JR (blanco / negro)</v>
          </cell>
          <cell r="L3077">
            <v>6.3</v>
          </cell>
          <cell r="M3077">
            <v>271.50202396150013</v>
          </cell>
          <cell r="N3077">
            <v>0</v>
          </cell>
          <cell r="O3077">
            <v>271.50202396150013</v>
          </cell>
          <cell r="P3077">
            <v>0.21</v>
          </cell>
          <cell r="Q3077">
            <v>328.51744899341514</v>
          </cell>
          <cell r="R3077">
            <v>0.31578947368421062</v>
          </cell>
          <cell r="S3077">
            <v>434.47368421052624</v>
          </cell>
          <cell r="T3077">
            <v>2.5</v>
          </cell>
          <cell r="U3077">
            <v>678.75505990375029</v>
          </cell>
          <cell r="V3077">
            <v>-6.4463696093779221E-2</v>
          </cell>
          <cell r="W3077" t="str">
            <v>BAJO</v>
          </cell>
          <cell r="X3077">
            <v>635</v>
          </cell>
        </row>
        <row r="3078">
          <cell r="A3078">
            <v>265904</v>
          </cell>
          <cell r="B3078">
            <v>265904</v>
          </cell>
          <cell r="C3078">
            <v>0</v>
          </cell>
          <cell r="D3078">
            <v>52</v>
          </cell>
          <cell r="E3078" t="str">
            <v>NATACION</v>
          </cell>
          <cell r="F3078">
            <v>3949</v>
          </cell>
          <cell r="G3078" t="str">
            <v>Gorros</v>
          </cell>
          <cell r="H3078">
            <v>12</v>
          </cell>
          <cell r="I3078" t="str">
            <v>Sonnos S.A.</v>
          </cell>
          <cell r="J3078">
            <v>0</v>
          </cell>
          <cell r="K3078" t="str">
            <v>GUANTIN BOXEO SONNOS RIVER PLATE SR (blanco / negro)</v>
          </cell>
          <cell r="L3078">
            <v>6.3</v>
          </cell>
          <cell r="M3078">
            <v>277.71313296150009</v>
          </cell>
          <cell r="N3078">
            <v>0</v>
          </cell>
          <cell r="O3078">
            <v>277.71313296150009</v>
          </cell>
          <cell r="P3078">
            <v>0.21</v>
          </cell>
          <cell r="Q3078">
            <v>336.03289088341512</v>
          </cell>
          <cell r="R3078">
            <v>0.31578947368421062</v>
          </cell>
          <cell r="S3078">
            <v>434.47368421052624</v>
          </cell>
          <cell r="T3078">
            <v>2.5</v>
          </cell>
          <cell r="U3078">
            <v>694.28283240375026</v>
          </cell>
          <cell r="V3078">
            <v>-8.5387150073264584E-2</v>
          </cell>
          <cell r="W3078" t="str">
            <v>BAJO</v>
          </cell>
          <cell r="X3078">
            <v>635</v>
          </cell>
        </row>
        <row r="3079">
          <cell r="A3079">
            <v>265905</v>
          </cell>
          <cell r="B3079">
            <v>265905</v>
          </cell>
          <cell r="C3079">
            <v>0</v>
          </cell>
          <cell r="D3079">
            <v>52</v>
          </cell>
          <cell r="E3079" t="str">
            <v>NATACION</v>
          </cell>
          <cell r="F3079">
            <v>3945</v>
          </cell>
          <cell r="G3079" t="str">
            <v>Gorros</v>
          </cell>
          <cell r="H3079">
            <v>12</v>
          </cell>
          <cell r="I3079" t="str">
            <v>Sonnos S.A.</v>
          </cell>
          <cell r="J3079">
            <v>0</v>
          </cell>
          <cell r="K3079" t="str">
            <v>VENDA BOXEO SONNOS RIVER PLATE NEGRO 3mts (venta x par)</v>
          </cell>
          <cell r="L3079">
            <v>1.21</v>
          </cell>
          <cell r="M3079">
            <v>58.881236905436936</v>
          </cell>
          <cell r="N3079">
            <v>0</v>
          </cell>
          <cell r="O3079">
            <v>58.881236905436936</v>
          </cell>
          <cell r="P3079">
            <v>0.21</v>
          </cell>
          <cell r="Q3079">
            <v>71.246296655578689</v>
          </cell>
          <cell r="R3079">
            <v>0.15909090909090895</v>
          </cell>
          <cell r="S3079">
            <v>138.75000000000003</v>
          </cell>
          <cell r="T3079">
            <v>2.5499999999999998</v>
          </cell>
          <cell r="U3079">
            <v>150.14715410886419</v>
          </cell>
          <cell r="V3079">
            <v>9.8921927486995687E-2</v>
          </cell>
          <cell r="W3079" t="str">
            <v>SUBIO</v>
          </cell>
          <cell r="X3079">
            <v>165</v>
          </cell>
        </row>
        <row r="3080">
          <cell r="A3080">
            <v>265906</v>
          </cell>
          <cell r="B3080">
            <v>265906</v>
          </cell>
          <cell r="C3080">
            <v>0</v>
          </cell>
          <cell r="D3080">
            <v>52</v>
          </cell>
          <cell r="E3080" t="str">
            <v>NATACION</v>
          </cell>
          <cell r="F3080">
            <v>3946</v>
          </cell>
          <cell r="G3080" t="str">
            <v>Gorros</v>
          </cell>
          <cell r="H3080">
            <v>12</v>
          </cell>
          <cell r="I3080" t="str">
            <v>Sonnos S.A.</v>
          </cell>
          <cell r="J3080">
            <v>0</v>
          </cell>
          <cell r="K3080" t="str">
            <v xml:space="preserve">SHORT BOXEO SONNOS RIVER PLATE (XS-S-M-L-XL) </v>
          </cell>
          <cell r="L3080">
            <v>6.3</v>
          </cell>
          <cell r="M3080">
            <v>211.36895990713072</v>
          </cell>
          <cell r="N3080">
            <v>0</v>
          </cell>
          <cell r="O3080">
            <v>211.36895990713072</v>
          </cell>
          <cell r="P3080">
            <v>0.21</v>
          </cell>
          <cell r="Q3080">
            <v>255.75644148762817</v>
          </cell>
          <cell r="R3080">
            <v>0.31578947368421062</v>
          </cell>
          <cell r="S3080">
            <v>362.63157894736838</v>
          </cell>
          <cell r="T3080">
            <v>2.5</v>
          </cell>
          <cell r="U3080">
            <v>528.42239976782685</v>
          </cell>
          <cell r="V3080">
            <v>2.9854908362445531E-3</v>
          </cell>
          <cell r="W3080" t="str">
            <v>OK</v>
          </cell>
          <cell r="X3080">
            <v>530</v>
          </cell>
        </row>
        <row r="3081">
          <cell r="A3081">
            <v>265907</v>
          </cell>
          <cell r="B3081">
            <v>265907</v>
          </cell>
          <cell r="C3081">
            <v>0</v>
          </cell>
          <cell r="D3081">
            <v>51</v>
          </cell>
          <cell r="E3081" t="str">
            <v>NATACION</v>
          </cell>
          <cell r="F3081">
            <v>3941</v>
          </cell>
          <cell r="G3081" t="str">
            <v>Gorros</v>
          </cell>
          <cell r="H3081">
            <v>12</v>
          </cell>
          <cell r="I3081" t="str">
            <v>Sonnos S.A.</v>
          </cell>
          <cell r="J3081">
            <v>0</v>
          </cell>
          <cell r="K3081" t="str">
            <v>BOLSO PELOTERO SONNOS RIVER 85cm x 45cm (marinero)</v>
          </cell>
          <cell r="L3081">
            <v>6.3</v>
          </cell>
          <cell r="M3081">
            <v>153.28475373649988</v>
          </cell>
          <cell r="N3081">
            <v>0</v>
          </cell>
          <cell r="O3081">
            <v>153.28475373649988</v>
          </cell>
          <cell r="P3081">
            <v>0.21</v>
          </cell>
          <cell r="Q3081">
            <v>185.47455202116487</v>
          </cell>
          <cell r="R3081">
            <v>0.31578947368421062</v>
          </cell>
          <cell r="S3081">
            <v>266.84210526315786</v>
          </cell>
          <cell r="T3081">
            <v>2.5</v>
          </cell>
          <cell r="U3081">
            <v>383.21188434124969</v>
          </cell>
          <cell r="V3081">
            <v>1.7713739933768569E-2</v>
          </cell>
          <cell r="W3081" t="str">
            <v>OK</v>
          </cell>
          <cell r="X3081">
            <v>390</v>
          </cell>
        </row>
        <row r="3082">
          <cell r="A3082">
            <v>265908</v>
          </cell>
          <cell r="B3082">
            <v>265332</v>
          </cell>
          <cell r="C3082">
            <v>0</v>
          </cell>
          <cell r="D3082">
            <v>69</v>
          </cell>
          <cell r="E3082" t="str">
            <v>NATACION</v>
          </cell>
          <cell r="F3082">
            <v>4006</v>
          </cell>
          <cell r="G3082" t="str">
            <v>Gorros</v>
          </cell>
          <cell r="H3082">
            <v>12</v>
          </cell>
          <cell r="I3082" t="str">
            <v>Sonnos S.A.</v>
          </cell>
          <cell r="J3082">
            <v>0</v>
          </cell>
          <cell r="K3082" t="str">
            <v>EXHIBIDOR SONNOS RIVER ENREJADO (con ganchos)</v>
          </cell>
          <cell r="L3082">
            <v>1.1000000000000001</v>
          </cell>
          <cell r="M3082">
            <v>892.12</v>
          </cell>
          <cell r="N3082">
            <v>0</v>
          </cell>
          <cell r="O3082">
            <v>892.12</v>
          </cell>
          <cell r="P3082">
            <v>0.21</v>
          </cell>
          <cell r="Q3082">
            <v>1079.4652000000001</v>
          </cell>
          <cell r="R3082">
            <v>0.125</v>
          </cell>
          <cell r="S3082">
            <v>3031.875</v>
          </cell>
          <cell r="T3082">
            <v>2.25</v>
          </cell>
          <cell r="U3082">
            <v>2007.27</v>
          </cell>
          <cell r="V3082">
            <v>0.72622517150159172</v>
          </cell>
          <cell r="W3082" t="str">
            <v>SUBIO</v>
          </cell>
          <cell r="X3082">
            <v>3465</v>
          </cell>
        </row>
        <row r="3083">
          <cell r="A3083">
            <v>265909</v>
          </cell>
          <cell r="B3083">
            <v>265909</v>
          </cell>
          <cell r="C3083">
            <v>0</v>
          </cell>
          <cell r="D3083">
            <v>52</v>
          </cell>
          <cell r="E3083" t="str">
            <v>NATACION</v>
          </cell>
          <cell r="F3083">
            <v>3945</v>
          </cell>
          <cell r="G3083" t="str">
            <v>Gorros</v>
          </cell>
          <cell r="H3083">
            <v>12</v>
          </cell>
          <cell r="I3083" t="str">
            <v>Sonnos S.A.</v>
          </cell>
          <cell r="J3083">
            <v>0</v>
          </cell>
          <cell r="K3083" t="str">
            <v>RELLENO + BOLSA BOXEO SONNOS RIVER PLATE 90cm x Ø35cm (negro / negro)</v>
          </cell>
          <cell r="L3083">
            <v>6.3</v>
          </cell>
          <cell r="M3083">
            <v>467.23447730517751</v>
          </cell>
          <cell r="N3083">
            <v>0</v>
          </cell>
          <cell r="O3083">
            <v>467.23447730517751</v>
          </cell>
          <cell r="P3083">
            <v>0.21</v>
          </cell>
          <cell r="Q3083">
            <v>565.35371753926484</v>
          </cell>
          <cell r="R3083">
            <v>0.31578947368421062</v>
          </cell>
          <cell r="S3083">
            <v>800.52631578947353</v>
          </cell>
          <cell r="T3083">
            <v>2.5</v>
          </cell>
          <cell r="U3083">
            <v>1168.0861932629437</v>
          </cell>
          <cell r="V3083">
            <v>1.6384122576693638E-3</v>
          </cell>
          <cell r="W3083" t="str">
            <v>OK</v>
          </cell>
          <cell r="X3083">
            <v>1170</v>
          </cell>
        </row>
        <row r="3084">
          <cell r="A3084">
            <v>265920</v>
          </cell>
          <cell r="B3084">
            <v>265920</v>
          </cell>
          <cell r="C3084">
            <v>0</v>
          </cell>
          <cell r="D3084">
            <v>52</v>
          </cell>
          <cell r="E3084" t="str">
            <v>NATACION</v>
          </cell>
          <cell r="F3084">
            <v>3945</v>
          </cell>
          <cell r="G3084" t="str">
            <v>Gorros</v>
          </cell>
          <cell r="H3084">
            <v>12</v>
          </cell>
          <cell r="I3084" t="str">
            <v>Sonnos S.A.</v>
          </cell>
          <cell r="J3084">
            <v>0</v>
          </cell>
          <cell r="K3084" t="str">
            <v>KIT SONNOS RIVER PLATE 0 (bolsa boxeo + soporte)</v>
          </cell>
          <cell r="L3084">
            <v>6.3</v>
          </cell>
          <cell r="M3084">
            <v>617.85151402126826</v>
          </cell>
          <cell r="N3084">
            <v>0</v>
          </cell>
          <cell r="O3084">
            <v>617.85151402126826</v>
          </cell>
          <cell r="P3084">
            <v>0.21</v>
          </cell>
          <cell r="Q3084">
            <v>747.60033196573454</v>
          </cell>
          <cell r="R3084">
            <v>0.31578947368421062</v>
          </cell>
          <cell r="S3084">
            <v>1056.8512739837483</v>
          </cell>
          <cell r="T3084">
            <v>2.5</v>
          </cell>
          <cell r="U3084">
            <v>1544.6287850531708</v>
          </cell>
          <cell r="V3084">
            <v>0</v>
          </cell>
          <cell r="W3084" t="str">
            <v>OK</v>
          </cell>
          <cell r="X3084">
            <v>1544.6287850531708</v>
          </cell>
        </row>
        <row r="3085">
          <cell r="A3085">
            <v>265921</v>
          </cell>
          <cell r="B3085">
            <v>265921</v>
          </cell>
          <cell r="C3085">
            <v>0</v>
          </cell>
          <cell r="D3085">
            <v>52</v>
          </cell>
          <cell r="E3085" t="str">
            <v>NATACION</v>
          </cell>
          <cell r="F3085">
            <v>3945</v>
          </cell>
          <cell r="G3085" t="str">
            <v>Gorros</v>
          </cell>
          <cell r="H3085">
            <v>12</v>
          </cell>
          <cell r="I3085" t="str">
            <v>Sonnos S.A.</v>
          </cell>
          <cell r="J3085">
            <v>0</v>
          </cell>
          <cell r="K3085" t="str">
            <v>KIT SONNOS RIVER PLATE 1 (guantin + venda)</v>
          </cell>
          <cell r="L3085">
            <v>6.3</v>
          </cell>
          <cell r="M3085">
            <v>337.689369866937</v>
          </cell>
          <cell r="N3085">
            <v>0</v>
          </cell>
          <cell r="O3085">
            <v>337.689369866937</v>
          </cell>
          <cell r="P3085">
            <v>0.21</v>
          </cell>
          <cell r="Q3085">
            <v>408.60413753899377</v>
          </cell>
          <cell r="R3085">
            <v>0.31578947368421062</v>
          </cell>
          <cell r="S3085">
            <v>577.62655371976052</v>
          </cell>
          <cell r="T3085">
            <v>2.5</v>
          </cell>
          <cell r="U3085">
            <v>844.22342466734244</v>
          </cell>
          <cell r="V3085">
            <v>0</v>
          </cell>
          <cell r="W3085" t="str">
            <v>OK</v>
          </cell>
          <cell r="X3085">
            <v>844.22342466734244</v>
          </cell>
        </row>
        <row r="3086">
          <cell r="A3086">
            <v>265922</v>
          </cell>
          <cell r="B3086">
            <v>265922</v>
          </cell>
          <cell r="C3086">
            <v>0</v>
          </cell>
          <cell r="D3086">
            <v>52</v>
          </cell>
          <cell r="E3086" t="str">
            <v>NATACION</v>
          </cell>
          <cell r="F3086">
            <v>3945</v>
          </cell>
          <cell r="G3086" t="str">
            <v>Gorros</v>
          </cell>
          <cell r="H3086">
            <v>12</v>
          </cell>
          <cell r="I3086" t="str">
            <v>Sonnos S.A.</v>
          </cell>
          <cell r="J3086">
            <v>0</v>
          </cell>
          <cell r="K3086" t="str">
            <v>KIT SONNOS RIVER PLATE 2 (guantin + venda + short)</v>
          </cell>
          <cell r="L3086">
            <v>6.3</v>
          </cell>
          <cell r="M3086">
            <v>549.05832977406772</v>
          </cell>
          <cell r="N3086">
            <v>0</v>
          </cell>
          <cell r="O3086">
            <v>549.05832977406772</v>
          </cell>
          <cell r="P3086">
            <v>0.21</v>
          </cell>
          <cell r="Q3086">
            <v>664.36057902662196</v>
          </cell>
          <cell r="R3086">
            <v>0.31578947368421062</v>
          </cell>
          <cell r="S3086">
            <v>939.17872198195778</v>
          </cell>
          <cell r="T3086">
            <v>2.5</v>
          </cell>
          <cell r="U3086">
            <v>1372.6458244351693</v>
          </cell>
          <cell r="V3086">
            <v>0</v>
          </cell>
          <cell r="W3086" t="str">
            <v>OK</v>
          </cell>
          <cell r="X3086">
            <v>1372.6458244351693</v>
          </cell>
        </row>
        <row r="3087">
          <cell r="A3087">
            <v>265923</v>
          </cell>
          <cell r="B3087">
            <v>265923</v>
          </cell>
          <cell r="C3087">
            <v>0</v>
          </cell>
          <cell r="D3087">
            <v>60</v>
          </cell>
          <cell r="E3087" t="str">
            <v>NATACION</v>
          </cell>
          <cell r="F3087">
            <v>3975</v>
          </cell>
          <cell r="G3087" t="str">
            <v>Gorros</v>
          </cell>
          <cell r="H3087">
            <v>12</v>
          </cell>
          <cell r="I3087" t="str">
            <v>Sonnos S.A.</v>
          </cell>
          <cell r="J3087">
            <v>0</v>
          </cell>
          <cell r="K3087" t="str">
            <v>KIT SONNOS RIVER PLATE 3 (10 conos + escalera + valla)</v>
          </cell>
          <cell r="L3087">
            <v>6.3</v>
          </cell>
          <cell r="M3087">
            <v>0</v>
          </cell>
          <cell r="N3087">
            <v>0</v>
          </cell>
          <cell r="O3087">
            <v>0</v>
          </cell>
          <cell r="P3087">
            <v>0.21</v>
          </cell>
          <cell r="Q3087">
            <v>0</v>
          </cell>
          <cell r="R3087">
            <v>0.31578947368421062</v>
          </cell>
          <cell r="S3087">
            <v>0</v>
          </cell>
          <cell r="T3087">
            <v>2.5</v>
          </cell>
          <cell r="U3087">
            <v>0</v>
          </cell>
          <cell r="V3087" t="e">
            <v>#DIV/0!</v>
          </cell>
          <cell r="W3087" t="e">
            <v>#DIV/0!</v>
          </cell>
          <cell r="X3087">
            <v>0</v>
          </cell>
        </row>
        <row r="3088">
          <cell r="A3088">
            <v>265924</v>
          </cell>
          <cell r="B3088">
            <v>265924</v>
          </cell>
          <cell r="C3088">
            <v>0</v>
          </cell>
          <cell r="D3088">
            <v>60</v>
          </cell>
          <cell r="E3088" t="str">
            <v>NATACION</v>
          </cell>
          <cell r="F3088">
            <v>3975</v>
          </cell>
          <cell r="G3088" t="str">
            <v>Gorros</v>
          </cell>
          <cell r="H3088">
            <v>12</v>
          </cell>
          <cell r="I3088" t="str">
            <v>Sonnos S.A.</v>
          </cell>
          <cell r="J3088">
            <v>0</v>
          </cell>
          <cell r="K3088" t="str">
            <v>KIT SONNOS RIVER PLATE 4 (bolsa boxeo + guantin SR + venda)</v>
          </cell>
          <cell r="L3088">
            <v>6.3</v>
          </cell>
          <cell r="M3088">
            <v>917.06486244077428</v>
          </cell>
          <cell r="N3088">
            <v>0</v>
          </cell>
          <cell r="O3088">
            <v>917.06486244077428</v>
          </cell>
          <cell r="P3088">
            <v>0.21</v>
          </cell>
          <cell r="Q3088">
            <v>1109.648483553337</v>
          </cell>
          <cell r="R3088">
            <v>0.31578947368421062</v>
          </cell>
          <cell r="S3088">
            <v>1568.6635804907978</v>
          </cell>
          <cell r="T3088">
            <v>2.5</v>
          </cell>
          <cell r="U3088">
            <v>2292.6621561019356</v>
          </cell>
          <cell r="V3088">
            <v>0</v>
          </cell>
          <cell r="W3088" t="str">
            <v>OK</v>
          </cell>
          <cell r="X3088">
            <v>2292.6621561019356</v>
          </cell>
        </row>
        <row r="3089">
          <cell r="A3089">
            <v>265950</v>
          </cell>
          <cell r="B3089">
            <v>265950</v>
          </cell>
          <cell r="C3089">
            <v>0</v>
          </cell>
          <cell r="D3089">
            <v>61</v>
          </cell>
          <cell r="E3089" t="str">
            <v>NATACION</v>
          </cell>
          <cell r="F3089">
            <v>3980</v>
          </cell>
          <cell r="G3089" t="str">
            <v>Gorros</v>
          </cell>
          <cell r="H3089">
            <v>12</v>
          </cell>
          <cell r="I3089" t="str">
            <v>Sonnos S.A.</v>
          </cell>
          <cell r="J3089">
            <v>0</v>
          </cell>
          <cell r="K3089" t="str">
            <v>COLCHONETA SONNOS BOCA JRS 1mt x 50cm x 4cm (densidad 50kg)</v>
          </cell>
          <cell r="L3089">
            <v>6.3</v>
          </cell>
          <cell r="M3089">
            <v>307.01574282196725</v>
          </cell>
          <cell r="N3089">
            <v>0</v>
          </cell>
          <cell r="O3089">
            <v>307.01574282196725</v>
          </cell>
          <cell r="P3089">
            <v>0.21</v>
          </cell>
          <cell r="Q3089">
            <v>371.48904881458037</v>
          </cell>
          <cell r="R3089">
            <v>0.31578947368421062</v>
          </cell>
          <cell r="S3089">
            <v>526.8421052631578</v>
          </cell>
          <cell r="T3089">
            <v>2.5</v>
          </cell>
          <cell r="U3089">
            <v>767.53935705491813</v>
          </cell>
          <cell r="V3089">
            <v>3.2058850435023878E-3</v>
          </cell>
          <cell r="W3089" t="str">
            <v>OK</v>
          </cell>
          <cell r="X3089">
            <v>770</v>
          </cell>
        </row>
        <row r="3090">
          <cell r="A3090">
            <v>265951</v>
          </cell>
          <cell r="B3090">
            <v>265951</v>
          </cell>
          <cell r="C3090">
            <v>0</v>
          </cell>
          <cell r="D3090">
            <v>61</v>
          </cell>
          <cell r="E3090" t="str">
            <v>NATACION</v>
          </cell>
          <cell r="F3090">
            <v>3980</v>
          </cell>
          <cell r="G3090" t="str">
            <v>Gorros</v>
          </cell>
          <cell r="H3090">
            <v>12</v>
          </cell>
          <cell r="I3090" t="str">
            <v>Sonnos S.A.</v>
          </cell>
          <cell r="J3090">
            <v>0</v>
          </cell>
          <cell r="K3090" t="str">
            <v>MINITRAMP SONNOS BOCA JRS 32 resortes SIN FUNDA (zonda)</v>
          </cell>
          <cell r="L3090">
            <v>6.3</v>
          </cell>
          <cell r="M3090">
            <v>1053.8182778513433</v>
          </cell>
          <cell r="N3090">
            <v>0</v>
          </cell>
          <cell r="O3090">
            <v>1053.8182778513433</v>
          </cell>
          <cell r="P3090">
            <v>0.21</v>
          </cell>
          <cell r="Q3090">
            <v>1275.1201162001253</v>
          </cell>
          <cell r="R3090">
            <v>0.31578947368421062</v>
          </cell>
          <cell r="S3090">
            <v>1826.8421052631577</v>
          </cell>
          <cell r="T3090">
            <v>2.5</v>
          </cell>
          <cell r="U3090">
            <v>2634.5456946283584</v>
          </cell>
          <cell r="V3090">
            <v>1.345746458067909E-2</v>
          </cell>
          <cell r="W3090" t="str">
            <v>OK</v>
          </cell>
          <cell r="X3090">
            <v>2670</v>
          </cell>
        </row>
        <row r="3091">
          <cell r="A3091">
            <v>265952</v>
          </cell>
          <cell r="B3091">
            <v>265952</v>
          </cell>
          <cell r="C3091">
            <v>0</v>
          </cell>
          <cell r="D3091">
            <v>52</v>
          </cell>
          <cell r="E3091" t="str">
            <v>NATACION</v>
          </cell>
          <cell r="F3091">
            <v>3945</v>
          </cell>
          <cell r="G3091" t="str">
            <v>Gorros</v>
          </cell>
          <cell r="H3091">
            <v>12</v>
          </cell>
          <cell r="I3091" t="str">
            <v>Sonnos S.A.</v>
          </cell>
          <cell r="J3091">
            <v>0</v>
          </cell>
          <cell r="K3091" t="str">
            <v>BOLSA BOXEO SONNOS BOCA JRS 90cm x Ø35cm (azul / azul)</v>
          </cell>
          <cell r="L3091">
            <v>6.3</v>
          </cell>
          <cell r="M3091">
            <v>386.6656984851279</v>
          </cell>
          <cell r="N3091">
            <v>0</v>
          </cell>
          <cell r="O3091">
            <v>386.6656984851279</v>
          </cell>
          <cell r="P3091">
            <v>0.21</v>
          </cell>
          <cell r="Q3091">
            <v>467.86549516700478</v>
          </cell>
          <cell r="R3091">
            <v>0.31578947368421062</v>
          </cell>
          <cell r="S3091">
            <v>639.73684210526312</v>
          </cell>
          <cell r="T3091">
            <v>2.5</v>
          </cell>
          <cell r="U3091">
            <v>966.66424621281976</v>
          </cell>
          <cell r="V3091">
            <v>-3.2756198790710789E-2</v>
          </cell>
          <cell r="W3091" t="str">
            <v>BAJO</v>
          </cell>
          <cell r="X3091">
            <v>935</v>
          </cell>
        </row>
        <row r="3092">
          <cell r="A3092">
            <v>265953</v>
          </cell>
          <cell r="B3092">
            <v>265953</v>
          </cell>
          <cell r="C3092">
            <v>0</v>
          </cell>
          <cell r="D3092">
            <v>52</v>
          </cell>
          <cell r="E3092" t="str">
            <v>NATACION</v>
          </cell>
          <cell r="F3092">
            <v>3949</v>
          </cell>
          <cell r="G3092" t="str">
            <v>Gorros</v>
          </cell>
          <cell r="H3092">
            <v>12</v>
          </cell>
          <cell r="I3092" t="str">
            <v>Sonnos S.A.</v>
          </cell>
          <cell r="J3092">
            <v>0</v>
          </cell>
          <cell r="K3092" t="str">
            <v>GUANTIN BOXEO SONNOS BOCA JRS JR (azul / negro)</v>
          </cell>
          <cell r="L3092">
            <v>6.3</v>
          </cell>
          <cell r="M3092">
            <v>298.25310858165233</v>
          </cell>
          <cell r="N3092">
            <v>0</v>
          </cell>
          <cell r="O3092">
            <v>298.25310858165233</v>
          </cell>
          <cell r="P3092">
            <v>0.21</v>
          </cell>
          <cell r="Q3092">
            <v>360.88626138379931</v>
          </cell>
          <cell r="R3092">
            <v>0.31578947368421062</v>
          </cell>
          <cell r="S3092">
            <v>427.63157894736833</v>
          </cell>
          <cell r="T3092">
            <v>2.5</v>
          </cell>
          <cell r="U3092">
            <v>745.63277145413076</v>
          </cell>
          <cell r="V3092">
            <v>-0.16178576917813459</v>
          </cell>
          <cell r="W3092" t="str">
            <v>BAJO</v>
          </cell>
          <cell r="X3092">
            <v>625</v>
          </cell>
        </row>
        <row r="3093">
          <cell r="A3093">
            <v>265954</v>
          </cell>
          <cell r="B3093">
            <v>265954</v>
          </cell>
          <cell r="C3093">
            <v>0</v>
          </cell>
          <cell r="D3093">
            <v>52</v>
          </cell>
          <cell r="E3093" t="str">
            <v>NATACION</v>
          </cell>
          <cell r="F3093">
            <v>3949</v>
          </cell>
          <cell r="G3093" t="str">
            <v>Gorros</v>
          </cell>
          <cell r="H3093">
            <v>12</v>
          </cell>
          <cell r="I3093" t="str">
            <v>Sonnos S.A.</v>
          </cell>
          <cell r="J3093">
            <v>0</v>
          </cell>
          <cell r="K3093" t="str">
            <v>GUANTIN BOXEO SONNOS BOCA JRS SR (azul / negro)</v>
          </cell>
          <cell r="L3093">
            <v>6.3</v>
          </cell>
          <cell r="M3093">
            <v>278.03313296150014</v>
          </cell>
          <cell r="N3093">
            <v>0</v>
          </cell>
          <cell r="O3093">
            <v>278.03313296150014</v>
          </cell>
          <cell r="P3093">
            <v>0.21</v>
          </cell>
          <cell r="Q3093">
            <v>336.42009088341518</v>
          </cell>
          <cell r="R3093">
            <v>0.31578947368421062</v>
          </cell>
          <cell r="S3093">
            <v>434.47368421052624</v>
          </cell>
          <cell r="T3093">
            <v>2.5</v>
          </cell>
          <cell r="U3093">
            <v>695.08283240375033</v>
          </cell>
          <cell r="V3093">
            <v>-8.6439816382704482E-2</v>
          </cell>
          <cell r="W3093" t="str">
            <v>BAJO</v>
          </cell>
          <cell r="X3093">
            <v>635</v>
          </cell>
        </row>
        <row r="3094">
          <cell r="A3094">
            <v>265955</v>
          </cell>
          <cell r="B3094">
            <v>265955</v>
          </cell>
          <cell r="C3094">
            <v>0</v>
          </cell>
          <cell r="D3094">
            <v>52</v>
          </cell>
          <cell r="E3094" t="str">
            <v>NATACION</v>
          </cell>
          <cell r="F3094">
            <v>3945</v>
          </cell>
          <cell r="G3094" t="str">
            <v>Gorros</v>
          </cell>
          <cell r="H3094">
            <v>12</v>
          </cell>
          <cell r="I3094" t="str">
            <v>Sonnos S.A.</v>
          </cell>
          <cell r="J3094">
            <v>0</v>
          </cell>
          <cell r="K3094" t="str">
            <v>VENDA BOXEO SONNOS BOCA JRS NEGRO 3mts (venta x par)</v>
          </cell>
          <cell r="L3094">
            <v>6.3</v>
          </cell>
          <cell r="M3094">
            <v>58.881236905436936</v>
          </cell>
          <cell r="N3094">
            <v>0</v>
          </cell>
          <cell r="O3094">
            <v>58.881236905436936</v>
          </cell>
          <cell r="P3094">
            <v>0.21</v>
          </cell>
          <cell r="Q3094">
            <v>71.246296655578689</v>
          </cell>
          <cell r="R3094">
            <v>0.31578947368421062</v>
          </cell>
          <cell r="S3094">
            <v>112.89473684210525</v>
          </cell>
          <cell r="T3094">
            <v>2.75</v>
          </cell>
          <cell r="U3094">
            <v>161.92340148995157</v>
          </cell>
          <cell r="V3094">
            <v>1.9000332760668703E-2</v>
          </cell>
          <cell r="W3094" t="str">
            <v>OK</v>
          </cell>
          <cell r="X3094">
            <v>165</v>
          </cell>
        </row>
        <row r="3095">
          <cell r="A3095">
            <v>265956</v>
          </cell>
          <cell r="B3095">
            <v>265956</v>
          </cell>
          <cell r="C3095">
            <v>0</v>
          </cell>
          <cell r="D3095">
            <v>52</v>
          </cell>
          <cell r="E3095" t="str">
            <v>NATACION</v>
          </cell>
          <cell r="F3095">
            <v>3946</v>
          </cell>
          <cell r="G3095" t="str">
            <v>Gorros</v>
          </cell>
          <cell r="H3095">
            <v>12</v>
          </cell>
          <cell r="I3095" t="str">
            <v>Sonnos S.A.</v>
          </cell>
          <cell r="J3095">
            <v>0</v>
          </cell>
          <cell r="K3095" t="str">
            <v>SHORT BOXEO SONNOS BOCA JRS (XS-S-M-L-XL)</v>
          </cell>
          <cell r="L3095">
            <v>6.3</v>
          </cell>
          <cell r="M3095">
            <v>211.36895990713072</v>
          </cell>
          <cell r="N3095">
            <v>0</v>
          </cell>
          <cell r="O3095">
            <v>211.36895990713072</v>
          </cell>
          <cell r="P3095">
            <v>0.21</v>
          </cell>
          <cell r="Q3095">
            <v>255.75644148762817</v>
          </cell>
          <cell r="R3095">
            <v>0.31578947368421062</v>
          </cell>
          <cell r="S3095">
            <v>383.15789473684208</v>
          </cell>
          <cell r="T3095">
            <v>2.75</v>
          </cell>
          <cell r="U3095">
            <v>581.26463974460944</v>
          </cell>
          <cell r="V3095">
            <v>-3.6583405028650096E-2</v>
          </cell>
          <cell r="W3095" t="str">
            <v>BAJO</v>
          </cell>
          <cell r="X3095">
            <v>560</v>
          </cell>
        </row>
        <row r="3096">
          <cell r="A3096">
            <v>265957</v>
          </cell>
          <cell r="B3096">
            <v>265957</v>
          </cell>
          <cell r="C3096">
            <v>0</v>
          </cell>
          <cell r="D3096">
            <v>51</v>
          </cell>
          <cell r="E3096" t="str">
            <v>NATACION</v>
          </cell>
          <cell r="F3096">
            <v>3941</v>
          </cell>
          <cell r="G3096" t="str">
            <v>Gorros</v>
          </cell>
          <cell r="H3096">
            <v>12</v>
          </cell>
          <cell r="I3096" t="str">
            <v>Sonnos S.A.</v>
          </cell>
          <cell r="J3096">
            <v>0</v>
          </cell>
          <cell r="K3096" t="str">
            <v>BOLSO PELOTERO SONNOS BOCA 85cm x 45cm (marinero)</v>
          </cell>
          <cell r="L3096">
            <v>6.3</v>
          </cell>
          <cell r="M3096">
            <v>153.28475373649988</v>
          </cell>
          <cell r="N3096">
            <v>0</v>
          </cell>
          <cell r="O3096">
            <v>153.28475373649988</v>
          </cell>
          <cell r="P3096">
            <v>0.21</v>
          </cell>
          <cell r="Q3096">
            <v>185.47455202116487</v>
          </cell>
          <cell r="R3096">
            <v>0.31578947368421062</v>
          </cell>
          <cell r="S3096">
            <v>297.63157894736838</v>
          </cell>
          <cell r="T3096">
            <v>2.875</v>
          </cell>
          <cell r="U3096">
            <v>440.69366699243716</v>
          </cell>
          <cell r="V3096">
            <v>-1.2919784010726132E-2</v>
          </cell>
          <cell r="W3096" t="str">
            <v>OK</v>
          </cell>
          <cell r="X3096">
            <v>435</v>
          </cell>
        </row>
        <row r="3097">
          <cell r="A3097">
            <v>265958</v>
          </cell>
          <cell r="B3097">
            <v>265332</v>
          </cell>
          <cell r="C3097">
            <v>0</v>
          </cell>
          <cell r="D3097">
            <v>69</v>
          </cell>
          <cell r="E3097" t="str">
            <v>NATACION</v>
          </cell>
          <cell r="F3097">
            <v>4006</v>
          </cell>
          <cell r="G3097" t="str">
            <v>Gorros</v>
          </cell>
          <cell r="H3097">
            <v>12</v>
          </cell>
          <cell r="I3097" t="str">
            <v>Sonnos S.A.</v>
          </cell>
          <cell r="J3097">
            <v>0</v>
          </cell>
          <cell r="K3097" t="str">
            <v>EXHIBIDOR SONNOS BOCA ENREJADO (con ganchos)</v>
          </cell>
          <cell r="L3097">
            <v>1.1000000000000001</v>
          </cell>
          <cell r="M3097">
            <v>0</v>
          </cell>
          <cell r="N3097">
            <v>0</v>
          </cell>
          <cell r="O3097">
            <v>0</v>
          </cell>
          <cell r="P3097">
            <v>0.21</v>
          </cell>
          <cell r="Q3097">
            <v>0</v>
          </cell>
          <cell r="R3097">
            <v>0.125</v>
          </cell>
          <cell r="S3097">
            <v>3031.875</v>
          </cell>
          <cell r="T3097">
            <v>2.25</v>
          </cell>
          <cell r="U3097">
            <v>0</v>
          </cell>
          <cell r="V3097" t="e">
            <v>#DIV/0!</v>
          </cell>
          <cell r="W3097" t="e">
            <v>#DIV/0!</v>
          </cell>
          <cell r="X3097">
            <v>3465</v>
          </cell>
        </row>
        <row r="3098">
          <cell r="A3098">
            <v>265959</v>
          </cell>
          <cell r="B3098">
            <v>265959</v>
          </cell>
          <cell r="C3098">
            <v>0</v>
          </cell>
          <cell r="D3098">
            <v>52</v>
          </cell>
          <cell r="E3098" t="str">
            <v>NATACION</v>
          </cell>
          <cell r="F3098">
            <v>3945</v>
          </cell>
          <cell r="G3098" t="str">
            <v>Gorros</v>
          </cell>
          <cell r="H3098">
            <v>12</v>
          </cell>
          <cell r="I3098" t="str">
            <v>Sonnos S.A.</v>
          </cell>
          <cell r="J3098">
            <v>0</v>
          </cell>
          <cell r="K3098" t="str">
            <v>RELLENO + BOLSA BOXEO SONNOS BOCA JRS 90cm x Ø35cm (azul / azul)</v>
          </cell>
          <cell r="L3098">
            <v>6.3</v>
          </cell>
          <cell r="M3098">
            <v>232.54433469144863</v>
          </cell>
          <cell r="N3098">
            <v>0</v>
          </cell>
          <cell r="O3098">
            <v>232.54433469144863</v>
          </cell>
          <cell r="P3098">
            <v>0.21</v>
          </cell>
          <cell r="Q3098">
            <v>281.37864497665282</v>
          </cell>
          <cell r="R3098">
            <v>0.31578947368421062</v>
          </cell>
          <cell r="S3098">
            <v>704.73684210526312</v>
          </cell>
          <cell r="T3098">
            <v>2.5</v>
          </cell>
          <cell r="U3098">
            <v>581.36083672862151</v>
          </cell>
          <cell r="V3098">
            <v>0.77170516988367877</v>
          </cell>
          <cell r="W3098" t="str">
            <v>SUBIO</v>
          </cell>
          <cell r="X3098">
            <v>1030</v>
          </cell>
        </row>
        <row r="3099">
          <cell r="A3099">
            <v>265970</v>
          </cell>
          <cell r="B3099">
            <v>265970</v>
          </cell>
          <cell r="C3099">
            <v>0</v>
          </cell>
          <cell r="D3099">
            <v>52</v>
          </cell>
          <cell r="E3099" t="str">
            <v>NATACION</v>
          </cell>
          <cell r="F3099">
            <v>3945</v>
          </cell>
          <cell r="G3099" t="str">
            <v>Gorros</v>
          </cell>
          <cell r="H3099">
            <v>12</v>
          </cell>
          <cell r="I3099" t="str">
            <v>Sonnos S.A.</v>
          </cell>
          <cell r="J3099">
            <v>0</v>
          </cell>
          <cell r="K3099" t="str">
            <v>KIT SONNOS BOCA JRS 0 (bolsa boxeo + soporte)</v>
          </cell>
          <cell r="L3099">
            <v>6.3</v>
          </cell>
          <cell r="M3099">
            <v>627.38509092050731</v>
          </cell>
          <cell r="N3099">
            <v>0</v>
          </cell>
          <cell r="O3099">
            <v>627.38509092050731</v>
          </cell>
          <cell r="P3099">
            <v>0.21</v>
          </cell>
          <cell r="Q3099">
            <v>759.13596001381381</v>
          </cell>
          <cell r="R3099">
            <v>0.31578947368421062</v>
          </cell>
          <cell r="S3099">
            <v>1073.1587081534992</v>
          </cell>
          <cell r="T3099">
            <v>2.5</v>
          </cell>
          <cell r="U3099">
            <v>1568.4627273012684</v>
          </cell>
          <cell r="V3099">
            <v>0</v>
          </cell>
          <cell r="W3099" t="str">
            <v>OK</v>
          </cell>
          <cell r="X3099">
            <v>1568.4627273012684</v>
          </cell>
        </row>
        <row r="3100">
          <cell r="A3100">
            <v>265971</v>
          </cell>
          <cell r="B3100">
            <v>265971</v>
          </cell>
          <cell r="C3100">
            <v>0</v>
          </cell>
          <cell r="D3100">
            <v>52</v>
          </cell>
          <cell r="E3100" t="str">
            <v>NATACION</v>
          </cell>
          <cell r="F3100">
            <v>3945</v>
          </cell>
          <cell r="G3100" t="str">
            <v>Gorros</v>
          </cell>
          <cell r="H3100">
            <v>12</v>
          </cell>
          <cell r="I3100" t="str">
            <v>Sonnos S.A.</v>
          </cell>
          <cell r="J3100">
            <v>0</v>
          </cell>
          <cell r="K3100" t="str">
            <v>KIT SONNOS BOCA JRS 1 (guantin + venda)</v>
          </cell>
          <cell r="L3100">
            <v>6.3</v>
          </cell>
          <cell r="M3100">
            <v>338.00936986693705</v>
          </cell>
          <cell r="N3100">
            <v>0</v>
          </cell>
          <cell r="O3100">
            <v>338.00936986693705</v>
          </cell>
          <cell r="P3100">
            <v>0.21</v>
          </cell>
          <cell r="Q3100">
            <v>408.99133753899383</v>
          </cell>
          <cell r="R3100">
            <v>0.31578947368421062</v>
          </cell>
          <cell r="S3100">
            <v>578.17392214081337</v>
          </cell>
          <cell r="T3100">
            <v>2.5</v>
          </cell>
          <cell r="U3100">
            <v>845.02342466734262</v>
          </cell>
          <cell r="V3100">
            <v>0</v>
          </cell>
          <cell r="W3100" t="str">
            <v>OK</v>
          </cell>
          <cell r="X3100">
            <v>845.02342466734262</v>
          </cell>
        </row>
        <row r="3101">
          <cell r="A3101">
            <v>265972</v>
          </cell>
          <cell r="B3101">
            <v>265972</v>
          </cell>
          <cell r="C3101">
            <v>0</v>
          </cell>
          <cell r="D3101">
            <v>52</v>
          </cell>
          <cell r="E3101" t="str">
            <v>NATACION</v>
          </cell>
          <cell r="F3101">
            <v>3945</v>
          </cell>
          <cell r="G3101" t="str">
            <v>Gorros</v>
          </cell>
          <cell r="H3101">
            <v>12</v>
          </cell>
          <cell r="I3101" t="str">
            <v>Sonnos S.A.</v>
          </cell>
          <cell r="J3101">
            <v>0</v>
          </cell>
          <cell r="K3101" t="str">
            <v>KIT SONNOS BOCA JRS 2 (guantin + venda + short)</v>
          </cell>
          <cell r="L3101">
            <v>6.3</v>
          </cell>
          <cell r="M3101">
            <v>549.37832977406777</v>
          </cell>
          <cell r="N3101">
            <v>0</v>
          </cell>
          <cell r="O3101">
            <v>549.37832977406777</v>
          </cell>
          <cell r="P3101">
            <v>0.21</v>
          </cell>
          <cell r="Q3101">
            <v>664.74777902662197</v>
          </cell>
          <cell r="R3101">
            <v>0.31578947368421062</v>
          </cell>
          <cell r="S3101">
            <v>939.72609040301063</v>
          </cell>
          <cell r="T3101">
            <v>2.5</v>
          </cell>
          <cell r="U3101">
            <v>1373.4458244351695</v>
          </cell>
          <cell r="V3101">
            <v>0</v>
          </cell>
          <cell r="W3101" t="str">
            <v>OK</v>
          </cell>
          <cell r="X3101">
            <v>1373.4458244351695</v>
          </cell>
        </row>
        <row r="3102">
          <cell r="A3102">
            <v>265973</v>
          </cell>
          <cell r="B3102">
            <v>265973</v>
          </cell>
          <cell r="C3102">
            <v>0</v>
          </cell>
          <cell r="D3102">
            <v>60</v>
          </cell>
          <cell r="E3102" t="str">
            <v>NATACION</v>
          </cell>
          <cell r="F3102">
            <v>3975</v>
          </cell>
          <cell r="G3102" t="str">
            <v>Gorros</v>
          </cell>
          <cell r="H3102">
            <v>12</v>
          </cell>
          <cell r="I3102" t="str">
            <v>Sonnos S.A.</v>
          </cell>
          <cell r="J3102">
            <v>0</v>
          </cell>
          <cell r="K3102" t="str">
            <v>KIT SONNOS BOCA JRS 3 (10 conos + escalera + valla)</v>
          </cell>
          <cell r="L3102">
            <v>6.3</v>
          </cell>
          <cell r="M3102">
            <v>0</v>
          </cell>
          <cell r="N3102">
            <v>0</v>
          </cell>
          <cell r="O3102">
            <v>0</v>
          </cell>
          <cell r="P3102">
            <v>0.21</v>
          </cell>
          <cell r="Q3102">
            <v>0</v>
          </cell>
          <cell r="R3102">
            <v>0.31578947368421062</v>
          </cell>
          <cell r="S3102">
            <v>0</v>
          </cell>
          <cell r="T3102">
            <v>2.5</v>
          </cell>
          <cell r="U3102">
            <v>0</v>
          </cell>
          <cell r="V3102" t="e">
            <v>#DIV/0!</v>
          </cell>
          <cell r="W3102" t="e">
            <v>#DIV/0!</v>
          </cell>
          <cell r="X3102">
            <v>0</v>
          </cell>
        </row>
        <row r="3103">
          <cell r="A3103">
            <v>265974</v>
          </cell>
          <cell r="B3103">
            <v>265974</v>
          </cell>
          <cell r="C3103">
            <v>0</v>
          </cell>
          <cell r="D3103">
            <v>60</v>
          </cell>
          <cell r="E3103" t="str">
            <v>NATACION</v>
          </cell>
          <cell r="F3103">
            <v>3975</v>
          </cell>
          <cell r="G3103" t="str">
            <v>Gorros</v>
          </cell>
          <cell r="H3103">
            <v>12</v>
          </cell>
          <cell r="I3103" t="str">
            <v>Sonnos S.A.</v>
          </cell>
          <cell r="J3103">
            <v>0</v>
          </cell>
          <cell r="K3103" t="str">
            <v>KIT SONNOS BOCA JRS 4 (bolsa boxeo + guantin SR + venda)</v>
          </cell>
          <cell r="L3103">
            <v>6.3</v>
          </cell>
          <cell r="M3103">
            <v>874.37410464856487</v>
          </cell>
          <cell r="N3103">
            <v>0</v>
          </cell>
          <cell r="O3103">
            <v>874.37410464856487</v>
          </cell>
          <cell r="P3103">
            <v>0.21</v>
          </cell>
          <cell r="Q3103">
            <v>1057.9926666247634</v>
          </cell>
          <cell r="R3103">
            <v>0.31578947368421062</v>
          </cell>
          <cell r="S3103">
            <v>1495.6399158462293</v>
          </cell>
          <cell r="T3103">
            <v>2.5</v>
          </cell>
          <cell r="U3103">
            <v>2185.9352616214123</v>
          </cell>
          <cell r="V3103">
            <v>0</v>
          </cell>
          <cell r="W3103" t="str">
            <v>OK</v>
          </cell>
          <cell r="X3103">
            <v>2185.9352616214123</v>
          </cell>
        </row>
        <row r="3104">
          <cell r="A3104">
            <v>265999</v>
          </cell>
          <cell r="B3104">
            <v>0</v>
          </cell>
          <cell r="C3104">
            <v>0</v>
          </cell>
          <cell r="D3104">
            <v>60</v>
          </cell>
          <cell r="E3104" t="str">
            <v>NATACION</v>
          </cell>
          <cell r="F3104">
            <v>3978</v>
          </cell>
          <cell r="G3104" t="str">
            <v>Gorros</v>
          </cell>
          <cell r="H3104">
            <v>12</v>
          </cell>
          <cell r="I3104" t="str">
            <v>Sonnos S.A.</v>
          </cell>
          <cell r="J3104">
            <v>0</v>
          </cell>
          <cell r="K3104" t="str">
            <v>ESTRUCTURA A MEDIDA SEGUN PLANO</v>
          </cell>
          <cell r="L3104" t="str">
            <v>rentab a mano</v>
          </cell>
          <cell r="M3104">
            <v>15000</v>
          </cell>
          <cell r="N3104">
            <v>0</v>
          </cell>
          <cell r="O3104">
            <v>15000</v>
          </cell>
          <cell r="P3104">
            <v>0.21</v>
          </cell>
          <cell r="Q3104">
            <v>18150</v>
          </cell>
          <cell r="R3104">
            <v>1</v>
          </cell>
          <cell r="S3104">
            <v>15000</v>
          </cell>
          <cell r="T3104">
            <v>1</v>
          </cell>
          <cell r="U3104">
            <v>15000</v>
          </cell>
          <cell r="V3104">
            <v>0</v>
          </cell>
          <cell r="W3104" t="str">
            <v>OK</v>
          </cell>
          <cell r="X3104">
            <v>15000</v>
          </cell>
        </row>
        <row r="3105">
          <cell r="A3105">
            <v>266001</v>
          </cell>
          <cell r="B3105" t="str">
            <v>1007/5</v>
          </cell>
          <cell r="C3105">
            <v>0</v>
          </cell>
          <cell r="D3105">
            <v>60</v>
          </cell>
          <cell r="E3105" t="str">
            <v>NATACION</v>
          </cell>
          <cell r="F3105">
            <v>3975</v>
          </cell>
          <cell r="G3105" t="str">
            <v>Gorros</v>
          </cell>
          <cell r="H3105">
            <v>409</v>
          </cell>
          <cell r="I3105" t="str">
            <v>GUILLERMO ROCHA</v>
          </cell>
          <cell r="J3105">
            <v>0</v>
          </cell>
          <cell r="K3105" t="str">
            <v>BOSU 60cm SONNOS (Con enganche para tensor)</v>
          </cell>
          <cell r="L3105">
            <v>6.5</v>
          </cell>
          <cell r="M3105">
            <v>1045.9441963166428</v>
          </cell>
          <cell r="N3105">
            <v>0</v>
          </cell>
          <cell r="O3105">
            <v>1045.9441963166428</v>
          </cell>
          <cell r="P3105">
            <v>0.21</v>
          </cell>
          <cell r="Q3105">
            <v>1265.5924775431376</v>
          </cell>
          <cell r="R3105">
            <v>-2.7027027027027084E-2</v>
          </cell>
          <cell r="S3105">
            <v>1933.5833250826588</v>
          </cell>
          <cell r="T3105">
            <v>1.8</v>
          </cell>
          <cell r="U3105">
            <v>1882.6995533699571</v>
          </cell>
          <cell r="X3105">
            <v>1882.6995533699571</v>
          </cell>
        </row>
        <row r="3106">
          <cell r="A3106">
            <v>266002</v>
          </cell>
          <cell r="B3106">
            <v>266002</v>
          </cell>
          <cell r="C3106">
            <v>0</v>
          </cell>
          <cell r="D3106">
            <v>69</v>
          </cell>
          <cell r="E3106" t="str">
            <v>NATACION</v>
          </cell>
          <cell r="F3106">
            <v>4006</v>
          </cell>
          <cell r="G3106" t="str">
            <v>Gorros</v>
          </cell>
          <cell r="H3106">
            <v>409</v>
          </cell>
          <cell r="I3106" t="str">
            <v>GUILLERMO ROCHA</v>
          </cell>
          <cell r="J3106">
            <v>0</v>
          </cell>
          <cell r="K3106" t="str">
            <v xml:space="preserve">PERCHA SONNOS </v>
          </cell>
          <cell r="L3106">
            <v>1.1000000000000001</v>
          </cell>
          <cell r="M3106">
            <v>22.8</v>
          </cell>
          <cell r="N3106">
            <v>0</v>
          </cell>
          <cell r="O3106">
            <v>22.8</v>
          </cell>
          <cell r="P3106">
            <v>0.21</v>
          </cell>
          <cell r="Q3106">
            <v>27.588000000000001</v>
          </cell>
          <cell r="R3106">
            <v>0.125</v>
          </cell>
          <cell r="S3106">
            <v>44.887500000000003</v>
          </cell>
          <cell r="T3106">
            <v>2.25</v>
          </cell>
          <cell r="U3106">
            <v>51.300000000000004</v>
          </cell>
          <cell r="X3106">
            <v>51.300000000000004</v>
          </cell>
        </row>
        <row r="3107">
          <cell r="A3107">
            <v>266003</v>
          </cell>
          <cell r="B3107">
            <v>266003</v>
          </cell>
          <cell r="C3107">
            <v>0</v>
          </cell>
          <cell r="D3107">
            <v>69</v>
          </cell>
          <cell r="E3107" t="str">
            <v>NATACION</v>
          </cell>
          <cell r="F3107">
            <v>4006</v>
          </cell>
          <cell r="G3107" t="str">
            <v>Gorros</v>
          </cell>
          <cell r="H3107">
            <v>409</v>
          </cell>
          <cell r="I3107" t="str">
            <v>GUILLERMO ROCHA</v>
          </cell>
          <cell r="J3107">
            <v>0</v>
          </cell>
          <cell r="K3107" t="str">
            <v>LLAVERO SONNOS GUANTE BOXEO (acrilico)</v>
          </cell>
          <cell r="L3107">
            <v>1.3</v>
          </cell>
          <cell r="M3107">
            <v>22</v>
          </cell>
          <cell r="N3107">
            <v>0</v>
          </cell>
          <cell r="O3107">
            <v>22</v>
          </cell>
          <cell r="P3107">
            <v>0.21</v>
          </cell>
          <cell r="Q3107">
            <v>26.62</v>
          </cell>
          <cell r="R3107">
            <v>0.15555555555555567</v>
          </cell>
          <cell r="S3107">
            <v>48.30222222222222</v>
          </cell>
          <cell r="T3107">
            <v>2.6</v>
          </cell>
          <cell r="U3107">
            <v>57.2</v>
          </cell>
          <cell r="X3107">
            <v>57.2</v>
          </cell>
        </row>
        <row r="3108">
          <cell r="A3108">
            <v>266004</v>
          </cell>
          <cell r="B3108">
            <v>266004</v>
          </cell>
          <cell r="C3108">
            <v>0</v>
          </cell>
          <cell r="D3108">
            <v>69</v>
          </cell>
          <cell r="E3108" t="str">
            <v>NATACION</v>
          </cell>
          <cell r="F3108">
            <v>4006</v>
          </cell>
          <cell r="G3108" t="str">
            <v>Gorros</v>
          </cell>
          <cell r="H3108">
            <v>409</v>
          </cell>
          <cell r="I3108" t="str">
            <v>GUILLERMO ROCHA</v>
          </cell>
          <cell r="J3108">
            <v>0</v>
          </cell>
          <cell r="K3108" t="str">
            <v>LLAVERO SONNOS ENTRENAMIENTO FUNCIONAL (acrilico)</v>
          </cell>
          <cell r="L3108">
            <v>1.3</v>
          </cell>
          <cell r="M3108">
            <v>22</v>
          </cell>
          <cell r="N3108">
            <v>0</v>
          </cell>
          <cell r="O3108">
            <v>22</v>
          </cell>
          <cell r="P3108">
            <v>0.21</v>
          </cell>
          <cell r="Q3108">
            <v>26.62</v>
          </cell>
          <cell r="R3108">
            <v>0.15555555555555567</v>
          </cell>
          <cell r="S3108">
            <v>48.30222222222222</v>
          </cell>
          <cell r="T3108">
            <v>2.6</v>
          </cell>
          <cell r="U3108">
            <v>57.2</v>
          </cell>
          <cell r="X3108">
            <v>57.2</v>
          </cell>
        </row>
        <row r="3109">
          <cell r="A3109">
            <v>266005</v>
          </cell>
          <cell r="B3109">
            <v>266005</v>
          </cell>
          <cell r="C3109">
            <v>0</v>
          </cell>
          <cell r="D3109">
            <v>69</v>
          </cell>
          <cell r="E3109" t="str">
            <v>NATACION</v>
          </cell>
          <cell r="F3109">
            <v>4006</v>
          </cell>
          <cell r="G3109" t="str">
            <v>Gorros</v>
          </cell>
          <cell r="H3109">
            <v>409</v>
          </cell>
          <cell r="I3109" t="str">
            <v>GUILLERMO ROCHA</v>
          </cell>
          <cell r="J3109">
            <v>0</v>
          </cell>
          <cell r="K3109" t="str">
            <v>LLAVERO SONNOS CROSSFIT (acrilico)</v>
          </cell>
          <cell r="L3109">
            <v>1.3</v>
          </cell>
          <cell r="M3109">
            <v>22</v>
          </cell>
          <cell r="N3109">
            <v>0</v>
          </cell>
          <cell r="O3109">
            <v>22</v>
          </cell>
          <cell r="P3109">
            <v>0.21</v>
          </cell>
          <cell r="Q3109">
            <v>26.62</v>
          </cell>
          <cell r="R3109">
            <v>0.15555555555555567</v>
          </cell>
          <cell r="S3109">
            <v>48.30222222222222</v>
          </cell>
          <cell r="T3109">
            <v>2.6</v>
          </cell>
          <cell r="U3109">
            <v>57.2</v>
          </cell>
          <cell r="X3109">
            <v>57.2</v>
          </cell>
        </row>
        <row r="3110">
          <cell r="A3110">
            <v>266006</v>
          </cell>
          <cell r="B3110">
            <v>266006</v>
          </cell>
          <cell r="C3110">
            <v>0</v>
          </cell>
          <cell r="D3110">
            <v>69</v>
          </cell>
          <cell r="E3110" t="str">
            <v>NATACION</v>
          </cell>
          <cell r="F3110">
            <v>4006</v>
          </cell>
          <cell r="G3110" t="str">
            <v>Gorros</v>
          </cell>
          <cell r="H3110">
            <v>409</v>
          </cell>
          <cell r="I3110" t="str">
            <v>GUILLERMO ROCHA</v>
          </cell>
          <cell r="J3110">
            <v>0</v>
          </cell>
          <cell r="K3110" t="str">
            <v>LLAVERO SONNOS PESA RUSA (acrilico)</v>
          </cell>
          <cell r="L3110">
            <v>1.3</v>
          </cell>
          <cell r="M3110">
            <v>22</v>
          </cell>
          <cell r="N3110">
            <v>0</v>
          </cell>
          <cell r="O3110">
            <v>22</v>
          </cell>
          <cell r="P3110">
            <v>0.21</v>
          </cell>
          <cell r="Q3110">
            <v>26.62</v>
          </cell>
          <cell r="R3110">
            <v>0.15555555555555567</v>
          </cell>
          <cell r="S3110">
            <v>48.30222222222222</v>
          </cell>
          <cell r="T3110">
            <v>2.6</v>
          </cell>
          <cell r="U3110">
            <v>57.2</v>
          </cell>
          <cell r="X3110">
            <v>57.2</v>
          </cell>
        </row>
        <row r="3111">
          <cell r="A3111">
            <v>270001</v>
          </cell>
          <cell r="B3111" t="str">
            <v>1136/94</v>
          </cell>
          <cell r="C3111">
            <v>0</v>
          </cell>
          <cell r="D3111">
            <v>52</v>
          </cell>
          <cell r="E3111" t="str">
            <v>NATACION</v>
          </cell>
          <cell r="F3111">
            <v>3948</v>
          </cell>
          <cell r="G3111" t="str">
            <v>Gorros</v>
          </cell>
          <cell r="H3111">
            <v>383</v>
          </cell>
          <cell r="I3111" t="str">
            <v>DISCONTINUO</v>
          </cell>
          <cell r="J3111">
            <v>0</v>
          </cell>
          <cell r="K3111" t="str">
            <v>GUANTE BOX CUERO SINTETICO (8 Onz.) SONNOS</v>
          </cell>
          <cell r="L3111">
            <v>6.5</v>
          </cell>
          <cell r="M3111">
            <v>236.52419993193158</v>
          </cell>
          <cell r="N3111">
            <v>0</v>
          </cell>
          <cell r="O3111">
            <v>236.52419993193158</v>
          </cell>
          <cell r="P3111">
            <v>0.21</v>
          </cell>
          <cell r="Q3111">
            <v>286.19428191763723</v>
          </cell>
          <cell r="R3111">
            <v>-2.7027027027027084E-2</v>
          </cell>
          <cell r="S3111">
            <v>437.25014257686814</v>
          </cell>
          <cell r="T3111">
            <v>1.8</v>
          </cell>
          <cell r="U3111">
            <v>425.74355987747686</v>
          </cell>
          <cell r="X3111">
            <v>425.74355987747686</v>
          </cell>
        </row>
        <row r="3112">
          <cell r="A3112">
            <v>270002</v>
          </cell>
          <cell r="B3112" t="str">
            <v>1136/95</v>
          </cell>
          <cell r="C3112">
            <v>0</v>
          </cell>
          <cell r="D3112">
            <v>52</v>
          </cell>
          <cell r="E3112" t="str">
            <v>NATACION</v>
          </cell>
          <cell r="F3112">
            <v>3948</v>
          </cell>
          <cell r="G3112" t="str">
            <v>Gorros</v>
          </cell>
          <cell r="H3112">
            <v>383</v>
          </cell>
          <cell r="I3112" t="str">
            <v>DISCONTINUO</v>
          </cell>
          <cell r="J3112">
            <v>0</v>
          </cell>
          <cell r="K3112" t="str">
            <v>GUANTE BOX CUERO SINTETICO (10 Onz.) SONNOS</v>
          </cell>
          <cell r="L3112">
            <v>6.5</v>
          </cell>
          <cell r="M3112">
            <v>243.52419993193158</v>
          </cell>
          <cell r="N3112">
            <v>0</v>
          </cell>
          <cell r="O3112">
            <v>243.52419993193158</v>
          </cell>
          <cell r="P3112">
            <v>0.21</v>
          </cell>
          <cell r="Q3112">
            <v>294.6642819176372</v>
          </cell>
          <cell r="R3112">
            <v>-2.7027027027027084E-2</v>
          </cell>
          <cell r="S3112">
            <v>450.19068311740864</v>
          </cell>
          <cell r="T3112">
            <v>1.8</v>
          </cell>
          <cell r="U3112">
            <v>438.34355987747682</v>
          </cell>
          <cell r="X3112">
            <v>438.34355987747682</v>
          </cell>
        </row>
        <row r="3113">
          <cell r="A3113">
            <v>270003</v>
          </cell>
          <cell r="B3113" t="str">
            <v>1136/96</v>
          </cell>
          <cell r="C3113">
            <v>0</v>
          </cell>
          <cell r="D3113">
            <v>52</v>
          </cell>
          <cell r="E3113" t="str">
            <v>NATACION</v>
          </cell>
          <cell r="F3113">
            <v>3948</v>
          </cell>
          <cell r="G3113" t="str">
            <v>Gorros</v>
          </cell>
          <cell r="H3113">
            <v>383</v>
          </cell>
          <cell r="I3113" t="str">
            <v>DISCONTINUO</v>
          </cell>
          <cell r="J3113">
            <v>0</v>
          </cell>
          <cell r="K3113" t="str">
            <v>GUANTE BOX CUERO SINTETICO (12 Onz.) SONNOS</v>
          </cell>
          <cell r="L3113">
            <v>6.5</v>
          </cell>
          <cell r="M3113">
            <v>249.52419993193158</v>
          </cell>
          <cell r="N3113">
            <v>0</v>
          </cell>
          <cell r="O3113">
            <v>249.52419993193158</v>
          </cell>
          <cell r="P3113">
            <v>0.21</v>
          </cell>
          <cell r="Q3113">
            <v>301.92428191763719</v>
          </cell>
          <cell r="R3113">
            <v>-2.7027027027027084E-2</v>
          </cell>
          <cell r="S3113">
            <v>461.28257500930056</v>
          </cell>
          <cell r="T3113">
            <v>1.8</v>
          </cell>
          <cell r="U3113">
            <v>449.14355987747683</v>
          </cell>
          <cell r="X3113">
            <v>449.14355987747683</v>
          </cell>
        </row>
        <row r="3114">
          <cell r="A3114">
            <v>270004</v>
          </cell>
          <cell r="B3114" t="str">
            <v>1136/97</v>
          </cell>
          <cell r="C3114">
            <v>0</v>
          </cell>
          <cell r="D3114">
            <v>52</v>
          </cell>
          <cell r="E3114" t="str">
            <v>NATACION</v>
          </cell>
          <cell r="F3114">
            <v>3948</v>
          </cell>
          <cell r="G3114" t="str">
            <v>Gorros</v>
          </cell>
          <cell r="H3114">
            <v>383</v>
          </cell>
          <cell r="I3114" t="str">
            <v>DISCONTINUO</v>
          </cell>
          <cell r="J3114">
            <v>0</v>
          </cell>
          <cell r="K3114" t="str">
            <v>GUANTE BOX CUERO SINTETICO (14  Onz.) SONNOS</v>
          </cell>
          <cell r="L3114">
            <v>6.5</v>
          </cell>
          <cell r="M3114">
            <v>255.52419993193158</v>
          </cell>
          <cell r="N3114">
            <v>0</v>
          </cell>
          <cell r="O3114">
            <v>255.52419993193158</v>
          </cell>
          <cell r="P3114">
            <v>0.21</v>
          </cell>
          <cell r="Q3114">
            <v>309.18428191763724</v>
          </cell>
          <cell r="R3114">
            <v>-2.7027027027027084E-2</v>
          </cell>
          <cell r="S3114">
            <v>472.37446690119248</v>
          </cell>
          <cell r="T3114">
            <v>1.8</v>
          </cell>
          <cell r="U3114">
            <v>459.94355987747684</v>
          </cell>
          <cell r="X3114">
            <v>459.94355987747684</v>
          </cell>
        </row>
        <row r="3115">
          <cell r="A3115">
            <v>270005</v>
          </cell>
          <cell r="B3115" t="str">
            <v>1136/98</v>
          </cell>
          <cell r="C3115">
            <v>0</v>
          </cell>
          <cell r="D3115">
            <v>52</v>
          </cell>
          <cell r="E3115" t="str">
            <v>NATACION</v>
          </cell>
          <cell r="F3115">
            <v>3948</v>
          </cell>
          <cell r="G3115" t="str">
            <v>Gorros</v>
          </cell>
          <cell r="H3115">
            <v>383</v>
          </cell>
          <cell r="I3115" t="str">
            <v>DISCONTINUO</v>
          </cell>
          <cell r="J3115">
            <v>0</v>
          </cell>
          <cell r="K3115" t="str">
            <v>GUANTE BOX CUERO SINTETICO (16 Onz.) SONNOS</v>
          </cell>
          <cell r="L3115">
            <v>6.5</v>
          </cell>
          <cell r="M3115">
            <v>261.52419993193155</v>
          </cell>
          <cell r="N3115">
            <v>0</v>
          </cell>
          <cell r="O3115">
            <v>261.52419993193155</v>
          </cell>
          <cell r="P3115">
            <v>0.21</v>
          </cell>
          <cell r="Q3115">
            <v>316.44428191763717</v>
          </cell>
          <cell r="R3115">
            <v>-2.7027027027027084E-2</v>
          </cell>
          <cell r="S3115">
            <v>483.46635879308428</v>
          </cell>
          <cell r="T3115">
            <v>1.8</v>
          </cell>
          <cell r="U3115">
            <v>470.7435598774768</v>
          </cell>
          <cell r="X3115">
            <v>470.7435598774768</v>
          </cell>
        </row>
        <row r="3116">
          <cell r="A3116">
            <v>270006</v>
          </cell>
          <cell r="B3116" t="str">
            <v>1136/994</v>
          </cell>
          <cell r="C3116">
            <v>0</v>
          </cell>
          <cell r="D3116">
            <v>52</v>
          </cell>
          <cell r="E3116" t="str">
            <v>NATACION</v>
          </cell>
          <cell r="F3116">
            <v>3947</v>
          </cell>
          <cell r="G3116" t="str">
            <v>Gorros</v>
          </cell>
          <cell r="H3116">
            <v>383</v>
          </cell>
          <cell r="I3116" t="str">
            <v>DISCONTINUO</v>
          </cell>
          <cell r="J3116">
            <v>0</v>
          </cell>
          <cell r="K3116" t="str">
            <v>FOCO CURVO x Par SONNOS</v>
          </cell>
          <cell r="L3116">
            <v>6.5</v>
          </cell>
          <cell r="M3116">
            <v>212.52419993193158</v>
          </cell>
          <cell r="N3116">
            <v>0</v>
          </cell>
          <cell r="O3116">
            <v>212.52419993193158</v>
          </cell>
          <cell r="P3116">
            <v>0.21</v>
          </cell>
          <cell r="Q3116">
            <v>257.15428191763721</v>
          </cell>
          <cell r="R3116">
            <v>-2.7027027027027084E-2</v>
          </cell>
          <cell r="S3116">
            <v>392.88257500930058</v>
          </cell>
          <cell r="T3116">
            <v>1.8</v>
          </cell>
          <cell r="U3116">
            <v>382.54355987747687</v>
          </cell>
          <cell r="X3116">
            <v>382.54355987747687</v>
          </cell>
        </row>
        <row r="3117">
          <cell r="A3117">
            <v>270007</v>
          </cell>
          <cell r="B3117" t="str">
            <v>1136/995</v>
          </cell>
          <cell r="C3117">
            <v>0</v>
          </cell>
          <cell r="D3117">
            <v>52</v>
          </cell>
          <cell r="E3117" t="str">
            <v>NATACION</v>
          </cell>
          <cell r="F3117">
            <v>3947</v>
          </cell>
          <cell r="G3117" t="str">
            <v>Gorros</v>
          </cell>
          <cell r="H3117">
            <v>383</v>
          </cell>
          <cell r="I3117" t="str">
            <v>DISCONTINUO</v>
          </cell>
          <cell r="J3117">
            <v>0</v>
          </cell>
          <cell r="K3117" t="str">
            <v>FOCO Cuero Profesional x Par SONNOS</v>
          </cell>
          <cell r="L3117">
            <v>6.5</v>
          </cell>
          <cell r="M3117">
            <v>24.524199931931573</v>
          </cell>
          <cell r="N3117">
            <v>0</v>
          </cell>
          <cell r="O3117">
            <v>24.524199931931573</v>
          </cell>
          <cell r="P3117">
            <v>0.21</v>
          </cell>
          <cell r="Q3117">
            <v>29.674281917637202</v>
          </cell>
          <cell r="R3117">
            <v>-2.7027027027027084E-2</v>
          </cell>
          <cell r="S3117">
            <v>45.336629063354586</v>
          </cell>
          <cell r="T3117">
            <v>1.8</v>
          </cell>
          <cell r="U3117">
            <v>44.143559877476832</v>
          </cell>
          <cell r="X3117">
            <v>44.143559877476832</v>
          </cell>
        </row>
        <row r="3118">
          <cell r="A3118">
            <v>270008</v>
          </cell>
          <cell r="B3118" t="str">
            <v>1136/996</v>
          </cell>
          <cell r="C3118">
            <v>0</v>
          </cell>
          <cell r="D3118">
            <v>52</v>
          </cell>
          <cell r="E3118" t="str">
            <v>NATACION</v>
          </cell>
          <cell r="F3118">
            <v>3947</v>
          </cell>
          <cell r="G3118" t="str">
            <v>Gorros</v>
          </cell>
          <cell r="H3118">
            <v>383</v>
          </cell>
          <cell r="I3118" t="str">
            <v>DISCONTINUO</v>
          </cell>
          <cell r="J3118">
            <v>0</v>
          </cell>
          <cell r="K3118" t="str">
            <v>FOCO PLANO Con Manopla x Par SONNOS</v>
          </cell>
          <cell r="L3118">
            <v>6.5</v>
          </cell>
          <cell r="M3118">
            <v>212.52419993193158</v>
          </cell>
          <cell r="N3118">
            <v>0</v>
          </cell>
          <cell r="O3118">
            <v>212.52419993193158</v>
          </cell>
          <cell r="P3118">
            <v>0.21</v>
          </cell>
          <cell r="Q3118">
            <v>257.15428191763721</v>
          </cell>
          <cell r="R3118">
            <v>-2.7027027027027084E-2</v>
          </cell>
          <cell r="S3118">
            <v>392.88257500930058</v>
          </cell>
          <cell r="T3118">
            <v>1.8</v>
          </cell>
          <cell r="U3118">
            <v>382.54355987747687</v>
          </cell>
          <cell r="X3118">
            <v>382.54355987747687</v>
          </cell>
        </row>
        <row r="3119">
          <cell r="A3119">
            <v>270009</v>
          </cell>
          <cell r="B3119" t="str">
            <v>1136/99998</v>
          </cell>
          <cell r="C3119">
            <v>0</v>
          </cell>
          <cell r="D3119">
            <v>46</v>
          </cell>
          <cell r="E3119" t="str">
            <v>NATACION</v>
          </cell>
          <cell r="F3119">
            <v>4089</v>
          </cell>
          <cell r="G3119" t="str">
            <v>Gorros</v>
          </cell>
          <cell r="H3119">
            <v>383</v>
          </cell>
          <cell r="I3119" t="str">
            <v>DISCONTINUO</v>
          </cell>
          <cell r="J3119">
            <v>0</v>
          </cell>
          <cell r="K3119" t="str">
            <v>GUANTE MMA SONNOS PRO GLOVES TALLE 1</v>
          </cell>
          <cell r="L3119">
            <v>6.5</v>
          </cell>
          <cell r="M3119">
            <v>148.22419993193157</v>
          </cell>
          <cell r="N3119">
            <v>0</v>
          </cell>
          <cell r="O3119">
            <v>148.22419993193157</v>
          </cell>
          <cell r="P3119">
            <v>0.21</v>
          </cell>
          <cell r="Q3119">
            <v>179.35128191763718</v>
          </cell>
          <cell r="R3119">
            <v>-2.7027027027027084E-2</v>
          </cell>
          <cell r="S3119">
            <v>274.01446690119241</v>
          </cell>
          <cell r="T3119">
            <v>1.8</v>
          </cell>
          <cell r="U3119">
            <v>266.8035598774768</v>
          </cell>
          <cell r="X3119">
            <v>266.8035598774768</v>
          </cell>
        </row>
        <row r="3120">
          <cell r="A3120">
            <v>270010</v>
          </cell>
          <cell r="B3120" t="str">
            <v>1136/99996</v>
          </cell>
          <cell r="C3120">
            <v>0</v>
          </cell>
          <cell r="D3120">
            <v>46</v>
          </cell>
          <cell r="E3120" t="str">
            <v>NATACION</v>
          </cell>
          <cell r="F3120">
            <v>4089</v>
          </cell>
          <cell r="G3120" t="str">
            <v>Gorros</v>
          </cell>
          <cell r="H3120">
            <v>383</v>
          </cell>
          <cell r="I3120" t="str">
            <v>DISCONTINUO</v>
          </cell>
          <cell r="J3120">
            <v>0</v>
          </cell>
          <cell r="K3120" t="str">
            <v>GUANTE MMA SONNOS PRO GLOVES TALLE 2</v>
          </cell>
          <cell r="L3120">
            <v>6.5</v>
          </cell>
          <cell r="M3120">
            <v>148.22419993193157</v>
          </cell>
          <cell r="N3120">
            <v>0</v>
          </cell>
          <cell r="O3120">
            <v>148.22419993193157</v>
          </cell>
          <cell r="P3120">
            <v>0.21</v>
          </cell>
          <cell r="Q3120">
            <v>179.35128191763718</v>
          </cell>
          <cell r="R3120">
            <v>-2.7027027027027084E-2</v>
          </cell>
          <cell r="S3120">
            <v>274.01446690119241</v>
          </cell>
          <cell r="T3120">
            <v>1.8</v>
          </cell>
          <cell r="U3120">
            <v>266.8035598774768</v>
          </cell>
          <cell r="X3120">
            <v>266.8035598774768</v>
          </cell>
        </row>
        <row r="3121">
          <cell r="A3121">
            <v>270011</v>
          </cell>
          <cell r="B3121" t="str">
            <v>1136/99999</v>
          </cell>
          <cell r="C3121">
            <v>0</v>
          </cell>
          <cell r="D3121">
            <v>46</v>
          </cell>
          <cell r="E3121" t="str">
            <v>NATACION</v>
          </cell>
          <cell r="F3121">
            <v>4089</v>
          </cell>
          <cell r="G3121" t="str">
            <v>Gorros</v>
          </cell>
          <cell r="H3121">
            <v>383</v>
          </cell>
          <cell r="I3121" t="str">
            <v>DISCONTINUO</v>
          </cell>
          <cell r="J3121">
            <v>0</v>
          </cell>
          <cell r="K3121" t="str">
            <v>GUANTE MMA SONNOS PRO GLOVES TALLE 3</v>
          </cell>
          <cell r="L3121">
            <v>6.5</v>
          </cell>
          <cell r="M3121">
            <v>153.22419993193157</v>
          </cell>
          <cell r="N3121">
            <v>0</v>
          </cell>
          <cell r="O3121">
            <v>153.22419993193157</v>
          </cell>
          <cell r="P3121">
            <v>0.21</v>
          </cell>
          <cell r="Q3121">
            <v>185.40128191763719</v>
          </cell>
          <cell r="R3121">
            <v>-2.7027027027027084E-2</v>
          </cell>
          <cell r="S3121">
            <v>283.25771014443563</v>
          </cell>
          <cell r="T3121">
            <v>1.8</v>
          </cell>
          <cell r="U3121">
            <v>275.8035598774768</v>
          </cell>
          <cell r="X3121">
            <v>275.8035598774768</v>
          </cell>
        </row>
        <row r="3122">
          <cell r="A3122">
            <v>270012</v>
          </cell>
          <cell r="B3122" t="str">
            <v>1136/99997</v>
          </cell>
          <cell r="C3122">
            <v>0</v>
          </cell>
          <cell r="D3122">
            <v>46</v>
          </cell>
          <cell r="E3122" t="str">
            <v>NATACION</v>
          </cell>
          <cell r="F3122">
            <v>4089</v>
          </cell>
          <cell r="G3122" t="str">
            <v>Gorros</v>
          </cell>
          <cell r="H3122">
            <v>383</v>
          </cell>
          <cell r="I3122" t="str">
            <v>DISCONTINUO</v>
          </cell>
          <cell r="J3122">
            <v>0</v>
          </cell>
          <cell r="K3122" t="str">
            <v>GUANTE MMA SONNOS PRO GLOVES TALLE 4</v>
          </cell>
          <cell r="L3122">
            <v>6.5</v>
          </cell>
          <cell r="M3122">
            <v>153.22419993193157</v>
          </cell>
          <cell r="N3122">
            <v>0</v>
          </cell>
          <cell r="O3122">
            <v>153.22419993193157</v>
          </cell>
          <cell r="P3122">
            <v>0.21</v>
          </cell>
          <cell r="Q3122">
            <v>185.40128191763719</v>
          </cell>
          <cell r="R3122">
            <v>-2.7027027027027084E-2</v>
          </cell>
          <cell r="S3122">
            <v>283.25771014443563</v>
          </cell>
          <cell r="T3122">
            <v>1.8</v>
          </cell>
          <cell r="U3122">
            <v>275.8035598774768</v>
          </cell>
          <cell r="X3122">
            <v>275.8035598774768</v>
          </cell>
        </row>
        <row r="3123">
          <cell r="A3123">
            <v>279001</v>
          </cell>
          <cell r="B3123">
            <v>279001</v>
          </cell>
          <cell r="C3123">
            <v>0</v>
          </cell>
          <cell r="D3123">
            <v>57</v>
          </cell>
          <cell r="E3123" t="str">
            <v>NATACION</v>
          </cell>
          <cell r="F3123">
            <v>3967</v>
          </cell>
          <cell r="G3123" t="str">
            <v>Gorros</v>
          </cell>
          <cell r="H3123">
            <v>383</v>
          </cell>
          <cell r="I3123" t="str">
            <v>DISCONTINUO</v>
          </cell>
          <cell r="J3123">
            <v>4041</v>
          </cell>
          <cell r="K3123" t="str">
            <v>BICICLETA CROSS FUTURA NENA R16 (guardabarro plastico)</v>
          </cell>
          <cell r="L3123">
            <v>6.5</v>
          </cell>
          <cell r="M3123">
            <v>1512</v>
          </cell>
          <cell r="N3123">
            <v>0</v>
          </cell>
          <cell r="O3123">
            <v>1512</v>
          </cell>
          <cell r="P3123">
            <v>0.21</v>
          </cell>
          <cell r="Q3123">
            <v>1829.52</v>
          </cell>
          <cell r="R3123">
            <v>-2.7027027027027084E-2</v>
          </cell>
          <cell r="S3123">
            <v>2795.1567567567567</v>
          </cell>
          <cell r="T3123">
            <v>1.8</v>
          </cell>
          <cell r="U3123">
            <v>2721.6</v>
          </cell>
          <cell r="X3123">
            <v>2721.6</v>
          </cell>
        </row>
        <row r="3124">
          <cell r="A3124">
            <v>279002</v>
          </cell>
          <cell r="B3124">
            <v>279002</v>
          </cell>
          <cell r="C3124">
            <v>0</v>
          </cell>
          <cell r="D3124">
            <v>57</v>
          </cell>
          <cell r="E3124" t="str">
            <v>NATACION</v>
          </cell>
          <cell r="F3124">
            <v>3967</v>
          </cell>
          <cell r="G3124" t="str">
            <v>Gorros</v>
          </cell>
          <cell r="H3124">
            <v>383</v>
          </cell>
          <cell r="I3124" t="str">
            <v>DISCONTINUO</v>
          </cell>
          <cell r="J3124">
            <v>4045</v>
          </cell>
          <cell r="K3124" t="str">
            <v>BICICLETA CROSS FUTURA NENA R16 (guardabarro metalico)</v>
          </cell>
          <cell r="L3124">
            <v>6.5</v>
          </cell>
          <cell r="M3124">
            <v>1720</v>
          </cell>
          <cell r="N3124">
            <v>0</v>
          </cell>
          <cell r="O3124">
            <v>1720</v>
          </cell>
          <cell r="P3124">
            <v>0.21</v>
          </cell>
          <cell r="Q3124">
            <v>2081.1999999999998</v>
          </cell>
          <cell r="R3124">
            <v>-2.7027027027027084E-2</v>
          </cell>
          <cell r="S3124">
            <v>3179.6756756756758</v>
          </cell>
          <cell r="T3124">
            <v>1.8</v>
          </cell>
          <cell r="U3124">
            <v>3096</v>
          </cell>
          <cell r="X3124">
            <v>3096</v>
          </cell>
        </row>
        <row r="3125">
          <cell r="A3125">
            <v>279003</v>
          </cell>
          <cell r="B3125">
            <v>279003</v>
          </cell>
          <cell r="C3125">
            <v>0</v>
          </cell>
          <cell r="D3125">
            <v>57</v>
          </cell>
          <cell r="E3125" t="str">
            <v>NATACION</v>
          </cell>
          <cell r="F3125">
            <v>3967</v>
          </cell>
          <cell r="G3125" t="str">
            <v>Gorros</v>
          </cell>
          <cell r="H3125">
            <v>383</v>
          </cell>
          <cell r="I3125" t="str">
            <v>DISCONTINUO</v>
          </cell>
          <cell r="J3125">
            <v>4047</v>
          </cell>
          <cell r="K3125" t="str">
            <v>BICICLETA CROSS FUTURA NENA R16 (bicolor)</v>
          </cell>
          <cell r="L3125">
            <v>6.5</v>
          </cell>
          <cell r="M3125">
            <v>1470</v>
          </cell>
          <cell r="N3125">
            <v>0</v>
          </cell>
          <cell r="O3125">
            <v>1470</v>
          </cell>
          <cell r="P3125">
            <v>0.21</v>
          </cell>
          <cell r="Q3125">
            <v>1778.7</v>
          </cell>
          <cell r="R3125">
            <v>-2.7027027027027084E-2</v>
          </cell>
          <cell r="S3125">
            <v>2717.5135135135138</v>
          </cell>
          <cell r="T3125">
            <v>1.8</v>
          </cell>
          <cell r="U3125">
            <v>2646</v>
          </cell>
          <cell r="X3125">
            <v>2646</v>
          </cell>
        </row>
        <row r="3126">
          <cell r="A3126">
            <v>279004</v>
          </cell>
          <cell r="B3126">
            <v>279004</v>
          </cell>
          <cell r="C3126">
            <v>0</v>
          </cell>
          <cell r="D3126">
            <v>57</v>
          </cell>
          <cell r="E3126" t="str">
            <v>NATACION</v>
          </cell>
          <cell r="F3126">
            <v>3967</v>
          </cell>
          <cell r="G3126" t="str">
            <v>Gorros</v>
          </cell>
          <cell r="H3126">
            <v>383</v>
          </cell>
          <cell r="I3126" t="str">
            <v>DISCONTINUO</v>
          </cell>
          <cell r="J3126">
            <v>4050</v>
          </cell>
          <cell r="K3126" t="str">
            <v>BICICLETA CROSS FUTURA NENE R16 (bicolor)</v>
          </cell>
          <cell r="L3126">
            <v>6.5</v>
          </cell>
          <cell r="M3126">
            <v>1470</v>
          </cell>
          <cell r="N3126">
            <v>0</v>
          </cell>
          <cell r="O3126">
            <v>1470</v>
          </cell>
          <cell r="P3126">
            <v>0.21</v>
          </cell>
          <cell r="Q3126">
            <v>1778.7</v>
          </cell>
          <cell r="R3126">
            <v>-2.7027027027027084E-2</v>
          </cell>
          <cell r="S3126">
            <v>2717.5135135135138</v>
          </cell>
          <cell r="T3126">
            <v>1.8</v>
          </cell>
          <cell r="U3126">
            <v>2646</v>
          </cell>
          <cell r="X3126">
            <v>2646</v>
          </cell>
        </row>
        <row r="3127">
          <cell r="A3127">
            <v>279005</v>
          </cell>
          <cell r="B3127">
            <v>279005</v>
          </cell>
          <cell r="C3127">
            <v>0</v>
          </cell>
          <cell r="D3127">
            <v>57</v>
          </cell>
          <cell r="E3127" t="str">
            <v>NATACION</v>
          </cell>
          <cell r="F3127">
            <v>3967</v>
          </cell>
          <cell r="G3127" t="str">
            <v>Gorros</v>
          </cell>
          <cell r="H3127">
            <v>383</v>
          </cell>
          <cell r="I3127" t="str">
            <v>DISCONTINUO</v>
          </cell>
          <cell r="J3127">
            <v>7150</v>
          </cell>
          <cell r="K3127" t="str">
            <v>BICICLETA PLEGABLE FUTURA ORIGAMI FULL R20 1 veloc. (cuadro acero)</v>
          </cell>
          <cell r="L3127">
            <v>6.5</v>
          </cell>
          <cell r="M3127">
            <v>2981</v>
          </cell>
          <cell r="N3127">
            <v>0</v>
          </cell>
          <cell r="O3127">
            <v>2981</v>
          </cell>
          <cell r="P3127">
            <v>0.21</v>
          </cell>
          <cell r="Q3127">
            <v>3607.01</v>
          </cell>
          <cell r="R3127">
            <v>-2.7027027027027084E-2</v>
          </cell>
          <cell r="S3127">
            <v>5510.8216216216224</v>
          </cell>
          <cell r="T3127">
            <v>1.8</v>
          </cell>
          <cell r="U3127">
            <v>5365.8</v>
          </cell>
          <cell r="X3127">
            <v>5365.8</v>
          </cell>
        </row>
        <row r="3128">
          <cell r="A3128">
            <v>283001</v>
          </cell>
          <cell r="B3128">
            <v>283001</v>
          </cell>
          <cell r="C3128">
            <v>0</v>
          </cell>
          <cell r="D3128">
            <v>85</v>
          </cell>
          <cell r="E3128" t="str">
            <v>NATACION</v>
          </cell>
          <cell r="F3128">
            <v>4064</v>
          </cell>
          <cell r="G3128" t="str">
            <v>Gorros</v>
          </cell>
          <cell r="H3128">
            <v>375</v>
          </cell>
          <cell r="I3128" t="str">
            <v>Web Supplements S.R.L.</v>
          </cell>
          <cell r="J3128">
            <v>20</v>
          </cell>
          <cell r="K3128" t="str">
            <v>POTENCIADOR CREATINA ULTRATECH CREATINE x 150grms</v>
          </cell>
          <cell r="L3128">
            <v>5.3</v>
          </cell>
          <cell r="M3128">
            <v>131.32</v>
          </cell>
          <cell r="N3128">
            <v>0</v>
          </cell>
          <cell r="O3128">
            <v>131.32</v>
          </cell>
          <cell r="P3128">
            <v>0.21</v>
          </cell>
          <cell r="Q3128">
            <v>158.8972</v>
          </cell>
          <cell r="R3128">
            <v>-0.17142857142857149</v>
          </cell>
          <cell r="S3128">
            <v>223.0564</v>
          </cell>
          <cell r="T3128">
            <v>1.45</v>
          </cell>
          <cell r="U3128">
            <v>190.41399999999999</v>
          </cell>
          <cell r="X3128">
            <v>190.41399999999999</v>
          </cell>
        </row>
        <row r="3129">
          <cell r="A3129">
            <v>283002</v>
          </cell>
          <cell r="B3129">
            <v>283002</v>
          </cell>
          <cell r="C3129">
            <v>0</v>
          </cell>
          <cell r="D3129">
            <v>85</v>
          </cell>
          <cell r="E3129" t="str">
            <v>NATACION</v>
          </cell>
          <cell r="F3129">
            <v>4064</v>
          </cell>
          <cell r="G3129" t="str">
            <v>Gorros</v>
          </cell>
          <cell r="H3129">
            <v>375</v>
          </cell>
          <cell r="I3129" t="str">
            <v>Web Supplements S.R.L.</v>
          </cell>
          <cell r="J3129">
            <v>21</v>
          </cell>
          <cell r="K3129" t="str">
            <v>POTENCIADOR CREATINA ULTRATECH CREATINE x 300grms</v>
          </cell>
          <cell r="L3129">
            <v>5.3</v>
          </cell>
          <cell r="M3129">
            <v>216.94</v>
          </cell>
          <cell r="N3129">
            <v>0</v>
          </cell>
          <cell r="O3129">
            <v>216.94</v>
          </cell>
          <cell r="P3129">
            <v>0.21</v>
          </cell>
          <cell r="Q3129">
            <v>262.49739999999997</v>
          </cell>
          <cell r="R3129">
            <v>-0.17142857142857149</v>
          </cell>
          <cell r="S3129">
            <v>368.48808571428572</v>
          </cell>
          <cell r="T3129">
            <v>1.45</v>
          </cell>
          <cell r="U3129">
            <v>314.56299999999999</v>
          </cell>
          <cell r="X3129">
            <v>314.56299999999999</v>
          </cell>
        </row>
        <row r="3130">
          <cell r="A3130">
            <v>283003</v>
          </cell>
          <cell r="B3130">
            <v>283003</v>
          </cell>
          <cell r="C3130">
            <v>0</v>
          </cell>
          <cell r="D3130">
            <v>85</v>
          </cell>
          <cell r="E3130" t="str">
            <v>NATACION</v>
          </cell>
          <cell r="F3130">
            <v>4064</v>
          </cell>
          <cell r="G3130" t="str">
            <v>Gorros</v>
          </cell>
          <cell r="H3130">
            <v>375</v>
          </cell>
          <cell r="I3130" t="str">
            <v>Web Supplements S.R.L.</v>
          </cell>
          <cell r="J3130">
            <v>22</v>
          </cell>
          <cell r="K3130" t="str">
            <v>POTENCIADOR CREATINA ULTRATECH CREATINE x 500grms</v>
          </cell>
          <cell r="L3130">
            <v>5.3</v>
          </cell>
          <cell r="M3130">
            <v>311.24</v>
          </cell>
          <cell r="N3130">
            <v>0</v>
          </cell>
          <cell r="O3130">
            <v>311.24</v>
          </cell>
          <cell r="P3130">
            <v>0.21</v>
          </cell>
          <cell r="Q3130">
            <v>376.60040000000004</v>
          </cell>
          <cell r="R3130">
            <v>-0.17142857142857149</v>
          </cell>
          <cell r="S3130">
            <v>528.66337142857151</v>
          </cell>
          <cell r="T3130">
            <v>1.45</v>
          </cell>
          <cell r="U3130">
            <v>451.298</v>
          </cell>
          <cell r="X3130">
            <v>451.298</v>
          </cell>
        </row>
        <row r="3131">
          <cell r="A3131">
            <v>283004</v>
          </cell>
          <cell r="B3131">
            <v>283004</v>
          </cell>
          <cell r="C3131">
            <v>0</v>
          </cell>
          <cell r="D3131">
            <v>85</v>
          </cell>
          <cell r="E3131" t="str">
            <v>NATACION</v>
          </cell>
          <cell r="F3131">
            <v>4064</v>
          </cell>
          <cell r="G3131" t="str">
            <v>Gorros</v>
          </cell>
          <cell r="H3131">
            <v>375</v>
          </cell>
          <cell r="I3131" t="str">
            <v>Web Supplements S.R.L.</v>
          </cell>
          <cell r="J3131">
            <v>163</v>
          </cell>
          <cell r="K3131" t="str">
            <v>POTENCIADOR CREATINA ULTRATECH CREATINE x 1kg</v>
          </cell>
          <cell r="L3131">
            <v>5.3</v>
          </cell>
          <cell r="M3131">
            <v>558.26</v>
          </cell>
          <cell r="N3131">
            <v>0</v>
          </cell>
          <cell r="O3131">
            <v>558.26</v>
          </cell>
          <cell r="P3131">
            <v>0.21</v>
          </cell>
          <cell r="Q3131">
            <v>675.49459999999999</v>
          </cell>
          <cell r="R3131">
            <v>-0.17142857142857149</v>
          </cell>
          <cell r="S3131">
            <v>948.2444857142857</v>
          </cell>
          <cell r="T3131">
            <v>1.45</v>
          </cell>
          <cell r="U3131">
            <v>809.47699999999998</v>
          </cell>
          <cell r="X3131">
            <v>809.47699999999998</v>
          </cell>
        </row>
        <row r="3132">
          <cell r="A3132">
            <v>283005</v>
          </cell>
          <cell r="B3132">
            <v>283005</v>
          </cell>
          <cell r="C3132">
            <v>0</v>
          </cell>
          <cell r="D3132">
            <v>85</v>
          </cell>
          <cell r="E3132" t="str">
            <v>NATACION</v>
          </cell>
          <cell r="F3132">
            <v>4066</v>
          </cell>
          <cell r="G3132" t="str">
            <v>Gorros</v>
          </cell>
          <cell r="H3132">
            <v>375</v>
          </cell>
          <cell r="I3132" t="str">
            <v>Web Supplements S.R.L.</v>
          </cell>
          <cell r="J3132">
            <v>180</v>
          </cell>
          <cell r="K3132" t="str">
            <v>PROTEINAS ULTRATECH ENERGY PRO DRINK x 20grms</v>
          </cell>
          <cell r="L3132">
            <v>5.3</v>
          </cell>
          <cell r="M3132">
            <v>601.65</v>
          </cell>
          <cell r="N3132">
            <v>0</v>
          </cell>
          <cell r="O3132">
            <v>30.0825</v>
          </cell>
          <cell r="P3132">
            <v>0.21</v>
          </cell>
          <cell r="Q3132">
            <v>36.399825</v>
          </cell>
          <cell r="R3132">
            <v>-0.17142857142857149</v>
          </cell>
          <cell r="S3132">
            <v>51.097275000000003</v>
          </cell>
          <cell r="T3132">
            <v>1.45</v>
          </cell>
          <cell r="U3132">
            <v>43.619624999999999</v>
          </cell>
          <cell r="X3132">
            <v>43.619624999999999</v>
          </cell>
        </row>
        <row r="3133">
          <cell r="A3133">
            <v>283006</v>
          </cell>
          <cell r="B3133">
            <v>283006</v>
          </cell>
          <cell r="C3133">
            <v>0</v>
          </cell>
          <cell r="D3133">
            <v>85</v>
          </cell>
          <cell r="E3133" t="str">
            <v>NATACION</v>
          </cell>
          <cell r="F3133">
            <v>4067</v>
          </cell>
          <cell r="G3133" t="str">
            <v>Gorros</v>
          </cell>
          <cell r="H3133">
            <v>375</v>
          </cell>
          <cell r="I3133" t="str">
            <v>Web Supplements S.R.L.</v>
          </cell>
          <cell r="J3133">
            <v>15</v>
          </cell>
          <cell r="K3133" t="str">
            <v>QUEMADOR ULTRATECH FAT BURNER x 120caps (men)</v>
          </cell>
          <cell r="L3133">
            <v>5.3</v>
          </cell>
          <cell r="M3133">
            <v>189.75</v>
          </cell>
          <cell r="N3133">
            <v>0</v>
          </cell>
          <cell r="O3133">
            <v>189.75</v>
          </cell>
          <cell r="P3133">
            <v>0.21</v>
          </cell>
          <cell r="Q3133">
            <v>229.5975</v>
          </cell>
          <cell r="R3133">
            <v>-0.17142857142857149</v>
          </cell>
          <cell r="S3133">
            <v>322.30392857142857</v>
          </cell>
          <cell r="T3133">
            <v>1.45</v>
          </cell>
          <cell r="U3133">
            <v>275.13749999999999</v>
          </cell>
          <cell r="X3133">
            <v>275.13749999999999</v>
          </cell>
        </row>
        <row r="3134">
          <cell r="A3134">
            <v>283007</v>
          </cell>
          <cell r="B3134">
            <v>283007</v>
          </cell>
          <cell r="C3134">
            <v>0</v>
          </cell>
          <cell r="D3134">
            <v>85</v>
          </cell>
          <cell r="E3134" t="str">
            <v>NATACION</v>
          </cell>
          <cell r="F3134">
            <v>4067</v>
          </cell>
          <cell r="G3134" t="str">
            <v>Gorros</v>
          </cell>
          <cell r="H3134">
            <v>375</v>
          </cell>
          <cell r="I3134" t="str">
            <v>Web Supplements S.R.L.</v>
          </cell>
          <cell r="J3134">
            <v>49</v>
          </cell>
          <cell r="K3134" t="str">
            <v>QUEMADOR ULTRATECH FAT BURNER x 120caps (women)</v>
          </cell>
          <cell r="L3134">
            <v>5.3</v>
          </cell>
          <cell r="M3134">
            <v>189.75</v>
          </cell>
          <cell r="N3134">
            <v>0</v>
          </cell>
          <cell r="O3134">
            <v>189.75</v>
          </cell>
          <cell r="P3134">
            <v>0.21</v>
          </cell>
          <cell r="Q3134">
            <v>229.5975</v>
          </cell>
          <cell r="R3134">
            <v>-0.17142857142857149</v>
          </cell>
          <cell r="S3134">
            <v>322.30392857142857</v>
          </cell>
          <cell r="T3134">
            <v>1.45</v>
          </cell>
          <cell r="U3134">
            <v>275.13749999999999</v>
          </cell>
          <cell r="X3134">
            <v>275.13749999999999</v>
          </cell>
        </row>
        <row r="3135">
          <cell r="A3135">
            <v>283008</v>
          </cell>
          <cell r="B3135">
            <v>283008</v>
          </cell>
          <cell r="C3135">
            <v>0</v>
          </cell>
          <cell r="D3135">
            <v>85</v>
          </cell>
          <cell r="E3135" t="str">
            <v>NATACION</v>
          </cell>
          <cell r="F3135">
            <v>4066</v>
          </cell>
          <cell r="G3135" t="str">
            <v>Gorros</v>
          </cell>
          <cell r="H3135">
            <v>375</v>
          </cell>
          <cell r="I3135" t="str">
            <v>Web Supplements S.R.L.</v>
          </cell>
          <cell r="J3135" t="str">
            <v>245 / 246 / 273</v>
          </cell>
          <cell r="K3135" t="str">
            <v>PROTEINAS ULTRATECH ISOLATED SOY PROTEIN x 1kg</v>
          </cell>
          <cell r="L3135">
            <v>5.3</v>
          </cell>
          <cell r="M3135">
            <v>553.64</v>
          </cell>
          <cell r="N3135">
            <v>0</v>
          </cell>
          <cell r="O3135">
            <v>553.64</v>
          </cell>
          <cell r="P3135">
            <v>0.21</v>
          </cell>
          <cell r="Q3135">
            <v>669.90440000000001</v>
          </cell>
          <cell r="R3135">
            <v>-0.17142857142857149</v>
          </cell>
          <cell r="S3135">
            <v>940.39708571428559</v>
          </cell>
          <cell r="T3135">
            <v>1.45</v>
          </cell>
          <cell r="U3135">
            <v>802.77799999999991</v>
          </cell>
          <cell r="X3135">
            <v>802.77799999999991</v>
          </cell>
        </row>
        <row r="3136">
          <cell r="A3136">
            <v>283009</v>
          </cell>
          <cell r="B3136">
            <v>283009</v>
          </cell>
          <cell r="C3136">
            <v>0</v>
          </cell>
          <cell r="D3136">
            <v>85</v>
          </cell>
          <cell r="E3136" t="str">
            <v>NATACION</v>
          </cell>
          <cell r="F3136">
            <v>4067</v>
          </cell>
          <cell r="G3136" t="str">
            <v>Gorros</v>
          </cell>
          <cell r="H3136">
            <v>375</v>
          </cell>
          <cell r="I3136" t="str">
            <v>Web Supplements S.R.L.</v>
          </cell>
          <cell r="J3136">
            <v>139</v>
          </cell>
          <cell r="K3136" t="str">
            <v>QUEMADOR ULTRATECH L-CARNITINA x 60caps</v>
          </cell>
          <cell r="L3136">
            <v>5.3</v>
          </cell>
          <cell r="M3136">
            <v>241.82</v>
          </cell>
          <cell r="N3136">
            <v>0</v>
          </cell>
          <cell r="O3136">
            <v>241.82</v>
          </cell>
          <cell r="P3136">
            <v>0.21</v>
          </cell>
          <cell r="Q3136">
            <v>292.60219999999998</v>
          </cell>
          <cell r="R3136">
            <v>-0.17142857142857149</v>
          </cell>
          <cell r="S3136">
            <v>410.74854285714281</v>
          </cell>
          <cell r="T3136">
            <v>1.45</v>
          </cell>
          <cell r="U3136">
            <v>350.63899999999995</v>
          </cell>
          <cell r="X3136">
            <v>350.63899999999995</v>
          </cell>
        </row>
        <row r="3137">
          <cell r="A3137">
            <v>283010</v>
          </cell>
          <cell r="B3137">
            <v>283010</v>
          </cell>
          <cell r="C3137">
            <v>0</v>
          </cell>
          <cell r="D3137">
            <v>85</v>
          </cell>
          <cell r="E3137" t="str">
            <v>NATACION</v>
          </cell>
          <cell r="F3137">
            <v>4063</v>
          </cell>
          <cell r="G3137" t="str">
            <v>Gorros</v>
          </cell>
          <cell r="H3137">
            <v>375</v>
          </cell>
          <cell r="I3137" t="str">
            <v>Web Supplements S.R.L.</v>
          </cell>
          <cell r="J3137">
            <v>25</v>
          </cell>
          <cell r="K3137" t="str">
            <v>MEGA SUPLEMENTO ULTRATECH ULTRA ANIMAL PAK x 44paks</v>
          </cell>
          <cell r="L3137">
            <v>5.3</v>
          </cell>
          <cell r="M3137">
            <v>859.09</v>
          </cell>
          <cell r="N3137">
            <v>0</v>
          </cell>
          <cell r="O3137">
            <v>859.09</v>
          </cell>
          <cell r="P3137">
            <v>0.21</v>
          </cell>
          <cell r="Q3137">
            <v>1039.4989</v>
          </cell>
          <cell r="R3137">
            <v>-0.17142857142857149</v>
          </cell>
          <cell r="S3137">
            <v>1459.2257285714286</v>
          </cell>
          <cell r="T3137">
            <v>1.45</v>
          </cell>
          <cell r="U3137">
            <v>1245.6804999999999</v>
          </cell>
          <cell r="X3137">
            <v>1245.6804999999999</v>
          </cell>
        </row>
        <row r="3138">
          <cell r="A3138">
            <v>283011</v>
          </cell>
          <cell r="B3138">
            <v>283011</v>
          </cell>
          <cell r="C3138">
            <v>0</v>
          </cell>
          <cell r="D3138">
            <v>85</v>
          </cell>
          <cell r="E3138" t="str">
            <v>NATACION</v>
          </cell>
          <cell r="F3138">
            <v>4062</v>
          </cell>
          <cell r="G3138" t="str">
            <v>Gorros</v>
          </cell>
          <cell r="H3138">
            <v>375</v>
          </cell>
          <cell r="I3138" t="str">
            <v>Web Supplements S.R.L.</v>
          </cell>
          <cell r="J3138" t="str">
            <v>16 / 50</v>
          </cell>
          <cell r="K3138" t="str">
            <v>GANADOR ULTRATECH ULTRA WEIGHT GAINER x 1,5kg</v>
          </cell>
          <cell r="L3138">
            <v>5.3</v>
          </cell>
          <cell r="M3138">
            <v>355.79</v>
          </cell>
          <cell r="N3138">
            <v>0</v>
          </cell>
          <cell r="O3138">
            <v>355.79</v>
          </cell>
          <cell r="P3138">
            <v>0.21</v>
          </cell>
          <cell r="Q3138">
            <v>430.5059</v>
          </cell>
          <cell r="R3138">
            <v>-0.17142857142857149</v>
          </cell>
          <cell r="S3138">
            <v>604.33472857142851</v>
          </cell>
          <cell r="T3138">
            <v>1.45</v>
          </cell>
          <cell r="U3138">
            <v>515.89549999999997</v>
          </cell>
          <cell r="X3138">
            <v>515.89549999999997</v>
          </cell>
        </row>
        <row r="3139">
          <cell r="A3139">
            <v>283012</v>
          </cell>
          <cell r="B3139">
            <v>283012</v>
          </cell>
          <cell r="C3139">
            <v>0</v>
          </cell>
          <cell r="D3139">
            <v>85</v>
          </cell>
          <cell r="E3139" t="str">
            <v>NATACION</v>
          </cell>
          <cell r="F3139">
            <v>4062</v>
          </cell>
          <cell r="G3139" t="str">
            <v>Gorros</v>
          </cell>
          <cell r="H3139">
            <v>375</v>
          </cell>
          <cell r="I3139" t="str">
            <v>Web Supplements S.R.L.</v>
          </cell>
          <cell r="J3139" t="str">
            <v>17 / 51</v>
          </cell>
          <cell r="K3139" t="str">
            <v>GANADOR ULTRATECH ULTRA WEIGHT GAINER x 4,5kg</v>
          </cell>
          <cell r="L3139">
            <v>5.3</v>
          </cell>
          <cell r="M3139">
            <v>1017.02</v>
          </cell>
          <cell r="N3139">
            <v>0</v>
          </cell>
          <cell r="O3139">
            <v>1017.02</v>
          </cell>
          <cell r="P3139">
            <v>0.21</v>
          </cell>
          <cell r="Q3139">
            <v>1230.5942</v>
          </cell>
          <cell r="R3139">
            <v>-0.17142857142857149</v>
          </cell>
          <cell r="S3139">
            <v>1727.4811142857143</v>
          </cell>
          <cell r="T3139">
            <v>1.45</v>
          </cell>
          <cell r="U3139">
            <v>1474.6789999999999</v>
          </cell>
          <cell r="X3139">
            <v>1474.6789999999999</v>
          </cell>
        </row>
        <row r="3140">
          <cell r="A3140">
            <v>283013</v>
          </cell>
          <cell r="B3140">
            <v>283013</v>
          </cell>
          <cell r="C3140">
            <v>0</v>
          </cell>
          <cell r="D3140">
            <v>85</v>
          </cell>
          <cell r="E3140" t="str">
            <v>NATACION</v>
          </cell>
          <cell r="F3140">
            <v>4066</v>
          </cell>
          <cell r="G3140" t="str">
            <v>Gorros</v>
          </cell>
          <cell r="H3140">
            <v>375</v>
          </cell>
          <cell r="I3140" t="str">
            <v>Web Supplements S.R.L.</v>
          </cell>
          <cell r="J3140">
            <v>85</v>
          </cell>
          <cell r="K3140" t="str">
            <v>PROTEINAS ULTRATECH ULTRA WHEY PRO x 1,5kg</v>
          </cell>
          <cell r="L3140">
            <v>5.3</v>
          </cell>
          <cell r="M3140">
            <v>720.25</v>
          </cell>
          <cell r="N3140">
            <v>0</v>
          </cell>
          <cell r="O3140">
            <v>720.25</v>
          </cell>
          <cell r="P3140">
            <v>0.21</v>
          </cell>
          <cell r="Q3140">
            <v>871.50250000000005</v>
          </cell>
          <cell r="R3140">
            <v>-0.17142857142857149</v>
          </cell>
          <cell r="S3140">
            <v>1223.3960714285715</v>
          </cell>
          <cell r="T3140">
            <v>1.45</v>
          </cell>
          <cell r="U3140">
            <v>1044.3625</v>
          </cell>
          <cell r="X3140">
            <v>1044.3625</v>
          </cell>
        </row>
        <row r="3141">
          <cell r="A3141">
            <v>283014</v>
          </cell>
          <cell r="B3141">
            <v>283014</v>
          </cell>
          <cell r="C3141">
            <v>0</v>
          </cell>
          <cell r="D3141">
            <v>85</v>
          </cell>
          <cell r="E3141" t="str">
            <v>NATACION</v>
          </cell>
          <cell r="F3141">
            <v>4066</v>
          </cell>
          <cell r="G3141" t="str">
            <v>Gorros</v>
          </cell>
          <cell r="H3141">
            <v>375</v>
          </cell>
          <cell r="I3141" t="str">
            <v>Web Supplements S.R.L.</v>
          </cell>
          <cell r="J3141" t="str">
            <v>18 / 52 / 272</v>
          </cell>
          <cell r="K3141" t="str">
            <v>PROTEINAS ULTRATECH ULTRA WHEY PRO x 1kg</v>
          </cell>
          <cell r="L3141">
            <v>5.3</v>
          </cell>
          <cell r="M3141">
            <v>506.2</v>
          </cell>
          <cell r="N3141">
            <v>0</v>
          </cell>
          <cell r="O3141">
            <v>506.2</v>
          </cell>
          <cell r="P3141">
            <v>0.21</v>
          </cell>
          <cell r="Q3141">
            <v>612.50199999999995</v>
          </cell>
          <cell r="R3141">
            <v>-0.17142857142857149</v>
          </cell>
          <cell r="S3141">
            <v>859.8168571428572</v>
          </cell>
          <cell r="T3141">
            <v>1.45</v>
          </cell>
          <cell r="U3141">
            <v>733.99</v>
          </cell>
          <cell r="X3141">
            <v>733.99</v>
          </cell>
        </row>
        <row r="3142">
          <cell r="A3142">
            <v>283015</v>
          </cell>
          <cell r="B3142">
            <v>283015</v>
          </cell>
          <cell r="C3142">
            <v>0</v>
          </cell>
          <cell r="D3142">
            <v>85</v>
          </cell>
          <cell r="E3142" t="str">
            <v>NATACION</v>
          </cell>
          <cell r="F3142">
            <v>4066</v>
          </cell>
          <cell r="G3142" t="str">
            <v>Gorros</v>
          </cell>
          <cell r="H3142">
            <v>375</v>
          </cell>
          <cell r="I3142" t="str">
            <v>Web Supplements S.R.L.</v>
          </cell>
          <cell r="J3142" t="str">
            <v>367 / 368 / 369</v>
          </cell>
          <cell r="K3142" t="str">
            <v>PROTEINAS ULTRATECH ULTRA WHEY PRO x 3kg</v>
          </cell>
          <cell r="L3142">
            <v>5.3</v>
          </cell>
          <cell r="M3142">
            <v>1366.45</v>
          </cell>
          <cell r="N3142">
            <v>0</v>
          </cell>
          <cell r="O3142">
            <v>1366.45</v>
          </cell>
          <cell r="P3142">
            <v>0.21</v>
          </cell>
          <cell r="Q3142">
            <v>1653.4045000000001</v>
          </cell>
          <cell r="R3142">
            <v>-0.17142857142857149</v>
          </cell>
          <cell r="S3142">
            <v>2321.0129285714288</v>
          </cell>
          <cell r="T3142">
            <v>1.45</v>
          </cell>
          <cell r="U3142">
            <v>1981.3525</v>
          </cell>
          <cell r="X3142">
            <v>1981.3525</v>
          </cell>
        </row>
        <row r="3143">
          <cell r="A3143">
            <v>283016</v>
          </cell>
          <cell r="B3143">
            <v>283016</v>
          </cell>
          <cell r="C3143">
            <v>0</v>
          </cell>
          <cell r="D3143">
            <v>85</v>
          </cell>
          <cell r="E3143" t="str">
            <v>NATACION</v>
          </cell>
          <cell r="F3143">
            <v>4060</v>
          </cell>
          <cell r="G3143" t="str">
            <v>Gorros</v>
          </cell>
          <cell r="H3143">
            <v>375</v>
          </cell>
          <cell r="I3143" t="str">
            <v>Web Supplements S.R.L.</v>
          </cell>
          <cell r="J3143">
            <v>330</v>
          </cell>
          <cell r="K3143" t="str">
            <v>AMINOACIDOS ULTRATECH AMINO 2500 x 150tabs</v>
          </cell>
          <cell r="L3143">
            <v>5.3</v>
          </cell>
          <cell r="M3143">
            <v>336.69</v>
          </cell>
          <cell r="N3143">
            <v>0</v>
          </cell>
          <cell r="O3143">
            <v>336.69</v>
          </cell>
          <cell r="P3143">
            <v>0.21</v>
          </cell>
          <cell r="Q3143">
            <v>407.39490000000001</v>
          </cell>
          <cell r="R3143">
            <v>-0.17142857142857149</v>
          </cell>
          <cell r="S3143">
            <v>571.89201428571425</v>
          </cell>
          <cell r="T3143">
            <v>1.45</v>
          </cell>
          <cell r="U3143">
            <v>488.20049999999998</v>
          </cell>
          <cell r="X3143">
            <v>488.20049999999998</v>
          </cell>
        </row>
        <row r="3144">
          <cell r="A3144">
            <v>283017</v>
          </cell>
          <cell r="B3144">
            <v>283017</v>
          </cell>
          <cell r="C3144">
            <v>0</v>
          </cell>
          <cell r="D3144">
            <v>85</v>
          </cell>
          <cell r="E3144" t="str">
            <v>NATACION</v>
          </cell>
          <cell r="F3144">
            <v>4060</v>
          </cell>
          <cell r="G3144" t="str">
            <v>Gorros</v>
          </cell>
          <cell r="H3144">
            <v>375</v>
          </cell>
          <cell r="I3144" t="str">
            <v>Web Supplements S.R.L.</v>
          </cell>
          <cell r="J3144">
            <v>366</v>
          </cell>
          <cell r="K3144" t="str">
            <v>AMINOACIDOS ULTRATECH AMINO 2500 x 300tabs</v>
          </cell>
          <cell r="L3144">
            <v>5.3</v>
          </cell>
          <cell r="M3144">
            <v>619.01</v>
          </cell>
          <cell r="N3144">
            <v>0</v>
          </cell>
          <cell r="O3144">
            <v>619.01</v>
          </cell>
          <cell r="P3144">
            <v>0.21</v>
          </cell>
          <cell r="Q3144">
            <v>749.00209999999993</v>
          </cell>
          <cell r="R3144">
            <v>-0.17142857142857149</v>
          </cell>
          <cell r="S3144">
            <v>1051.4327000000001</v>
          </cell>
          <cell r="T3144">
            <v>1.45</v>
          </cell>
          <cell r="U3144">
            <v>897.56449999999995</v>
          </cell>
          <cell r="X3144">
            <v>897.56449999999995</v>
          </cell>
        </row>
        <row r="3145">
          <cell r="A3145">
            <v>283018</v>
          </cell>
          <cell r="B3145">
            <v>283018</v>
          </cell>
          <cell r="C3145">
            <v>0</v>
          </cell>
          <cell r="D3145">
            <v>85</v>
          </cell>
          <cell r="E3145" t="str">
            <v>NATACION</v>
          </cell>
          <cell r="F3145">
            <v>4067</v>
          </cell>
          <cell r="G3145" t="str">
            <v>Gorros</v>
          </cell>
          <cell r="H3145">
            <v>375</v>
          </cell>
          <cell r="I3145" t="str">
            <v>Web Supplements S.R.L.</v>
          </cell>
          <cell r="J3145">
            <v>162</v>
          </cell>
          <cell r="K3145" t="str">
            <v>QUEMADOR ULTRATECH THERMOGENIC BURNER x 120caps</v>
          </cell>
          <cell r="L3145">
            <v>5.3</v>
          </cell>
          <cell r="M3145">
            <v>349.42</v>
          </cell>
          <cell r="N3145">
            <v>0</v>
          </cell>
          <cell r="O3145">
            <v>349.42</v>
          </cell>
          <cell r="P3145">
            <v>0.21</v>
          </cell>
          <cell r="Q3145">
            <v>422.79820000000001</v>
          </cell>
          <cell r="R3145">
            <v>-0.17142857142857149</v>
          </cell>
          <cell r="S3145">
            <v>593.51482857142855</v>
          </cell>
          <cell r="T3145">
            <v>1.45</v>
          </cell>
          <cell r="U3145">
            <v>506.65899999999999</v>
          </cell>
          <cell r="X3145">
            <v>506.65899999999999</v>
          </cell>
        </row>
        <row r="3146">
          <cell r="A3146">
            <v>283019</v>
          </cell>
          <cell r="B3146">
            <v>283019</v>
          </cell>
          <cell r="C3146">
            <v>0</v>
          </cell>
          <cell r="D3146">
            <v>85</v>
          </cell>
          <cell r="E3146" t="str">
            <v>NATACION</v>
          </cell>
          <cell r="F3146">
            <v>4067</v>
          </cell>
          <cell r="G3146" t="str">
            <v>Gorros</v>
          </cell>
          <cell r="H3146">
            <v>375</v>
          </cell>
          <cell r="I3146" t="str">
            <v>Web Supplements S.R.L.</v>
          </cell>
          <cell r="J3146">
            <v>119</v>
          </cell>
          <cell r="K3146" t="str">
            <v>QUEMADOR ULTRATECH 3 IN 1 FAT BURNER SYSTEM</v>
          </cell>
          <cell r="L3146">
            <v>5.3</v>
          </cell>
          <cell r="M3146">
            <v>731.82</v>
          </cell>
          <cell r="N3146">
            <v>0</v>
          </cell>
          <cell r="O3146">
            <v>731.82</v>
          </cell>
          <cell r="P3146">
            <v>0.21</v>
          </cell>
          <cell r="Q3146">
            <v>885.50220000000002</v>
          </cell>
          <cell r="R3146">
            <v>-0.17142857142857149</v>
          </cell>
          <cell r="S3146">
            <v>1243.048542857143</v>
          </cell>
          <cell r="T3146">
            <v>1.45</v>
          </cell>
          <cell r="U3146">
            <v>1061.1390000000001</v>
          </cell>
          <cell r="X3146">
            <v>1061.1390000000001</v>
          </cell>
        </row>
        <row r="3147">
          <cell r="A3147">
            <v>283020</v>
          </cell>
          <cell r="B3147">
            <v>283020</v>
          </cell>
          <cell r="C3147">
            <v>0</v>
          </cell>
          <cell r="D3147">
            <v>85</v>
          </cell>
          <cell r="E3147" t="str">
            <v>NATACION</v>
          </cell>
          <cell r="F3147">
            <v>4061</v>
          </cell>
          <cell r="G3147" t="str">
            <v>Gorros</v>
          </cell>
          <cell r="H3147">
            <v>375</v>
          </cell>
          <cell r="I3147" t="str">
            <v>Web Supplements S.R.L.</v>
          </cell>
          <cell r="J3147">
            <v>35</v>
          </cell>
          <cell r="K3147" t="str">
            <v>ENERGIZANTE ULTRATECH BASKET x PACK (4comp)</v>
          </cell>
          <cell r="L3147">
            <v>5.3</v>
          </cell>
          <cell r="M3147">
            <v>380.66</v>
          </cell>
          <cell r="N3147">
            <v>0</v>
          </cell>
          <cell r="O3147">
            <v>380.66</v>
          </cell>
          <cell r="P3147">
            <v>0.21</v>
          </cell>
          <cell r="Q3147">
            <v>460.59860000000003</v>
          </cell>
          <cell r="R3147">
            <v>-0.17142857142857149</v>
          </cell>
          <cell r="S3147">
            <v>646.57820000000004</v>
          </cell>
          <cell r="T3147">
            <v>1.45</v>
          </cell>
          <cell r="U3147">
            <v>551.95699999999999</v>
          </cell>
          <cell r="X3147">
            <v>551.95699999999999</v>
          </cell>
        </row>
        <row r="3148">
          <cell r="A3148">
            <v>283021</v>
          </cell>
          <cell r="B3148">
            <v>283021</v>
          </cell>
          <cell r="C3148">
            <v>0</v>
          </cell>
          <cell r="D3148">
            <v>85</v>
          </cell>
          <cell r="E3148" t="str">
            <v>NATACION</v>
          </cell>
          <cell r="F3148">
            <v>4061</v>
          </cell>
          <cell r="G3148" t="str">
            <v>Gorros</v>
          </cell>
          <cell r="H3148">
            <v>375</v>
          </cell>
          <cell r="I3148" t="str">
            <v>Web Supplements S.R.L.</v>
          </cell>
          <cell r="J3148">
            <v>31</v>
          </cell>
          <cell r="K3148" t="str">
            <v>ENERGIZANTE ULTRATECH FITNESS x PACK (4comp)</v>
          </cell>
          <cell r="L3148">
            <v>5.3</v>
          </cell>
          <cell r="M3148">
            <v>349.42</v>
          </cell>
          <cell r="N3148">
            <v>0</v>
          </cell>
          <cell r="O3148">
            <v>349.42</v>
          </cell>
          <cell r="P3148">
            <v>0.21</v>
          </cell>
          <cell r="Q3148">
            <v>422.79820000000001</v>
          </cell>
          <cell r="R3148">
            <v>-0.17142857142857149</v>
          </cell>
          <cell r="S3148">
            <v>593.51482857142855</v>
          </cell>
          <cell r="T3148">
            <v>1.45</v>
          </cell>
          <cell r="U3148">
            <v>506.65899999999999</v>
          </cell>
          <cell r="X3148">
            <v>506.65899999999999</v>
          </cell>
        </row>
        <row r="3149">
          <cell r="A3149">
            <v>283022</v>
          </cell>
          <cell r="B3149">
            <v>283022</v>
          </cell>
          <cell r="C3149">
            <v>0</v>
          </cell>
          <cell r="D3149">
            <v>85</v>
          </cell>
          <cell r="E3149" t="str">
            <v>NATACION</v>
          </cell>
          <cell r="F3149">
            <v>4061</v>
          </cell>
          <cell r="G3149" t="str">
            <v>Gorros</v>
          </cell>
          <cell r="H3149">
            <v>375</v>
          </cell>
          <cell r="I3149" t="str">
            <v>Web Supplements S.R.L.</v>
          </cell>
          <cell r="J3149">
            <v>33</v>
          </cell>
          <cell r="K3149" t="str">
            <v>ENERGIZANTE ULTRATECH FUTBOL x PACK (3comp)</v>
          </cell>
          <cell r="L3149">
            <v>5.3</v>
          </cell>
          <cell r="M3149">
            <v>349.42</v>
          </cell>
          <cell r="N3149">
            <v>0</v>
          </cell>
          <cell r="O3149">
            <v>349.42</v>
          </cell>
          <cell r="P3149">
            <v>0.21</v>
          </cell>
          <cell r="Q3149">
            <v>422.79820000000001</v>
          </cell>
          <cell r="R3149">
            <v>-0.17142857142857149</v>
          </cell>
          <cell r="S3149">
            <v>593.51482857142855</v>
          </cell>
          <cell r="T3149">
            <v>1.45</v>
          </cell>
          <cell r="U3149">
            <v>506.65899999999999</v>
          </cell>
          <cell r="X3149">
            <v>506.65899999999999</v>
          </cell>
        </row>
        <row r="3150">
          <cell r="A3150">
            <v>283023</v>
          </cell>
          <cell r="B3150">
            <v>283023</v>
          </cell>
          <cell r="C3150">
            <v>0</v>
          </cell>
          <cell r="D3150">
            <v>85</v>
          </cell>
          <cell r="E3150" t="str">
            <v>NATACION</v>
          </cell>
          <cell r="F3150">
            <v>4061</v>
          </cell>
          <cell r="G3150" t="str">
            <v>Gorros</v>
          </cell>
          <cell r="H3150">
            <v>375</v>
          </cell>
          <cell r="I3150" t="str">
            <v>Web Supplements S.R.L.</v>
          </cell>
          <cell r="J3150">
            <v>34</v>
          </cell>
          <cell r="K3150" t="str">
            <v>ENERGIZANTE ULTRATECH RUGBY x PACK (5comp)</v>
          </cell>
          <cell r="L3150">
            <v>5.3</v>
          </cell>
          <cell r="M3150">
            <v>380.66</v>
          </cell>
          <cell r="N3150">
            <v>0</v>
          </cell>
          <cell r="O3150">
            <v>380.66</v>
          </cell>
          <cell r="P3150">
            <v>0.21</v>
          </cell>
          <cell r="Q3150">
            <v>460.59860000000003</v>
          </cell>
          <cell r="R3150">
            <v>-0.17142857142857149</v>
          </cell>
          <cell r="S3150">
            <v>646.57820000000004</v>
          </cell>
          <cell r="T3150">
            <v>1.45</v>
          </cell>
          <cell r="U3150">
            <v>551.95699999999999</v>
          </cell>
          <cell r="X3150">
            <v>551.95699999999999</v>
          </cell>
        </row>
        <row r="3151">
          <cell r="A3151">
            <v>283024</v>
          </cell>
          <cell r="B3151">
            <v>283024</v>
          </cell>
          <cell r="C3151">
            <v>0</v>
          </cell>
          <cell r="D3151">
            <v>85</v>
          </cell>
          <cell r="E3151" t="str">
            <v>NATACION</v>
          </cell>
          <cell r="F3151">
            <v>4061</v>
          </cell>
          <cell r="G3151" t="str">
            <v>Gorros</v>
          </cell>
          <cell r="H3151">
            <v>375</v>
          </cell>
          <cell r="I3151" t="str">
            <v>Web Supplements S.R.L.</v>
          </cell>
          <cell r="J3151">
            <v>187</v>
          </cell>
          <cell r="K3151" t="str">
            <v>ENERGIZANTE ULTRATECH RUNNER x PACK (4comp)</v>
          </cell>
          <cell r="L3151">
            <v>5.3</v>
          </cell>
          <cell r="M3151">
            <v>392.23</v>
          </cell>
          <cell r="N3151">
            <v>0</v>
          </cell>
          <cell r="O3151">
            <v>392.23</v>
          </cell>
          <cell r="P3151">
            <v>0.21</v>
          </cell>
          <cell r="Q3151">
            <v>474.59829999999999</v>
          </cell>
          <cell r="R3151">
            <v>-0.17142857142857149</v>
          </cell>
          <cell r="S3151">
            <v>666.23067142857155</v>
          </cell>
          <cell r="T3151">
            <v>1.45</v>
          </cell>
          <cell r="U3151">
            <v>568.73350000000005</v>
          </cell>
          <cell r="X3151">
            <v>568.73350000000005</v>
          </cell>
        </row>
        <row r="3152">
          <cell r="A3152">
            <v>283025</v>
          </cell>
          <cell r="B3152">
            <v>283025</v>
          </cell>
          <cell r="C3152">
            <v>0</v>
          </cell>
          <cell r="D3152">
            <v>85</v>
          </cell>
          <cell r="E3152" t="str">
            <v>NATACION</v>
          </cell>
          <cell r="F3152">
            <v>4066</v>
          </cell>
          <cell r="G3152" t="str">
            <v>Gorros</v>
          </cell>
          <cell r="H3152">
            <v>375</v>
          </cell>
          <cell r="I3152" t="str">
            <v>Web Supplements S.R.L.</v>
          </cell>
          <cell r="J3152" t="str">
            <v>251 / 252</v>
          </cell>
          <cell r="K3152" t="str">
            <v>PROTEINAS ULTRATECH ISOLATED NITRO NO2 x 1kg</v>
          </cell>
          <cell r="L3152">
            <v>5.3</v>
          </cell>
          <cell r="M3152">
            <v>623.64</v>
          </cell>
          <cell r="N3152">
            <v>0</v>
          </cell>
          <cell r="O3152">
            <v>623.64</v>
          </cell>
          <cell r="P3152">
            <v>0.21</v>
          </cell>
          <cell r="Q3152">
            <v>754.60439999999994</v>
          </cell>
          <cell r="R3152">
            <v>-0.17142857142857149</v>
          </cell>
          <cell r="S3152">
            <v>1059.2970857142857</v>
          </cell>
          <cell r="T3152">
            <v>1.45</v>
          </cell>
          <cell r="U3152">
            <v>904.27799999999991</v>
          </cell>
          <cell r="X3152">
            <v>904.27799999999991</v>
          </cell>
        </row>
        <row r="3153">
          <cell r="A3153">
            <v>283026</v>
          </cell>
          <cell r="B3153">
            <v>283026</v>
          </cell>
          <cell r="C3153">
            <v>0</v>
          </cell>
          <cell r="D3153">
            <v>85</v>
          </cell>
          <cell r="E3153" t="str">
            <v>NATACION</v>
          </cell>
          <cell r="F3153">
            <v>4062</v>
          </cell>
          <cell r="G3153" t="str">
            <v>Gorros</v>
          </cell>
          <cell r="H3153">
            <v>375</v>
          </cell>
          <cell r="I3153" t="str">
            <v>Web Supplements S.R.L.</v>
          </cell>
          <cell r="J3153">
            <v>74</v>
          </cell>
          <cell r="K3153" t="str">
            <v>GANADOR ULTRATECH MASSIVE TECH x 1,5kg</v>
          </cell>
          <cell r="L3153">
            <v>5.3</v>
          </cell>
          <cell r="M3153">
            <v>470.33</v>
          </cell>
          <cell r="N3153">
            <v>0</v>
          </cell>
          <cell r="O3153">
            <v>470.33</v>
          </cell>
          <cell r="P3153">
            <v>0.21</v>
          </cell>
          <cell r="Q3153">
            <v>569.09929999999997</v>
          </cell>
          <cell r="R3153">
            <v>-0.17142857142857149</v>
          </cell>
          <cell r="S3153">
            <v>798.88909999999998</v>
          </cell>
          <cell r="T3153">
            <v>1.45</v>
          </cell>
          <cell r="U3153">
            <v>681.97849999999994</v>
          </cell>
          <cell r="X3153">
            <v>681.97849999999994</v>
          </cell>
        </row>
        <row r="3154">
          <cell r="A3154">
            <v>283027</v>
          </cell>
          <cell r="B3154">
            <v>283027</v>
          </cell>
          <cell r="C3154">
            <v>0</v>
          </cell>
          <cell r="D3154">
            <v>85</v>
          </cell>
          <cell r="E3154" t="str">
            <v>NATACION</v>
          </cell>
          <cell r="F3154">
            <v>4066</v>
          </cell>
          <cell r="G3154" t="str">
            <v>Gorros</v>
          </cell>
          <cell r="H3154">
            <v>375</v>
          </cell>
          <cell r="I3154" t="str">
            <v>Web Supplements S.R.L.</v>
          </cell>
          <cell r="J3154" t="str">
            <v>191 / 617</v>
          </cell>
          <cell r="K3154" t="str">
            <v>PROTEINAS ULTRATECH WHEY NITRO NO2 x 1kg</v>
          </cell>
          <cell r="L3154">
            <v>5.3</v>
          </cell>
          <cell r="M3154">
            <v>548.42999999999995</v>
          </cell>
          <cell r="N3154">
            <v>0</v>
          </cell>
          <cell r="O3154">
            <v>548.42999999999995</v>
          </cell>
          <cell r="P3154">
            <v>0.21</v>
          </cell>
          <cell r="Q3154">
            <v>663.60029999999995</v>
          </cell>
          <cell r="R3154">
            <v>-0.17142857142857149</v>
          </cell>
          <cell r="S3154">
            <v>931.54752857142853</v>
          </cell>
          <cell r="T3154">
            <v>1.45</v>
          </cell>
          <cell r="U3154">
            <v>795.22349999999994</v>
          </cell>
          <cell r="X3154">
            <v>795.22349999999994</v>
          </cell>
        </row>
        <row r="3155">
          <cell r="A3155">
            <v>283028</v>
          </cell>
          <cell r="B3155">
            <v>283028</v>
          </cell>
          <cell r="C3155">
            <v>0</v>
          </cell>
          <cell r="D3155">
            <v>85</v>
          </cell>
          <cell r="E3155" t="str">
            <v>NATACION</v>
          </cell>
          <cell r="F3155">
            <v>4061</v>
          </cell>
          <cell r="G3155" t="str">
            <v>Gorros</v>
          </cell>
          <cell r="H3155">
            <v>375</v>
          </cell>
          <cell r="I3155" t="str">
            <v>Web Supplements S.R.L.</v>
          </cell>
          <cell r="J3155">
            <v>198</v>
          </cell>
          <cell r="K3155" t="str">
            <v>ENERGIZANTE ULTRATECH PRE TRAINING x 450grms (pre entrenamiento)</v>
          </cell>
          <cell r="L3155">
            <v>5.3</v>
          </cell>
          <cell r="M3155">
            <v>387.02</v>
          </cell>
          <cell r="N3155">
            <v>0</v>
          </cell>
          <cell r="O3155">
            <v>387.02</v>
          </cell>
          <cell r="P3155">
            <v>0.21</v>
          </cell>
          <cell r="Q3155">
            <v>468.29419999999999</v>
          </cell>
          <cell r="R3155">
            <v>-0.17142857142857149</v>
          </cell>
          <cell r="S3155">
            <v>657.38111428571426</v>
          </cell>
          <cell r="T3155">
            <v>1.45</v>
          </cell>
          <cell r="U3155">
            <v>561.17899999999997</v>
          </cell>
          <cell r="X3155">
            <v>561.17899999999997</v>
          </cell>
        </row>
        <row r="3156">
          <cell r="A3156">
            <v>283029</v>
          </cell>
          <cell r="B3156">
            <v>283029</v>
          </cell>
          <cell r="C3156">
            <v>0</v>
          </cell>
          <cell r="D3156">
            <v>85</v>
          </cell>
          <cell r="E3156" t="str">
            <v>NATACION</v>
          </cell>
          <cell r="F3156">
            <v>4061</v>
          </cell>
          <cell r="G3156" t="str">
            <v>Gorros</v>
          </cell>
          <cell r="H3156">
            <v>375</v>
          </cell>
          <cell r="I3156" t="str">
            <v>Web Supplements S.R.L.</v>
          </cell>
          <cell r="J3156">
            <v>201</v>
          </cell>
          <cell r="K3156" t="str">
            <v>ENERGIZANTE ULTRATECH POST TRAINING x 625grs (post entrenamiento)</v>
          </cell>
          <cell r="L3156">
            <v>5.3</v>
          </cell>
          <cell r="M3156">
            <v>357.52</v>
          </cell>
          <cell r="N3156">
            <v>0</v>
          </cell>
          <cell r="O3156">
            <v>357.52</v>
          </cell>
          <cell r="P3156">
            <v>0.21</v>
          </cell>
          <cell r="Q3156">
            <v>432.5992</v>
          </cell>
          <cell r="R3156">
            <v>-0.17142857142857149</v>
          </cell>
          <cell r="S3156">
            <v>607.27325714285712</v>
          </cell>
          <cell r="T3156">
            <v>1.45</v>
          </cell>
          <cell r="U3156">
            <v>518.404</v>
          </cell>
          <cell r="X3156">
            <v>518.404</v>
          </cell>
        </row>
        <row r="3157">
          <cell r="A3157">
            <v>283030</v>
          </cell>
          <cell r="B3157">
            <v>283030</v>
          </cell>
          <cell r="C3157">
            <v>0</v>
          </cell>
          <cell r="D3157">
            <v>85</v>
          </cell>
          <cell r="E3157" t="str">
            <v>NATACION</v>
          </cell>
          <cell r="F3157">
            <v>4068</v>
          </cell>
          <cell r="G3157" t="str">
            <v>Gorros</v>
          </cell>
          <cell r="H3157">
            <v>375</v>
          </cell>
          <cell r="I3157" t="str">
            <v>Web Supplements S.R.L.</v>
          </cell>
          <cell r="J3157">
            <v>309</v>
          </cell>
          <cell r="K3157" t="str">
            <v>VASO BATIDOR ULTRATECH (tapa a rosca)</v>
          </cell>
          <cell r="L3157">
            <v>5.3</v>
          </cell>
          <cell r="M3157">
            <v>89.09</v>
          </cell>
          <cell r="N3157">
            <v>0</v>
          </cell>
          <cell r="O3157">
            <v>89.09</v>
          </cell>
          <cell r="P3157">
            <v>0.21</v>
          </cell>
          <cell r="Q3157">
            <v>107.7989</v>
          </cell>
          <cell r="R3157">
            <v>-0.17142857142857149</v>
          </cell>
          <cell r="S3157">
            <v>151.32572857142858</v>
          </cell>
          <cell r="T3157">
            <v>1.45</v>
          </cell>
          <cell r="U3157">
            <v>129.18049999999999</v>
          </cell>
          <cell r="X3157">
            <v>129.18049999999999</v>
          </cell>
        </row>
        <row r="3158">
          <cell r="A3158">
            <v>283031</v>
          </cell>
          <cell r="B3158">
            <v>283031</v>
          </cell>
          <cell r="C3158">
            <v>0</v>
          </cell>
          <cell r="D3158">
            <v>85</v>
          </cell>
          <cell r="E3158" t="str">
            <v>NATACION</v>
          </cell>
          <cell r="F3158">
            <v>4066</v>
          </cell>
          <cell r="G3158" t="str">
            <v>Gorros</v>
          </cell>
          <cell r="H3158">
            <v>375</v>
          </cell>
          <cell r="I3158" t="str">
            <v>Web Supplements S.R.L.</v>
          </cell>
          <cell r="J3158">
            <v>303</v>
          </cell>
          <cell r="K3158" t="str">
            <v>BARRA PROTEINAS ULTRATECH PROTEIN BAR x 100grms</v>
          </cell>
          <cell r="L3158">
            <v>5.3</v>
          </cell>
          <cell r="M3158">
            <v>603.97</v>
          </cell>
          <cell r="N3158">
            <v>0</v>
          </cell>
          <cell r="O3158">
            <v>50.330833333333338</v>
          </cell>
          <cell r="P3158">
            <v>0.21</v>
          </cell>
          <cell r="Q3158">
            <v>60.900308333333342</v>
          </cell>
          <cell r="R3158">
            <v>-0.17142857142857149</v>
          </cell>
          <cell r="S3158">
            <v>85.490515476190481</v>
          </cell>
          <cell r="T3158">
            <v>1.45</v>
          </cell>
          <cell r="U3158">
            <v>72.979708333333335</v>
          </cell>
          <cell r="X3158">
            <v>72.979708333333335</v>
          </cell>
        </row>
        <row r="3159">
          <cell r="A3159">
            <v>283032</v>
          </cell>
          <cell r="B3159">
            <v>283032</v>
          </cell>
          <cell r="C3159">
            <v>0</v>
          </cell>
          <cell r="D3159">
            <v>85</v>
          </cell>
          <cell r="E3159" t="str">
            <v>NATACION</v>
          </cell>
          <cell r="F3159">
            <v>4066</v>
          </cell>
          <cell r="G3159" t="str">
            <v>Gorros</v>
          </cell>
          <cell r="H3159">
            <v>375</v>
          </cell>
          <cell r="I3159" t="str">
            <v>Web Supplements S.R.L.</v>
          </cell>
          <cell r="J3159">
            <v>305</v>
          </cell>
          <cell r="K3159" t="str">
            <v>BARRA PROTEINAS ULTRATECH MUSCLE PROTEIN BAR x 100grms</v>
          </cell>
          <cell r="L3159">
            <v>5.3</v>
          </cell>
          <cell r="M3159">
            <v>892.07</v>
          </cell>
          <cell r="N3159">
            <v>0</v>
          </cell>
          <cell r="O3159">
            <v>74.339166666666671</v>
          </cell>
          <cell r="P3159">
            <v>0.21</v>
          </cell>
          <cell r="Q3159">
            <v>89.950391666666675</v>
          </cell>
          <cell r="R3159">
            <v>-0.17142857142857149</v>
          </cell>
          <cell r="S3159">
            <v>126.27038452380953</v>
          </cell>
          <cell r="T3159">
            <v>1.45</v>
          </cell>
          <cell r="U3159">
            <v>107.79179166666667</v>
          </cell>
          <cell r="X3159">
            <v>107.79179166666667</v>
          </cell>
        </row>
        <row r="3160">
          <cell r="A3160">
            <v>283033</v>
          </cell>
          <cell r="B3160">
            <v>283033</v>
          </cell>
          <cell r="C3160">
            <v>0</v>
          </cell>
          <cell r="D3160">
            <v>85</v>
          </cell>
          <cell r="E3160" t="str">
            <v>NATACION</v>
          </cell>
          <cell r="F3160">
            <v>4066</v>
          </cell>
          <cell r="G3160" t="str">
            <v>Gorros</v>
          </cell>
          <cell r="H3160">
            <v>375</v>
          </cell>
          <cell r="I3160" t="str">
            <v>Web Supplements S.R.L.</v>
          </cell>
          <cell r="J3160">
            <v>306</v>
          </cell>
          <cell r="K3160" t="str">
            <v>PROTEINAS ULTRATECH PROTEIN COOKIE x 60grms</v>
          </cell>
          <cell r="L3160">
            <v>5.3</v>
          </cell>
          <cell r="M3160">
            <v>472.07</v>
          </cell>
          <cell r="N3160">
            <v>0</v>
          </cell>
          <cell r="O3160">
            <v>39.339166666666664</v>
          </cell>
          <cell r="P3160">
            <v>0.21</v>
          </cell>
          <cell r="Q3160">
            <v>47.600391666666667</v>
          </cell>
          <cell r="R3160">
            <v>-0.17142857142857149</v>
          </cell>
          <cell r="S3160">
            <v>66.820384523809523</v>
          </cell>
          <cell r="T3160">
            <v>1.45</v>
          </cell>
          <cell r="U3160">
            <v>57.041791666666661</v>
          </cell>
          <cell r="X3160">
            <v>57.041791666666661</v>
          </cell>
        </row>
        <row r="3161">
          <cell r="A3161">
            <v>283034</v>
          </cell>
          <cell r="B3161">
            <v>283034</v>
          </cell>
          <cell r="C3161">
            <v>0</v>
          </cell>
          <cell r="D3161">
            <v>85</v>
          </cell>
          <cell r="E3161" t="str">
            <v>NATACION</v>
          </cell>
          <cell r="F3161">
            <v>4066</v>
          </cell>
          <cell r="G3161" t="str">
            <v>Gorros</v>
          </cell>
          <cell r="H3161">
            <v>375</v>
          </cell>
          <cell r="I3161" t="str">
            <v>Web Supplements S.R.L.</v>
          </cell>
          <cell r="J3161" t="str">
            <v>301 / 302 / 339 / 340</v>
          </cell>
          <cell r="K3161" t="str">
            <v>BARRA PROTEINAS ULTRATECH PROTEIN BAR x 50grms</v>
          </cell>
          <cell r="L3161">
            <v>5.3</v>
          </cell>
          <cell r="M3161">
            <v>343.64</v>
          </cell>
          <cell r="N3161">
            <v>0</v>
          </cell>
          <cell r="O3161">
            <v>28.636666666666667</v>
          </cell>
          <cell r="P3161">
            <v>0.21</v>
          </cell>
          <cell r="Q3161">
            <v>34.65036666666667</v>
          </cell>
          <cell r="R3161">
            <v>-0.17142857142857149</v>
          </cell>
          <cell r="S3161">
            <v>48.641423809523815</v>
          </cell>
          <cell r="T3161">
            <v>1.45</v>
          </cell>
          <cell r="U3161">
            <v>41.523166666666668</v>
          </cell>
          <cell r="X3161">
            <v>41.523166666666668</v>
          </cell>
        </row>
        <row r="3162">
          <cell r="A3162">
            <v>283035</v>
          </cell>
          <cell r="B3162">
            <v>283035</v>
          </cell>
          <cell r="C3162">
            <v>0</v>
          </cell>
          <cell r="D3162">
            <v>85</v>
          </cell>
          <cell r="E3162" t="str">
            <v>NATACION</v>
          </cell>
          <cell r="F3162">
            <v>4066</v>
          </cell>
          <cell r="G3162" t="str">
            <v>Gorros</v>
          </cell>
          <cell r="H3162">
            <v>375</v>
          </cell>
          <cell r="I3162" t="str">
            <v>Web Supplements S.R.L.</v>
          </cell>
          <cell r="J3162">
            <v>304</v>
          </cell>
          <cell r="K3162" t="str">
            <v>BARRA PROTEINAS ULTRATECH PROTEIN BAR PREMIUM x 75grms</v>
          </cell>
          <cell r="L3162">
            <v>5.3</v>
          </cell>
          <cell r="M3162">
            <v>610.91</v>
          </cell>
          <cell r="N3162">
            <v>0</v>
          </cell>
          <cell r="O3162">
            <v>50.909166666666664</v>
          </cell>
          <cell r="P3162">
            <v>0.21</v>
          </cell>
          <cell r="Q3162">
            <v>61.600091666666664</v>
          </cell>
          <cell r="R3162">
            <v>-0.17142857142857149</v>
          </cell>
          <cell r="S3162">
            <v>86.472855952380954</v>
          </cell>
          <cell r="T3162">
            <v>1.45</v>
          </cell>
          <cell r="U3162">
            <v>73.818291666666667</v>
          </cell>
          <cell r="X3162">
            <v>73.818291666666667</v>
          </cell>
        </row>
        <row r="3163">
          <cell r="A3163">
            <v>283036</v>
          </cell>
          <cell r="B3163">
            <v>283036</v>
          </cell>
          <cell r="C3163">
            <v>0</v>
          </cell>
          <cell r="D3163">
            <v>85</v>
          </cell>
          <cell r="E3163" t="str">
            <v>NATACION</v>
          </cell>
          <cell r="F3163">
            <v>4067</v>
          </cell>
          <cell r="G3163" t="str">
            <v>Gorros</v>
          </cell>
          <cell r="H3163">
            <v>375</v>
          </cell>
          <cell r="I3163" t="str">
            <v>Web Supplements S.R.L.</v>
          </cell>
          <cell r="J3163">
            <v>1004</v>
          </cell>
          <cell r="K3163" t="str">
            <v>QUEMADOR ULTRATECH LIPO STACK BLACK x 60caps</v>
          </cell>
          <cell r="L3163">
            <v>5.3</v>
          </cell>
          <cell r="M3163">
            <v>461.65</v>
          </cell>
          <cell r="N3163">
            <v>0</v>
          </cell>
          <cell r="O3163">
            <v>461.65</v>
          </cell>
          <cell r="P3163">
            <v>0.21</v>
          </cell>
          <cell r="Q3163">
            <v>558.59649999999999</v>
          </cell>
          <cell r="R3163">
            <v>-0.17142857142857149</v>
          </cell>
          <cell r="S3163">
            <v>784.14549999999997</v>
          </cell>
          <cell r="T3163">
            <v>1.45</v>
          </cell>
          <cell r="U3163">
            <v>669.39249999999993</v>
          </cell>
          <cell r="X3163">
            <v>669.39249999999993</v>
          </cell>
        </row>
        <row r="3164">
          <cell r="A3164">
            <v>286001</v>
          </cell>
          <cell r="B3164">
            <v>406001</v>
          </cell>
          <cell r="C3164">
            <v>0</v>
          </cell>
          <cell r="D3164">
            <v>62</v>
          </cell>
          <cell r="E3164" t="str">
            <v>NATACION</v>
          </cell>
          <cell r="F3164">
            <v>3985</v>
          </cell>
          <cell r="G3164" t="str">
            <v>Gorros</v>
          </cell>
          <cell r="H3164">
            <v>384</v>
          </cell>
          <cell r="I3164" t="str">
            <v>Technical Fitness (Sanchez Maximiliano Andres)</v>
          </cell>
          <cell r="J3164" t="str">
            <v>DR1</v>
          </cell>
          <cell r="K3164" t="str">
            <v>DISCO RECUBIERTO 1,25kg x Ø30mm MS (SIN manija)</v>
          </cell>
          <cell r="L3164">
            <v>5.2</v>
          </cell>
          <cell r="M3164">
            <v>82</v>
          </cell>
          <cell r="N3164">
            <v>0.1</v>
          </cell>
          <cell r="O3164">
            <v>92.25</v>
          </cell>
          <cell r="P3164">
            <v>0.21</v>
          </cell>
          <cell r="Q3164">
            <v>111.6225</v>
          </cell>
          <cell r="R3164">
            <v>-0.10404624277456642</v>
          </cell>
          <cell r="S3164">
            <v>157.86481213872833</v>
          </cell>
          <cell r="T3164">
            <v>1.55</v>
          </cell>
          <cell r="U3164">
            <v>142.98750000000001</v>
          </cell>
          <cell r="X3164">
            <v>142.98750000000001</v>
          </cell>
        </row>
        <row r="3165">
          <cell r="A3165">
            <v>286002</v>
          </cell>
          <cell r="B3165">
            <v>406001</v>
          </cell>
          <cell r="C3165">
            <v>0</v>
          </cell>
          <cell r="D3165">
            <v>62</v>
          </cell>
          <cell r="E3165" t="str">
            <v>NATACION</v>
          </cell>
          <cell r="F3165">
            <v>3985</v>
          </cell>
          <cell r="G3165" t="str">
            <v>Gorros</v>
          </cell>
          <cell r="H3165">
            <v>384</v>
          </cell>
          <cell r="I3165" t="str">
            <v>Technical Fitness (Sanchez Maximiliano Andres)</v>
          </cell>
          <cell r="J3165" t="str">
            <v>DR1</v>
          </cell>
          <cell r="K3165" t="str">
            <v>DISCO RECUBIERTO 2,5kg x Ø30mm MS (SIN manija)</v>
          </cell>
          <cell r="L3165">
            <v>5.2</v>
          </cell>
          <cell r="M3165">
            <v>82</v>
          </cell>
          <cell r="N3165">
            <v>0.1</v>
          </cell>
          <cell r="O3165">
            <v>184.5</v>
          </cell>
          <cell r="P3165">
            <v>0.21</v>
          </cell>
          <cell r="Q3165">
            <v>223.245</v>
          </cell>
          <cell r="R3165">
            <v>-0.10404624277456642</v>
          </cell>
          <cell r="S3165">
            <v>315.72962427745665</v>
          </cell>
          <cell r="T3165">
            <v>1.55</v>
          </cell>
          <cell r="U3165">
            <v>285.97500000000002</v>
          </cell>
          <cell r="X3165">
            <v>285.97500000000002</v>
          </cell>
        </row>
        <row r="3166">
          <cell r="A3166">
            <v>286003</v>
          </cell>
          <cell r="B3166">
            <v>406001</v>
          </cell>
          <cell r="C3166">
            <v>0</v>
          </cell>
          <cell r="D3166">
            <v>62</v>
          </cell>
          <cell r="E3166" t="str">
            <v>NATACION</v>
          </cell>
          <cell r="F3166">
            <v>3985</v>
          </cell>
          <cell r="G3166" t="str">
            <v>Gorros</v>
          </cell>
          <cell r="H3166">
            <v>384</v>
          </cell>
          <cell r="I3166" t="str">
            <v>Technical Fitness (Sanchez Maximiliano Andres)</v>
          </cell>
          <cell r="J3166" t="str">
            <v>DR1</v>
          </cell>
          <cell r="K3166" t="str">
            <v>DISCO RECUBIERTO 5kg x Ø30mm MS (SIN manija)</v>
          </cell>
          <cell r="L3166">
            <v>5.2</v>
          </cell>
          <cell r="M3166">
            <v>82</v>
          </cell>
          <cell r="N3166">
            <v>0.1</v>
          </cell>
          <cell r="O3166">
            <v>369</v>
          </cell>
          <cell r="P3166">
            <v>0.21</v>
          </cell>
          <cell r="Q3166">
            <v>446.49</v>
          </cell>
          <cell r="R3166">
            <v>-0.10404624277456642</v>
          </cell>
          <cell r="S3166">
            <v>631.4592485549133</v>
          </cell>
          <cell r="T3166">
            <v>1.55</v>
          </cell>
          <cell r="U3166">
            <v>571.95000000000005</v>
          </cell>
          <cell r="X3166">
            <v>571.95000000000005</v>
          </cell>
        </row>
        <row r="3167">
          <cell r="A3167">
            <v>286004</v>
          </cell>
          <cell r="B3167">
            <v>406001</v>
          </cell>
          <cell r="C3167">
            <v>0</v>
          </cell>
          <cell r="D3167">
            <v>62</v>
          </cell>
          <cell r="E3167" t="str">
            <v>NATACION</v>
          </cell>
          <cell r="F3167">
            <v>3985</v>
          </cell>
          <cell r="G3167" t="str">
            <v>Gorros</v>
          </cell>
          <cell r="H3167">
            <v>384</v>
          </cell>
          <cell r="I3167" t="str">
            <v>Technical Fitness (Sanchez Maximiliano Andres)</v>
          </cell>
          <cell r="J3167" t="str">
            <v>DR1</v>
          </cell>
          <cell r="K3167" t="str">
            <v>DISCO RECUBIERTO 10kg x Ø30mm MS (SIN manija)</v>
          </cell>
          <cell r="L3167">
            <v>5.2</v>
          </cell>
          <cell r="M3167">
            <v>82</v>
          </cell>
          <cell r="N3167">
            <v>0.1</v>
          </cell>
          <cell r="O3167">
            <v>738</v>
          </cell>
          <cell r="P3167">
            <v>0.21</v>
          </cell>
          <cell r="Q3167">
            <v>892.98</v>
          </cell>
          <cell r="R3167">
            <v>-0.10404624277456642</v>
          </cell>
          <cell r="S3167">
            <v>1262.9184971098266</v>
          </cell>
          <cell r="T3167">
            <v>1.55</v>
          </cell>
          <cell r="U3167">
            <v>1143.9000000000001</v>
          </cell>
          <cell r="X3167">
            <v>1143.9000000000001</v>
          </cell>
        </row>
        <row r="3168">
          <cell r="A3168">
            <v>286005</v>
          </cell>
          <cell r="B3168">
            <v>286005</v>
          </cell>
          <cell r="C3168">
            <v>0</v>
          </cell>
          <cell r="D3168">
            <v>74</v>
          </cell>
          <cell r="E3168" t="str">
            <v>NATACION</v>
          </cell>
          <cell r="F3168">
            <v>4123</v>
          </cell>
          <cell r="G3168" t="str">
            <v>Gorros</v>
          </cell>
          <cell r="H3168">
            <v>384</v>
          </cell>
          <cell r="I3168" t="str">
            <v>Technical Fitness (Sanchez Maximiliano Andres)</v>
          </cell>
          <cell r="J3168">
            <v>0</v>
          </cell>
          <cell r="K3168" t="str">
            <v>PISO PVC BALDOSA 33cm x 33cm x 7mm TF (Venta x Metro cuadrado)</v>
          </cell>
          <cell r="L3168">
            <v>3</v>
          </cell>
          <cell r="M3168">
            <v>500</v>
          </cell>
          <cell r="N3168">
            <v>0</v>
          </cell>
          <cell r="O3168">
            <v>500</v>
          </cell>
          <cell r="P3168">
            <v>0.21</v>
          </cell>
          <cell r="Q3168">
            <v>605</v>
          </cell>
          <cell r="R3168">
            <v>-3.1249999999999889E-2</v>
          </cell>
          <cell r="S3168">
            <v>799.21874999999989</v>
          </cell>
          <cell r="T3168">
            <v>1.55</v>
          </cell>
          <cell r="U3168">
            <v>775</v>
          </cell>
          <cell r="X3168">
            <v>775</v>
          </cell>
        </row>
        <row r="3169">
          <cell r="A3169">
            <v>294001</v>
          </cell>
          <cell r="B3169">
            <v>294001</v>
          </cell>
          <cell r="C3169">
            <v>0</v>
          </cell>
          <cell r="D3169">
            <v>57</v>
          </cell>
          <cell r="E3169" t="str">
            <v>NATACION</v>
          </cell>
          <cell r="F3169">
            <v>3964</v>
          </cell>
          <cell r="G3169" t="str">
            <v>Gorros</v>
          </cell>
          <cell r="H3169">
            <v>383</v>
          </cell>
          <cell r="I3169" t="str">
            <v>DISCONTINUO</v>
          </cell>
          <cell r="J3169" t="str">
            <v>1091C</v>
          </cell>
          <cell r="K3169" t="str">
            <v>LENTES DEPORTIVOS ESPEJADOS 1091C (anteojos)</v>
          </cell>
          <cell r="L3169">
            <v>6.5</v>
          </cell>
          <cell r="M3169">
            <v>55</v>
          </cell>
          <cell r="N3169">
            <v>0</v>
          </cell>
          <cell r="O3169">
            <v>55</v>
          </cell>
          <cell r="P3169">
            <v>0.21</v>
          </cell>
          <cell r="Q3169">
            <v>66.55</v>
          </cell>
          <cell r="R3169">
            <v>-2.7027027027027084E-2</v>
          </cell>
          <cell r="S3169">
            <v>101.67567567567568</v>
          </cell>
          <cell r="T3169">
            <v>1.8</v>
          </cell>
          <cell r="U3169">
            <v>99</v>
          </cell>
          <cell r="X3169">
            <v>99</v>
          </cell>
        </row>
        <row r="3170">
          <cell r="A3170">
            <v>294002</v>
          </cell>
          <cell r="B3170">
            <v>294002</v>
          </cell>
          <cell r="C3170">
            <v>0</v>
          </cell>
          <cell r="D3170">
            <v>57</v>
          </cell>
          <cell r="E3170" t="str">
            <v>NATACION</v>
          </cell>
          <cell r="F3170">
            <v>3964</v>
          </cell>
          <cell r="G3170" t="str">
            <v>Gorros</v>
          </cell>
          <cell r="H3170">
            <v>383</v>
          </cell>
          <cell r="I3170" t="str">
            <v>DISCONTINUO</v>
          </cell>
          <cell r="J3170" t="str">
            <v>1096C</v>
          </cell>
          <cell r="K3170" t="str">
            <v>LENTES DEPORTIVOS ESPEJADOS 1096C (anteojos)</v>
          </cell>
          <cell r="L3170">
            <v>6.5</v>
          </cell>
          <cell r="M3170">
            <v>55</v>
          </cell>
          <cell r="N3170">
            <v>0</v>
          </cell>
          <cell r="O3170">
            <v>55</v>
          </cell>
          <cell r="P3170">
            <v>0.21</v>
          </cell>
          <cell r="Q3170">
            <v>66.55</v>
          </cell>
          <cell r="R3170">
            <v>-2.7027027027027084E-2</v>
          </cell>
          <cell r="S3170">
            <v>101.67567567567568</v>
          </cell>
          <cell r="T3170">
            <v>1.8</v>
          </cell>
          <cell r="U3170">
            <v>99</v>
          </cell>
          <cell r="X3170">
            <v>99</v>
          </cell>
        </row>
        <row r="3171">
          <cell r="A3171">
            <v>294003</v>
          </cell>
          <cell r="B3171">
            <v>294003</v>
          </cell>
          <cell r="C3171">
            <v>0</v>
          </cell>
          <cell r="D3171">
            <v>57</v>
          </cell>
          <cell r="E3171" t="str">
            <v>NATACION</v>
          </cell>
          <cell r="F3171">
            <v>3964</v>
          </cell>
          <cell r="G3171" t="str">
            <v>Gorros</v>
          </cell>
          <cell r="H3171">
            <v>383</v>
          </cell>
          <cell r="I3171" t="str">
            <v>DISCONTINUO</v>
          </cell>
          <cell r="J3171" t="str">
            <v>1098C</v>
          </cell>
          <cell r="K3171" t="str">
            <v>LENTES DEPORTIVOS  1098C (anteojos)</v>
          </cell>
          <cell r="L3171">
            <v>6.5</v>
          </cell>
          <cell r="M3171">
            <v>55</v>
          </cell>
          <cell r="N3171">
            <v>0</v>
          </cell>
          <cell r="O3171">
            <v>55</v>
          </cell>
          <cell r="P3171">
            <v>0.21</v>
          </cell>
          <cell r="Q3171">
            <v>66.55</v>
          </cell>
          <cell r="R3171">
            <v>-2.7027027027027084E-2</v>
          </cell>
          <cell r="S3171">
            <v>101.67567567567568</v>
          </cell>
          <cell r="T3171">
            <v>1.8</v>
          </cell>
          <cell r="U3171">
            <v>99</v>
          </cell>
          <cell r="X3171">
            <v>99</v>
          </cell>
        </row>
        <row r="3172">
          <cell r="A3172">
            <v>294004</v>
          </cell>
          <cell r="B3172">
            <v>294004</v>
          </cell>
          <cell r="C3172">
            <v>0</v>
          </cell>
          <cell r="D3172">
            <v>57</v>
          </cell>
          <cell r="E3172" t="str">
            <v>NATACION</v>
          </cell>
          <cell r="F3172">
            <v>3964</v>
          </cell>
          <cell r="G3172" t="str">
            <v>Gorros</v>
          </cell>
          <cell r="H3172">
            <v>383</v>
          </cell>
          <cell r="I3172" t="str">
            <v>DISCONTINUO</v>
          </cell>
          <cell r="J3172" t="str">
            <v>1093C</v>
          </cell>
          <cell r="K3172" t="str">
            <v>LENTES DEPORTIVOS  1093C (anteojos)</v>
          </cell>
          <cell r="L3172">
            <v>6.5</v>
          </cell>
          <cell r="M3172">
            <v>55</v>
          </cell>
          <cell r="N3172">
            <v>0</v>
          </cell>
          <cell r="O3172">
            <v>55</v>
          </cell>
          <cell r="P3172">
            <v>0.21</v>
          </cell>
          <cell r="Q3172">
            <v>66.55</v>
          </cell>
          <cell r="R3172">
            <v>-2.7027027027027084E-2</v>
          </cell>
          <cell r="S3172">
            <v>101.67567567567568</v>
          </cell>
          <cell r="T3172">
            <v>1.8</v>
          </cell>
          <cell r="U3172">
            <v>99</v>
          </cell>
          <cell r="X3172">
            <v>99</v>
          </cell>
        </row>
        <row r="3173">
          <cell r="A3173">
            <v>294005</v>
          </cell>
          <cell r="B3173">
            <v>294005</v>
          </cell>
          <cell r="C3173">
            <v>0</v>
          </cell>
          <cell r="D3173">
            <v>57</v>
          </cell>
          <cell r="E3173" t="str">
            <v>NATACION</v>
          </cell>
          <cell r="F3173">
            <v>3964</v>
          </cell>
          <cell r="G3173" t="str">
            <v>Gorros</v>
          </cell>
          <cell r="H3173">
            <v>383</v>
          </cell>
          <cell r="I3173" t="str">
            <v>DISCONTINUO</v>
          </cell>
          <cell r="J3173">
            <v>1093</v>
          </cell>
          <cell r="K3173" t="str">
            <v>LENTES DEPORTIVOS  1093 (anteojos)</v>
          </cell>
          <cell r="L3173">
            <v>6.5</v>
          </cell>
          <cell r="M3173">
            <v>55</v>
          </cell>
          <cell r="N3173">
            <v>0</v>
          </cell>
          <cell r="O3173">
            <v>55</v>
          </cell>
          <cell r="P3173">
            <v>0.21</v>
          </cell>
          <cell r="Q3173">
            <v>66.55</v>
          </cell>
          <cell r="R3173">
            <v>-2.7027027027027084E-2</v>
          </cell>
          <cell r="S3173">
            <v>101.67567567567568</v>
          </cell>
          <cell r="T3173">
            <v>1.8</v>
          </cell>
          <cell r="U3173">
            <v>99</v>
          </cell>
          <cell r="X3173">
            <v>99</v>
          </cell>
        </row>
        <row r="3174">
          <cell r="A3174">
            <v>294006</v>
          </cell>
          <cell r="B3174">
            <v>294006</v>
          </cell>
          <cell r="C3174">
            <v>0</v>
          </cell>
          <cell r="D3174">
            <v>57</v>
          </cell>
          <cell r="E3174" t="str">
            <v>NATACION</v>
          </cell>
          <cell r="F3174">
            <v>3964</v>
          </cell>
          <cell r="G3174" t="str">
            <v>Gorros</v>
          </cell>
          <cell r="H3174">
            <v>383</v>
          </cell>
          <cell r="I3174" t="str">
            <v>DISCONTINUO</v>
          </cell>
          <cell r="J3174">
            <v>1098</v>
          </cell>
          <cell r="K3174" t="str">
            <v>LENTES DEPORTIVOS  1098 (anteojos)</v>
          </cell>
          <cell r="L3174">
            <v>6.5</v>
          </cell>
          <cell r="M3174">
            <v>55</v>
          </cell>
          <cell r="N3174">
            <v>0</v>
          </cell>
          <cell r="O3174">
            <v>55</v>
          </cell>
          <cell r="P3174">
            <v>0.21</v>
          </cell>
          <cell r="Q3174">
            <v>66.55</v>
          </cell>
          <cell r="R3174">
            <v>-2.7027027027027084E-2</v>
          </cell>
          <cell r="S3174">
            <v>101.67567567567568</v>
          </cell>
          <cell r="T3174">
            <v>1.8</v>
          </cell>
          <cell r="U3174">
            <v>99</v>
          </cell>
          <cell r="X3174">
            <v>99</v>
          </cell>
        </row>
        <row r="3175">
          <cell r="A3175">
            <v>294007</v>
          </cell>
          <cell r="B3175">
            <v>294007</v>
          </cell>
          <cell r="C3175">
            <v>0</v>
          </cell>
          <cell r="D3175">
            <v>57</v>
          </cell>
          <cell r="E3175" t="str">
            <v>NATACION</v>
          </cell>
          <cell r="F3175">
            <v>3964</v>
          </cell>
          <cell r="G3175" t="str">
            <v>Gorros</v>
          </cell>
          <cell r="H3175">
            <v>383</v>
          </cell>
          <cell r="I3175" t="str">
            <v>DISCONTINUO</v>
          </cell>
          <cell r="J3175">
            <v>1092</v>
          </cell>
          <cell r="K3175" t="str">
            <v>LENTES DEPORTIVOS  1092 (anteojos)</v>
          </cell>
          <cell r="L3175">
            <v>6.5</v>
          </cell>
          <cell r="M3175">
            <v>55</v>
          </cell>
          <cell r="N3175">
            <v>0</v>
          </cell>
          <cell r="O3175">
            <v>55</v>
          </cell>
          <cell r="P3175">
            <v>0.21</v>
          </cell>
          <cell r="Q3175">
            <v>66.55</v>
          </cell>
          <cell r="R3175">
            <v>-2.7027027027027084E-2</v>
          </cell>
          <cell r="S3175">
            <v>101.67567567567568</v>
          </cell>
          <cell r="T3175">
            <v>1.8</v>
          </cell>
          <cell r="U3175">
            <v>99</v>
          </cell>
          <cell r="X3175">
            <v>99</v>
          </cell>
        </row>
        <row r="3176">
          <cell r="A3176">
            <v>294008</v>
          </cell>
          <cell r="B3176">
            <v>294008</v>
          </cell>
          <cell r="C3176">
            <v>0</v>
          </cell>
          <cell r="D3176">
            <v>57</v>
          </cell>
          <cell r="E3176" t="str">
            <v>NATACION</v>
          </cell>
          <cell r="F3176">
            <v>3964</v>
          </cell>
          <cell r="G3176" t="str">
            <v>Gorros</v>
          </cell>
          <cell r="H3176">
            <v>383</v>
          </cell>
          <cell r="I3176" t="str">
            <v>DISCONTINUO</v>
          </cell>
          <cell r="J3176">
            <v>1096</v>
          </cell>
          <cell r="K3176" t="str">
            <v>LENTES DEPORTIVOS  1096 (anteojos)</v>
          </cell>
          <cell r="L3176">
            <v>6.5</v>
          </cell>
          <cell r="M3176">
            <v>55</v>
          </cell>
          <cell r="N3176">
            <v>0</v>
          </cell>
          <cell r="O3176">
            <v>55</v>
          </cell>
          <cell r="P3176">
            <v>0.21</v>
          </cell>
          <cell r="Q3176">
            <v>66.55</v>
          </cell>
          <cell r="R3176">
            <v>-2.7027027027027084E-2</v>
          </cell>
          <cell r="S3176">
            <v>101.67567567567568</v>
          </cell>
          <cell r="T3176">
            <v>1.8</v>
          </cell>
          <cell r="U3176">
            <v>99</v>
          </cell>
          <cell r="X3176">
            <v>99</v>
          </cell>
        </row>
        <row r="3177">
          <cell r="A3177">
            <v>294009</v>
          </cell>
          <cell r="B3177">
            <v>294009</v>
          </cell>
          <cell r="C3177">
            <v>0</v>
          </cell>
          <cell r="D3177">
            <v>57</v>
          </cell>
          <cell r="E3177" t="str">
            <v>NATACION</v>
          </cell>
          <cell r="F3177">
            <v>3964</v>
          </cell>
          <cell r="G3177" t="str">
            <v>Gorros</v>
          </cell>
          <cell r="H3177">
            <v>383</v>
          </cell>
          <cell r="I3177" t="str">
            <v>DISCONTINUO</v>
          </cell>
          <cell r="J3177" t="str">
            <v>1092C</v>
          </cell>
          <cell r="K3177" t="str">
            <v>LENTES DEPORTIVOS  1092C (anteojos)</v>
          </cell>
          <cell r="L3177">
            <v>6.5</v>
          </cell>
          <cell r="M3177">
            <v>55</v>
          </cell>
          <cell r="N3177">
            <v>0</v>
          </cell>
          <cell r="O3177">
            <v>55</v>
          </cell>
          <cell r="P3177">
            <v>0.21</v>
          </cell>
          <cell r="Q3177">
            <v>66.55</v>
          </cell>
          <cell r="R3177">
            <v>-2.7027027027027084E-2</v>
          </cell>
          <cell r="S3177">
            <v>101.67567567567568</v>
          </cell>
          <cell r="T3177">
            <v>1.8</v>
          </cell>
          <cell r="U3177">
            <v>99</v>
          </cell>
          <cell r="X3177">
            <v>99</v>
          </cell>
        </row>
        <row r="3178">
          <cell r="A3178">
            <v>300001</v>
          </cell>
          <cell r="B3178">
            <v>300001</v>
          </cell>
          <cell r="C3178">
            <v>0</v>
          </cell>
          <cell r="D3178">
            <v>85</v>
          </cell>
          <cell r="E3178" t="str">
            <v>NATACION</v>
          </cell>
          <cell r="F3178">
            <v>4068</v>
          </cell>
          <cell r="G3178" t="str">
            <v>Gorros</v>
          </cell>
          <cell r="H3178">
            <v>383</v>
          </cell>
          <cell r="I3178" t="str">
            <v>DISCONTINUO</v>
          </cell>
          <cell r="J3178">
            <v>9010</v>
          </cell>
          <cell r="K3178" t="str">
            <v>VASO BATIDOR ENA</v>
          </cell>
          <cell r="L3178">
            <v>6.5</v>
          </cell>
          <cell r="M3178">
            <v>25.65</v>
          </cell>
          <cell r="N3178">
            <v>0</v>
          </cell>
          <cell r="O3178">
            <v>25.65</v>
          </cell>
          <cell r="P3178">
            <v>0.21</v>
          </cell>
          <cell r="Q3178">
            <v>31.036499999999997</v>
          </cell>
          <cell r="R3178">
            <v>-2.7027027027027084E-2</v>
          </cell>
          <cell r="S3178">
            <v>47.417837837837844</v>
          </cell>
          <cell r="T3178">
            <v>1.8</v>
          </cell>
          <cell r="U3178">
            <v>46.17</v>
          </cell>
          <cell r="X3178">
            <v>46.17</v>
          </cell>
        </row>
        <row r="3179">
          <cell r="A3179">
            <v>301001</v>
          </cell>
          <cell r="B3179">
            <v>301001</v>
          </cell>
          <cell r="C3179">
            <v>0</v>
          </cell>
          <cell r="D3179">
            <v>57</v>
          </cell>
          <cell r="E3179" t="str">
            <v>NATACION</v>
          </cell>
          <cell r="F3179">
            <v>3964</v>
          </cell>
          <cell r="G3179" t="str">
            <v>Gorros</v>
          </cell>
          <cell r="H3179">
            <v>383</v>
          </cell>
          <cell r="I3179" t="str">
            <v>DISCONTINUO</v>
          </cell>
          <cell r="J3179">
            <v>0</v>
          </cell>
          <cell r="K3179" t="str">
            <v>SOPORTE PARED BICILETA REFORZADO INCLUYE TARUGOS Y TORNILLO</v>
          </cell>
          <cell r="L3179">
            <v>6.5</v>
          </cell>
          <cell r="M3179">
            <v>100</v>
          </cell>
          <cell r="N3179">
            <v>0.1</v>
          </cell>
          <cell r="O3179">
            <v>90</v>
          </cell>
          <cell r="P3179">
            <v>0.21</v>
          </cell>
          <cell r="Q3179">
            <v>108.9</v>
          </cell>
          <cell r="R3179">
            <v>-2.7027027027027084E-2</v>
          </cell>
          <cell r="S3179">
            <v>166.37837837837839</v>
          </cell>
          <cell r="T3179">
            <v>1.8</v>
          </cell>
          <cell r="U3179">
            <v>162</v>
          </cell>
          <cell r="X3179">
            <v>162</v>
          </cell>
        </row>
        <row r="3180">
          <cell r="A3180">
            <v>305001</v>
          </cell>
          <cell r="B3180">
            <v>305001</v>
          </cell>
          <cell r="C3180">
            <v>0</v>
          </cell>
          <cell r="D3180">
            <v>74</v>
          </cell>
          <cell r="E3180" t="str">
            <v>NATACION</v>
          </cell>
          <cell r="F3180">
            <v>4032</v>
          </cell>
          <cell r="G3180" t="str">
            <v>Gorros</v>
          </cell>
          <cell r="H3180">
            <v>305</v>
          </cell>
          <cell r="I3180" t="str">
            <v xml:space="preserve">Reyfil S.R.L.                                   </v>
          </cell>
          <cell r="J3180">
            <v>0</v>
          </cell>
          <cell r="K3180" t="str">
            <v>PISO CAUCHO 1mt x 1mt x 10mm RF (caucho recuperado)</v>
          </cell>
          <cell r="L3180">
            <v>3</v>
          </cell>
          <cell r="M3180">
            <v>400</v>
          </cell>
          <cell r="N3180">
            <v>0</v>
          </cell>
          <cell r="O3180">
            <v>400</v>
          </cell>
          <cell r="P3180">
            <v>0.21</v>
          </cell>
          <cell r="Q3180">
            <v>484</v>
          </cell>
          <cell r="R3180">
            <v>-3.1249999999999889E-2</v>
          </cell>
          <cell r="S3180">
            <v>639.37499999999989</v>
          </cell>
          <cell r="T3180">
            <v>1.55</v>
          </cell>
          <cell r="U3180">
            <v>620</v>
          </cell>
          <cell r="X3180">
            <v>620</v>
          </cell>
        </row>
        <row r="3181">
          <cell r="A3181">
            <v>305002</v>
          </cell>
          <cell r="B3181">
            <v>305002</v>
          </cell>
          <cell r="C3181">
            <v>0</v>
          </cell>
          <cell r="D3181">
            <v>74</v>
          </cell>
          <cell r="E3181" t="str">
            <v>NATACION</v>
          </cell>
          <cell r="F3181">
            <v>4034</v>
          </cell>
          <cell r="G3181" t="str">
            <v>Gorros</v>
          </cell>
          <cell r="H3181">
            <v>305</v>
          </cell>
          <cell r="I3181" t="str">
            <v xml:space="preserve">Reyfil S.R.L.                                   </v>
          </cell>
          <cell r="J3181">
            <v>0</v>
          </cell>
          <cell r="K3181" t="str">
            <v>PISO CAUCHO 1mt x 1mt x 15mm RF (caucho recuperado)</v>
          </cell>
          <cell r="L3181">
            <v>3</v>
          </cell>
          <cell r="M3181">
            <v>480</v>
          </cell>
          <cell r="N3181">
            <v>0</v>
          </cell>
          <cell r="O3181">
            <v>480</v>
          </cell>
          <cell r="P3181">
            <v>0.21</v>
          </cell>
          <cell r="Q3181">
            <v>580.79999999999995</v>
          </cell>
          <cell r="R3181">
            <v>-3.1249999999999889E-2</v>
          </cell>
          <cell r="S3181">
            <v>767.24999999999989</v>
          </cell>
          <cell r="T3181">
            <v>1.55</v>
          </cell>
          <cell r="U3181">
            <v>744</v>
          </cell>
          <cell r="X3181">
            <v>744</v>
          </cell>
        </row>
        <row r="3182">
          <cell r="A3182">
            <v>305003</v>
          </cell>
          <cell r="B3182">
            <v>305003</v>
          </cell>
          <cell r="C3182">
            <v>0</v>
          </cell>
          <cell r="D3182">
            <v>74</v>
          </cell>
          <cell r="E3182" t="str">
            <v>NATACION</v>
          </cell>
          <cell r="F3182">
            <v>4036</v>
          </cell>
          <cell r="G3182" t="str">
            <v>Gorros</v>
          </cell>
          <cell r="H3182">
            <v>305</v>
          </cell>
          <cell r="I3182" t="str">
            <v xml:space="preserve">Reyfil S.R.L.                                   </v>
          </cell>
          <cell r="J3182">
            <v>0</v>
          </cell>
          <cell r="K3182" t="str">
            <v>PISO CAUCHO 1mt x 1mt x 20mm RF (caucho recuperado)</v>
          </cell>
          <cell r="L3182">
            <v>3</v>
          </cell>
          <cell r="M3182">
            <v>560</v>
          </cell>
          <cell r="N3182">
            <v>0</v>
          </cell>
          <cell r="O3182">
            <v>560</v>
          </cell>
          <cell r="P3182">
            <v>0.21</v>
          </cell>
          <cell r="Q3182">
            <v>677.6</v>
          </cell>
          <cell r="R3182">
            <v>-3.1249999999999889E-2</v>
          </cell>
          <cell r="S3182">
            <v>895.12499999999989</v>
          </cell>
          <cell r="T3182">
            <v>1.55</v>
          </cell>
          <cell r="U3182">
            <v>868</v>
          </cell>
          <cell r="X3182">
            <v>868</v>
          </cell>
        </row>
        <row r="3183">
          <cell r="A3183">
            <v>324001</v>
          </cell>
          <cell r="B3183">
            <v>324001</v>
          </cell>
          <cell r="C3183">
            <v>0</v>
          </cell>
          <cell r="D3183">
            <v>66</v>
          </cell>
          <cell r="E3183" t="str">
            <v>NATACION</v>
          </cell>
          <cell r="F3183">
            <v>4001</v>
          </cell>
          <cell r="G3183" t="str">
            <v>Gorros</v>
          </cell>
          <cell r="H3183">
            <v>107</v>
          </cell>
          <cell r="I3183" t="str">
            <v>Drial Athletic S.A.</v>
          </cell>
          <cell r="J3183" t="str">
            <v>CA</v>
          </cell>
          <cell r="K3183" t="str">
            <v>CANILLERA DRIAL ANATOMICA GRYPHON 49 (s / m / l)</v>
          </cell>
          <cell r="L3183">
            <v>6.1</v>
          </cell>
          <cell r="M3183">
            <v>315</v>
          </cell>
          <cell r="N3183">
            <v>0</v>
          </cell>
          <cell r="O3183">
            <v>315</v>
          </cell>
          <cell r="P3183">
            <v>0.21</v>
          </cell>
          <cell r="Q3183">
            <v>381.15</v>
          </cell>
          <cell r="R3183">
            <v>0</v>
          </cell>
          <cell r="S3183">
            <v>519.75</v>
          </cell>
          <cell r="T3183">
            <v>1.65</v>
          </cell>
          <cell r="U3183">
            <v>519.75</v>
          </cell>
          <cell r="X3183">
            <v>519.75</v>
          </cell>
        </row>
        <row r="3184">
          <cell r="A3184">
            <v>324002</v>
          </cell>
          <cell r="B3184">
            <v>324002</v>
          </cell>
          <cell r="C3184">
            <v>0</v>
          </cell>
          <cell r="D3184">
            <v>66</v>
          </cell>
          <cell r="E3184" t="str">
            <v>NATACION</v>
          </cell>
          <cell r="F3184">
            <v>4001</v>
          </cell>
          <cell r="G3184" t="str">
            <v>Gorros</v>
          </cell>
          <cell r="H3184">
            <v>107</v>
          </cell>
          <cell r="I3184" t="str">
            <v>Drial Athletic S.A.</v>
          </cell>
          <cell r="J3184" t="str">
            <v>CCT</v>
          </cell>
          <cell r="K3184" t="str">
            <v>CANILLERA DRIAL CON TOBILLERA (49LT)</v>
          </cell>
          <cell r="L3184">
            <v>6.1</v>
          </cell>
          <cell r="M3184">
            <v>81</v>
          </cell>
          <cell r="N3184">
            <v>0</v>
          </cell>
          <cell r="O3184">
            <v>81</v>
          </cell>
          <cell r="P3184">
            <v>0.21</v>
          </cell>
          <cell r="Q3184">
            <v>98.009999999999991</v>
          </cell>
          <cell r="R3184">
            <v>0</v>
          </cell>
          <cell r="S3184">
            <v>133.65</v>
          </cell>
          <cell r="T3184">
            <v>1.65</v>
          </cell>
          <cell r="U3184">
            <v>133.65</v>
          </cell>
          <cell r="X3184">
            <v>133.65</v>
          </cell>
        </row>
        <row r="3185">
          <cell r="A3185">
            <v>324003</v>
          </cell>
          <cell r="B3185">
            <v>324003</v>
          </cell>
          <cell r="C3185">
            <v>0</v>
          </cell>
          <cell r="D3185">
            <v>66</v>
          </cell>
          <cell r="E3185" t="str">
            <v>NATACION</v>
          </cell>
          <cell r="F3185">
            <v>4002</v>
          </cell>
          <cell r="G3185" t="str">
            <v>Gorros</v>
          </cell>
          <cell r="H3185">
            <v>107</v>
          </cell>
          <cell r="I3185" t="str">
            <v>Drial Athletic S.A.</v>
          </cell>
          <cell r="J3185" t="str">
            <v>PS</v>
          </cell>
          <cell r="K3185" t="str">
            <v>PALO HOCKEY DRIAL SPIRIT REF C/FIBRA VIDRIO 37,5plg</v>
          </cell>
          <cell r="L3185">
            <v>6.1</v>
          </cell>
          <cell r="M3185">
            <v>645</v>
          </cell>
          <cell r="N3185">
            <v>0</v>
          </cell>
          <cell r="O3185">
            <v>645</v>
          </cell>
          <cell r="P3185">
            <v>0.21</v>
          </cell>
          <cell r="Q3185">
            <v>780.45</v>
          </cell>
          <cell r="R3185">
            <v>0</v>
          </cell>
          <cell r="S3185">
            <v>1064.25</v>
          </cell>
          <cell r="T3185">
            <v>1.65</v>
          </cell>
          <cell r="U3185">
            <v>1064.25</v>
          </cell>
          <cell r="X3185">
            <v>1064.25</v>
          </cell>
        </row>
        <row r="3186">
          <cell r="A3186">
            <v>324004</v>
          </cell>
          <cell r="B3186">
            <v>324004</v>
          </cell>
          <cell r="C3186">
            <v>0</v>
          </cell>
          <cell r="D3186">
            <v>66</v>
          </cell>
          <cell r="E3186" t="str">
            <v>NATACION</v>
          </cell>
          <cell r="F3186">
            <v>4002</v>
          </cell>
          <cell r="G3186" t="str">
            <v>Gorros</v>
          </cell>
          <cell r="H3186">
            <v>107</v>
          </cell>
          <cell r="I3186" t="str">
            <v>Drial Athletic S.A.</v>
          </cell>
          <cell r="J3186" t="str">
            <v>PAX</v>
          </cell>
          <cell r="K3186" t="str">
            <v>PALO HOCKEY DRIAL MAXI C/FIBRA VIDRIO Y KEVLAR 37,5plg</v>
          </cell>
          <cell r="L3186">
            <v>6.1</v>
          </cell>
          <cell r="M3186">
            <v>775</v>
          </cell>
          <cell r="N3186">
            <v>0</v>
          </cell>
          <cell r="O3186">
            <v>775</v>
          </cell>
          <cell r="P3186">
            <v>0.21</v>
          </cell>
          <cell r="Q3186">
            <v>937.75</v>
          </cell>
          <cell r="R3186">
            <v>0</v>
          </cell>
          <cell r="S3186">
            <v>1278.75</v>
          </cell>
          <cell r="T3186">
            <v>1.65</v>
          </cell>
          <cell r="U3186">
            <v>1278.75</v>
          </cell>
          <cell r="X3186">
            <v>1278.75</v>
          </cell>
        </row>
        <row r="3187">
          <cell r="A3187">
            <v>324005</v>
          </cell>
          <cell r="B3187">
            <v>324005</v>
          </cell>
          <cell r="C3187">
            <v>0</v>
          </cell>
          <cell r="D3187">
            <v>66</v>
          </cell>
          <cell r="E3187" t="str">
            <v>NATACION</v>
          </cell>
          <cell r="F3187">
            <v>4001</v>
          </cell>
          <cell r="G3187" t="str">
            <v>Gorros</v>
          </cell>
          <cell r="H3187">
            <v>107</v>
          </cell>
          <cell r="I3187" t="str">
            <v>Drial Athletic S.A.</v>
          </cell>
          <cell r="J3187" t="str">
            <v>PCO</v>
          </cell>
          <cell r="K3187" t="str">
            <v>PECHERA HOCKEY DRIAL (unico talle)</v>
          </cell>
          <cell r="L3187">
            <v>6.1</v>
          </cell>
          <cell r="M3187">
            <v>736</v>
          </cell>
          <cell r="N3187">
            <v>0</v>
          </cell>
          <cell r="O3187">
            <v>736</v>
          </cell>
          <cell r="P3187">
            <v>0.21</v>
          </cell>
          <cell r="Q3187">
            <v>890.56</v>
          </cell>
          <cell r="R3187">
            <v>0</v>
          </cell>
          <cell r="S3187">
            <v>1214.3999999999999</v>
          </cell>
          <cell r="T3187">
            <v>1.65</v>
          </cell>
          <cell r="U3187">
            <v>1214.3999999999999</v>
          </cell>
          <cell r="X3187">
            <v>1214.3999999999999</v>
          </cell>
        </row>
        <row r="3188">
          <cell r="A3188">
            <v>324006</v>
          </cell>
          <cell r="B3188">
            <v>324006</v>
          </cell>
          <cell r="C3188">
            <v>0</v>
          </cell>
          <cell r="D3188">
            <v>66</v>
          </cell>
          <cell r="E3188" t="str">
            <v>NATACION</v>
          </cell>
          <cell r="F3188">
            <v>3999</v>
          </cell>
          <cell r="G3188" t="str">
            <v>Gorros</v>
          </cell>
          <cell r="H3188">
            <v>107</v>
          </cell>
          <cell r="I3188" t="str">
            <v>Drial Athletic S.A.</v>
          </cell>
          <cell r="J3188" t="str">
            <v>BH</v>
          </cell>
          <cell r="K3188" t="str">
            <v xml:space="preserve">BOCHA HOKEY DRIAL (Lisa)
</v>
          </cell>
          <cell r="L3188">
            <v>5.2</v>
          </cell>
          <cell r="M3188">
            <v>38</v>
          </cell>
          <cell r="N3188">
            <v>0</v>
          </cell>
          <cell r="O3188">
            <v>38</v>
          </cell>
          <cell r="P3188">
            <v>0.21</v>
          </cell>
          <cell r="Q3188">
            <v>45.98</v>
          </cell>
          <cell r="R3188">
            <v>-0.10404624277456642</v>
          </cell>
          <cell r="S3188">
            <v>65.028323699421961</v>
          </cell>
          <cell r="T3188">
            <v>1.55</v>
          </cell>
          <cell r="U3188">
            <v>58.9</v>
          </cell>
          <cell r="X3188">
            <v>58.9</v>
          </cell>
        </row>
        <row r="3189">
          <cell r="A3189">
            <v>324007</v>
          </cell>
          <cell r="B3189">
            <v>324007</v>
          </cell>
          <cell r="C3189">
            <v>0</v>
          </cell>
          <cell r="D3189">
            <v>66</v>
          </cell>
          <cell r="E3189" t="str">
            <v>NATACION</v>
          </cell>
          <cell r="F3189">
            <v>4002</v>
          </cell>
          <cell r="G3189" t="str">
            <v>Gorros</v>
          </cell>
          <cell r="H3189">
            <v>107</v>
          </cell>
          <cell r="I3189" t="str">
            <v>Drial Athletic S.A.</v>
          </cell>
          <cell r="J3189" t="str">
            <v>PM</v>
          </cell>
          <cell r="K3189" t="str">
            <v xml:space="preserve">PALO HOCKEY DRIAL 36plg  (madera morera)
</v>
          </cell>
          <cell r="L3189">
            <v>5.2</v>
          </cell>
          <cell r="M3189">
            <v>275</v>
          </cell>
          <cell r="N3189">
            <v>0</v>
          </cell>
          <cell r="O3189">
            <v>275</v>
          </cell>
          <cell r="P3189">
            <v>0.21</v>
          </cell>
          <cell r="Q3189">
            <v>332.75</v>
          </cell>
          <cell r="R3189">
            <v>-0.10404624277456642</v>
          </cell>
          <cell r="S3189">
            <v>470.59971098265896</v>
          </cell>
          <cell r="T3189">
            <v>1.55</v>
          </cell>
          <cell r="U3189">
            <v>426.25</v>
          </cell>
          <cell r="X3189">
            <v>426.25</v>
          </cell>
        </row>
        <row r="3190">
          <cell r="A3190">
            <v>326001</v>
          </cell>
          <cell r="B3190">
            <v>326001</v>
          </cell>
          <cell r="C3190">
            <v>0</v>
          </cell>
          <cell r="D3190">
            <v>46</v>
          </cell>
          <cell r="E3190" t="str">
            <v>NATACION</v>
          </cell>
          <cell r="F3190">
            <v>3928</v>
          </cell>
          <cell r="G3190" t="str">
            <v>Gorros</v>
          </cell>
          <cell r="H3190">
            <v>246</v>
          </cell>
          <cell r="I3190" t="str">
            <v>Milser S.R.L</v>
          </cell>
          <cell r="J3190">
            <v>0</v>
          </cell>
          <cell r="K3190" t="str">
            <v>BERMUDA LIVIANA VENUM SHADOW</v>
          </cell>
          <cell r="L3190">
            <v>5.2</v>
          </cell>
          <cell r="M3190">
            <v>555</v>
          </cell>
          <cell r="N3190">
            <v>0</v>
          </cell>
          <cell r="O3190">
            <v>555</v>
          </cell>
          <cell r="P3190">
            <v>0.21</v>
          </cell>
          <cell r="Q3190">
            <v>671.55</v>
          </cell>
          <cell r="R3190">
            <v>-0.10404624277456642</v>
          </cell>
          <cell r="S3190">
            <v>949.75578034682076</v>
          </cell>
          <cell r="T3190">
            <v>1.55</v>
          </cell>
          <cell r="U3190">
            <v>860.25</v>
          </cell>
          <cell r="X3190">
            <v>860.25</v>
          </cell>
        </row>
        <row r="3191">
          <cell r="A3191">
            <v>326002</v>
          </cell>
          <cell r="B3191">
            <v>326002</v>
          </cell>
          <cell r="C3191">
            <v>0</v>
          </cell>
          <cell r="D3191">
            <v>46</v>
          </cell>
          <cell r="E3191" t="str">
            <v>NATACION</v>
          </cell>
          <cell r="F3191">
            <v>3928</v>
          </cell>
          <cell r="G3191" t="str">
            <v>Gorros</v>
          </cell>
          <cell r="H3191">
            <v>246</v>
          </cell>
          <cell r="I3191" t="str">
            <v>Milser S.R.L</v>
          </cell>
          <cell r="J3191">
            <v>0</v>
          </cell>
          <cell r="K3191" t="str">
            <v>BERMUDA LIVIANA VENUM FUSION</v>
          </cell>
          <cell r="L3191">
            <v>5.2</v>
          </cell>
          <cell r="M3191">
            <v>555</v>
          </cell>
          <cell r="N3191">
            <v>0</v>
          </cell>
          <cell r="O3191">
            <v>555</v>
          </cell>
          <cell r="P3191">
            <v>0.21</v>
          </cell>
          <cell r="Q3191">
            <v>671.55</v>
          </cell>
          <cell r="R3191">
            <v>-0.10404624277456642</v>
          </cell>
          <cell r="S3191">
            <v>949.75578034682076</v>
          </cell>
          <cell r="T3191">
            <v>1.55</v>
          </cell>
          <cell r="U3191">
            <v>860.25</v>
          </cell>
          <cell r="X3191">
            <v>860.25</v>
          </cell>
        </row>
        <row r="3192">
          <cell r="A3192">
            <v>326003</v>
          </cell>
          <cell r="B3192">
            <v>326003</v>
          </cell>
          <cell r="C3192">
            <v>0</v>
          </cell>
          <cell r="D3192">
            <v>46</v>
          </cell>
          <cell r="E3192" t="str">
            <v>NATACION</v>
          </cell>
          <cell r="F3192">
            <v>3928</v>
          </cell>
          <cell r="G3192" t="str">
            <v>Gorros</v>
          </cell>
          <cell r="H3192">
            <v>246</v>
          </cell>
          <cell r="I3192" t="str">
            <v>Milser S.R.L</v>
          </cell>
          <cell r="J3192">
            <v>0</v>
          </cell>
          <cell r="K3192" t="str">
            <v>BERMUDA LIVIANA VENUM VULCAN</v>
          </cell>
          <cell r="L3192">
            <v>5.2</v>
          </cell>
          <cell r="M3192">
            <v>555</v>
          </cell>
          <cell r="N3192">
            <v>0</v>
          </cell>
          <cell r="O3192">
            <v>555</v>
          </cell>
          <cell r="P3192">
            <v>0.21</v>
          </cell>
          <cell r="Q3192">
            <v>671.55</v>
          </cell>
          <cell r="R3192">
            <v>-0.10404624277456642</v>
          </cell>
          <cell r="S3192">
            <v>949.75578034682076</v>
          </cell>
          <cell r="T3192">
            <v>1.55</v>
          </cell>
          <cell r="U3192">
            <v>860.25</v>
          </cell>
          <cell r="X3192">
            <v>860.25</v>
          </cell>
        </row>
        <row r="3193">
          <cell r="A3193">
            <v>326004</v>
          </cell>
          <cell r="B3193">
            <v>326004</v>
          </cell>
          <cell r="C3193">
            <v>0</v>
          </cell>
          <cell r="D3193">
            <v>46</v>
          </cell>
          <cell r="E3193" t="str">
            <v>NATACION</v>
          </cell>
          <cell r="F3193">
            <v>3928</v>
          </cell>
          <cell r="G3193" t="str">
            <v>Gorros</v>
          </cell>
          <cell r="H3193">
            <v>246</v>
          </cell>
          <cell r="I3193" t="str">
            <v>Milser S.R.L</v>
          </cell>
          <cell r="J3193">
            <v>0</v>
          </cell>
          <cell r="K3193" t="str">
            <v>BERMUDA LIVIANA VENUM GTX</v>
          </cell>
          <cell r="L3193">
            <v>5.2</v>
          </cell>
          <cell r="M3193">
            <v>499.5</v>
          </cell>
          <cell r="N3193">
            <v>0</v>
          </cell>
          <cell r="O3193">
            <v>499.5</v>
          </cell>
          <cell r="P3193">
            <v>0.21</v>
          </cell>
          <cell r="Q3193">
            <v>604.39499999999998</v>
          </cell>
          <cell r="R3193">
            <v>-0.10404624277456642</v>
          </cell>
          <cell r="S3193">
            <v>854.78020231213873</v>
          </cell>
          <cell r="T3193">
            <v>1.55</v>
          </cell>
          <cell r="U3193">
            <v>774.22500000000002</v>
          </cell>
          <cell r="X3193">
            <v>774.22500000000002</v>
          </cell>
        </row>
        <row r="3194">
          <cell r="A3194">
            <v>326005</v>
          </cell>
          <cell r="B3194">
            <v>326005</v>
          </cell>
          <cell r="C3194">
            <v>0</v>
          </cell>
          <cell r="D3194">
            <v>46</v>
          </cell>
          <cell r="E3194" t="str">
            <v>NATACION</v>
          </cell>
          <cell r="F3194">
            <v>3928</v>
          </cell>
          <cell r="G3194" t="str">
            <v>Gorros</v>
          </cell>
          <cell r="H3194">
            <v>246</v>
          </cell>
          <cell r="I3194" t="str">
            <v>Milser S.R.L</v>
          </cell>
          <cell r="J3194">
            <v>0</v>
          </cell>
          <cell r="K3194" t="str">
            <v>LIBRE PARA VENUM</v>
          </cell>
          <cell r="L3194">
            <v>5.2</v>
          </cell>
          <cell r="M3194">
            <v>499.5</v>
          </cell>
          <cell r="N3194">
            <v>0</v>
          </cell>
          <cell r="O3194">
            <v>499.5</v>
          </cell>
          <cell r="P3194">
            <v>0.21</v>
          </cell>
          <cell r="Q3194">
            <v>604.39499999999998</v>
          </cell>
          <cell r="R3194">
            <v>-0.10404624277456642</v>
          </cell>
          <cell r="S3194">
            <v>854.78020231213873</v>
          </cell>
          <cell r="T3194">
            <v>1.55</v>
          </cell>
          <cell r="U3194">
            <v>774.22500000000002</v>
          </cell>
          <cell r="X3194">
            <v>774.22500000000002</v>
          </cell>
        </row>
        <row r="3195">
          <cell r="A3195">
            <v>326006</v>
          </cell>
          <cell r="B3195">
            <v>326006</v>
          </cell>
          <cell r="C3195">
            <v>0</v>
          </cell>
          <cell r="D3195">
            <v>46</v>
          </cell>
          <cell r="E3195" t="str">
            <v>NATACION</v>
          </cell>
          <cell r="F3195">
            <v>3928</v>
          </cell>
          <cell r="G3195" t="str">
            <v>Gorros</v>
          </cell>
          <cell r="H3195">
            <v>246</v>
          </cell>
          <cell r="I3195" t="str">
            <v>Milser S.R.L</v>
          </cell>
          <cell r="J3195">
            <v>0</v>
          </cell>
          <cell r="K3195" t="str">
            <v>BERMUDA LIVIANA VENUM VICERAL</v>
          </cell>
          <cell r="L3195">
            <v>5.2</v>
          </cell>
          <cell r="M3195">
            <v>499.5</v>
          </cell>
          <cell r="N3195">
            <v>0</v>
          </cell>
          <cell r="O3195">
            <v>499.5</v>
          </cell>
          <cell r="P3195">
            <v>0.21</v>
          </cell>
          <cell r="Q3195">
            <v>604.39499999999998</v>
          </cell>
          <cell r="R3195">
            <v>-0.10404624277456642</v>
          </cell>
          <cell r="S3195">
            <v>854.78020231213873</v>
          </cell>
          <cell r="T3195">
            <v>1.55</v>
          </cell>
          <cell r="U3195">
            <v>774.22500000000002</v>
          </cell>
          <cell r="X3195">
            <v>774.22500000000002</v>
          </cell>
        </row>
        <row r="3196">
          <cell r="A3196">
            <v>326007</v>
          </cell>
          <cell r="B3196">
            <v>326007</v>
          </cell>
          <cell r="C3196">
            <v>0</v>
          </cell>
          <cell r="D3196">
            <v>46</v>
          </cell>
          <cell r="E3196" t="str">
            <v>NATACION</v>
          </cell>
          <cell r="F3196">
            <v>3928</v>
          </cell>
          <cell r="G3196" t="str">
            <v>Gorros</v>
          </cell>
          <cell r="H3196">
            <v>246</v>
          </cell>
          <cell r="I3196" t="str">
            <v>Milser S.R.L</v>
          </cell>
          <cell r="J3196">
            <v>0</v>
          </cell>
          <cell r="K3196" t="str">
            <v>BERMUDA LIVIANA VENUM VIPER</v>
          </cell>
          <cell r="L3196">
            <v>5.2</v>
          </cell>
          <cell r="M3196">
            <v>499.5</v>
          </cell>
          <cell r="N3196">
            <v>0</v>
          </cell>
          <cell r="O3196">
            <v>499.5</v>
          </cell>
          <cell r="P3196">
            <v>0.21</v>
          </cell>
          <cell r="Q3196">
            <v>604.39499999999998</v>
          </cell>
          <cell r="R3196">
            <v>-0.10404624277456642</v>
          </cell>
          <cell r="S3196">
            <v>854.78020231213873</v>
          </cell>
          <cell r="T3196">
            <v>1.55</v>
          </cell>
          <cell r="U3196">
            <v>774.22500000000002</v>
          </cell>
          <cell r="X3196">
            <v>774.22500000000002</v>
          </cell>
        </row>
        <row r="3197">
          <cell r="A3197">
            <v>326008</v>
          </cell>
          <cell r="B3197">
            <v>326008</v>
          </cell>
          <cell r="C3197">
            <v>0</v>
          </cell>
          <cell r="D3197">
            <v>46</v>
          </cell>
          <cell r="E3197" t="str">
            <v>NATACION</v>
          </cell>
          <cell r="F3197">
            <v>3928</v>
          </cell>
          <cell r="G3197" t="str">
            <v>Gorros</v>
          </cell>
          <cell r="H3197">
            <v>246</v>
          </cell>
          <cell r="I3197" t="str">
            <v>Milser S.R.L</v>
          </cell>
          <cell r="J3197">
            <v>0</v>
          </cell>
          <cell r="K3197" t="str">
            <v>BERMUDA LIVIANA VENUM VORTEX</v>
          </cell>
          <cell r="L3197">
            <v>5.2</v>
          </cell>
          <cell r="M3197">
            <v>499.5</v>
          </cell>
          <cell r="N3197">
            <v>0</v>
          </cell>
          <cell r="O3197">
            <v>499.5</v>
          </cell>
          <cell r="P3197">
            <v>0.21</v>
          </cell>
          <cell r="Q3197">
            <v>604.39499999999998</v>
          </cell>
          <cell r="R3197">
            <v>-0.10404624277456642</v>
          </cell>
          <cell r="S3197">
            <v>854.78020231213873</v>
          </cell>
          <cell r="T3197">
            <v>1.55</v>
          </cell>
          <cell r="U3197">
            <v>774.22500000000002</v>
          </cell>
          <cell r="X3197">
            <v>774.22500000000002</v>
          </cell>
        </row>
        <row r="3198">
          <cell r="A3198">
            <v>326011</v>
          </cell>
          <cell r="B3198">
            <v>326011</v>
          </cell>
          <cell r="C3198">
            <v>0</v>
          </cell>
          <cell r="D3198">
            <v>46</v>
          </cell>
          <cell r="E3198" t="str">
            <v>NATACION</v>
          </cell>
          <cell r="F3198">
            <v>3928</v>
          </cell>
          <cell r="G3198" t="str">
            <v>Gorros</v>
          </cell>
          <cell r="H3198">
            <v>246</v>
          </cell>
          <cell r="I3198" t="str">
            <v>Milser S.R.L</v>
          </cell>
          <cell r="J3198">
            <v>0</v>
          </cell>
          <cell r="K3198" t="str">
            <v>REMERA MANGA CORTA VENUM HOMME MMA (algodon)</v>
          </cell>
          <cell r="L3198">
            <v>5.2</v>
          </cell>
          <cell r="M3198">
            <v>277.5</v>
          </cell>
          <cell r="N3198">
            <v>0</v>
          </cell>
          <cell r="O3198">
            <v>277.5</v>
          </cell>
          <cell r="P3198">
            <v>0.21</v>
          </cell>
          <cell r="Q3198">
            <v>335.77499999999998</v>
          </cell>
          <cell r="R3198">
            <v>-0.10404624277456642</v>
          </cell>
          <cell r="S3198">
            <v>474.87789017341038</v>
          </cell>
          <cell r="T3198">
            <v>1.55</v>
          </cell>
          <cell r="U3198">
            <v>430.125</v>
          </cell>
          <cell r="X3198">
            <v>430.125</v>
          </cell>
        </row>
        <row r="3199">
          <cell r="A3199">
            <v>326012</v>
          </cell>
          <cell r="B3199">
            <v>326012</v>
          </cell>
          <cell r="C3199">
            <v>0</v>
          </cell>
          <cell r="D3199">
            <v>46</v>
          </cell>
          <cell r="E3199" t="str">
            <v>NATACION</v>
          </cell>
          <cell r="F3199">
            <v>3928</v>
          </cell>
          <cell r="G3199" t="str">
            <v>Gorros</v>
          </cell>
          <cell r="H3199">
            <v>246</v>
          </cell>
          <cell r="I3199" t="str">
            <v>Milser S.R.L</v>
          </cell>
          <cell r="J3199">
            <v>0</v>
          </cell>
          <cell r="K3199" t="str">
            <v>REMERA MANGA CORTA VENUM CLASSIC (algodon)</v>
          </cell>
          <cell r="L3199">
            <v>5.2</v>
          </cell>
          <cell r="M3199">
            <v>277.5</v>
          </cell>
          <cell r="N3199">
            <v>0</v>
          </cell>
          <cell r="O3199">
            <v>277.5</v>
          </cell>
          <cell r="P3199">
            <v>0.21</v>
          </cell>
          <cell r="Q3199">
            <v>335.77499999999998</v>
          </cell>
          <cell r="R3199">
            <v>-0.10404624277456642</v>
          </cell>
          <cell r="S3199">
            <v>474.87789017341038</v>
          </cell>
          <cell r="T3199">
            <v>1.55</v>
          </cell>
          <cell r="U3199">
            <v>430.125</v>
          </cell>
          <cell r="X3199">
            <v>430.125</v>
          </cell>
        </row>
        <row r="3200">
          <cell r="A3200">
            <v>326013</v>
          </cell>
          <cell r="B3200">
            <v>326013</v>
          </cell>
          <cell r="C3200">
            <v>0</v>
          </cell>
          <cell r="D3200">
            <v>46</v>
          </cell>
          <cell r="E3200" t="str">
            <v>NATACION</v>
          </cell>
          <cell r="F3200">
            <v>3928</v>
          </cell>
          <cell r="G3200" t="str">
            <v>Gorros</v>
          </cell>
          <cell r="H3200">
            <v>246</v>
          </cell>
          <cell r="I3200" t="str">
            <v>Milser S.R.L</v>
          </cell>
          <cell r="J3200">
            <v>0</v>
          </cell>
          <cell r="K3200" t="str">
            <v>REMERA MANGA CORTA VENUM LASER (algodon)</v>
          </cell>
          <cell r="L3200">
            <v>5.2</v>
          </cell>
          <cell r="M3200">
            <v>277.5</v>
          </cell>
          <cell r="N3200">
            <v>0</v>
          </cell>
          <cell r="O3200">
            <v>277.5</v>
          </cell>
          <cell r="P3200">
            <v>0.21</v>
          </cell>
          <cell r="Q3200">
            <v>335.77499999999998</v>
          </cell>
          <cell r="R3200">
            <v>-0.10404624277456642</v>
          </cell>
          <cell r="S3200">
            <v>474.87789017341038</v>
          </cell>
          <cell r="T3200">
            <v>1.55</v>
          </cell>
          <cell r="U3200">
            <v>430.125</v>
          </cell>
          <cell r="X3200">
            <v>430.125</v>
          </cell>
        </row>
        <row r="3201">
          <cell r="A3201">
            <v>326014</v>
          </cell>
          <cell r="B3201">
            <v>326014</v>
          </cell>
          <cell r="C3201">
            <v>0</v>
          </cell>
          <cell r="D3201">
            <v>46</v>
          </cell>
          <cell r="E3201" t="str">
            <v>NATACION</v>
          </cell>
          <cell r="F3201">
            <v>3928</v>
          </cell>
          <cell r="G3201" t="str">
            <v>Gorros</v>
          </cell>
          <cell r="H3201">
            <v>246</v>
          </cell>
          <cell r="I3201" t="str">
            <v>Milser S.R.L</v>
          </cell>
          <cell r="J3201">
            <v>0</v>
          </cell>
          <cell r="K3201" t="str">
            <v>REMERA MANGA CORTA VENUM PEDRO RIZZO (algodon)</v>
          </cell>
          <cell r="L3201">
            <v>5.2</v>
          </cell>
          <cell r="M3201">
            <v>277.5</v>
          </cell>
          <cell r="N3201">
            <v>0</v>
          </cell>
          <cell r="O3201">
            <v>277.5</v>
          </cell>
          <cell r="P3201">
            <v>0.21</v>
          </cell>
          <cell r="Q3201">
            <v>335.77499999999998</v>
          </cell>
          <cell r="R3201">
            <v>-0.10404624277456642</v>
          </cell>
          <cell r="S3201">
            <v>474.87789017341038</v>
          </cell>
          <cell r="T3201">
            <v>1.55</v>
          </cell>
          <cell r="U3201">
            <v>430.125</v>
          </cell>
          <cell r="X3201">
            <v>430.125</v>
          </cell>
        </row>
        <row r="3202">
          <cell r="A3202">
            <v>326015</v>
          </cell>
          <cell r="B3202">
            <v>326015</v>
          </cell>
          <cell r="C3202">
            <v>0</v>
          </cell>
          <cell r="D3202">
            <v>46</v>
          </cell>
          <cell r="E3202" t="str">
            <v>NATACION</v>
          </cell>
          <cell r="F3202">
            <v>3928</v>
          </cell>
          <cell r="G3202" t="str">
            <v>Gorros</v>
          </cell>
          <cell r="H3202">
            <v>246</v>
          </cell>
          <cell r="I3202" t="str">
            <v>Milser S.R.L</v>
          </cell>
          <cell r="J3202">
            <v>0</v>
          </cell>
          <cell r="K3202" t="str">
            <v>REMERA MANGA CORTA VENUM COMBA POLO</v>
          </cell>
          <cell r="L3202">
            <v>5.2</v>
          </cell>
          <cell r="M3202">
            <v>444</v>
          </cell>
          <cell r="N3202">
            <v>0</v>
          </cell>
          <cell r="O3202">
            <v>444</v>
          </cell>
          <cell r="P3202">
            <v>0.21</v>
          </cell>
          <cell r="Q3202">
            <v>537.24</v>
          </cell>
          <cell r="R3202">
            <v>-0.10404624277456642</v>
          </cell>
          <cell r="S3202">
            <v>759.8046242774567</v>
          </cell>
          <cell r="T3202">
            <v>1.55</v>
          </cell>
          <cell r="U3202">
            <v>688.2</v>
          </cell>
          <cell r="X3202">
            <v>688.2</v>
          </cell>
        </row>
        <row r="3203">
          <cell r="A3203">
            <v>326016</v>
          </cell>
          <cell r="B3203">
            <v>326016</v>
          </cell>
          <cell r="C3203">
            <v>0</v>
          </cell>
          <cell r="D3203">
            <v>46</v>
          </cell>
          <cell r="E3203" t="str">
            <v>NATACION</v>
          </cell>
          <cell r="F3203">
            <v>3928</v>
          </cell>
          <cell r="G3203" t="str">
            <v>Gorros</v>
          </cell>
          <cell r="H3203">
            <v>246</v>
          </cell>
          <cell r="I3203" t="str">
            <v>Milser S.R.L</v>
          </cell>
          <cell r="J3203">
            <v>0</v>
          </cell>
          <cell r="K3203" t="str">
            <v>REMERA MANGA CORTA VENUM LOGO LINE (algodon)</v>
          </cell>
          <cell r="L3203">
            <v>5.2</v>
          </cell>
          <cell r="M3203">
            <v>277.5</v>
          </cell>
          <cell r="N3203">
            <v>0</v>
          </cell>
          <cell r="O3203">
            <v>277.5</v>
          </cell>
          <cell r="P3203">
            <v>0.21</v>
          </cell>
          <cell r="Q3203">
            <v>335.77499999999998</v>
          </cell>
          <cell r="R3203">
            <v>-0.10404624277456642</v>
          </cell>
          <cell r="S3203">
            <v>474.87789017341038</v>
          </cell>
          <cell r="T3203">
            <v>1.55</v>
          </cell>
          <cell r="U3203">
            <v>430.125</v>
          </cell>
          <cell r="X3203">
            <v>430.125</v>
          </cell>
        </row>
        <row r="3204">
          <cell r="A3204">
            <v>326021</v>
          </cell>
          <cell r="B3204">
            <v>326021</v>
          </cell>
          <cell r="C3204">
            <v>0</v>
          </cell>
          <cell r="D3204">
            <v>46</v>
          </cell>
          <cell r="E3204" t="str">
            <v>NATACION</v>
          </cell>
          <cell r="F3204">
            <v>3928</v>
          </cell>
          <cell r="G3204" t="str">
            <v>Gorros</v>
          </cell>
          <cell r="H3204">
            <v>246</v>
          </cell>
          <cell r="I3204" t="str">
            <v>Milser S.R.L</v>
          </cell>
          <cell r="J3204">
            <v>0</v>
          </cell>
          <cell r="K3204" t="str">
            <v>REMERA MANGA LARGA VENUM VULCAN (lycra)</v>
          </cell>
          <cell r="L3204">
            <v>5.2</v>
          </cell>
          <cell r="M3204">
            <v>610.5</v>
          </cell>
          <cell r="N3204">
            <v>0</v>
          </cell>
          <cell r="O3204">
            <v>610.5</v>
          </cell>
          <cell r="P3204">
            <v>0.21</v>
          </cell>
          <cell r="Q3204">
            <v>738.70499999999993</v>
          </cell>
          <cell r="R3204">
            <v>-0.10404624277456642</v>
          </cell>
          <cell r="S3204">
            <v>1044.7313583815028</v>
          </cell>
          <cell r="T3204">
            <v>1.55</v>
          </cell>
          <cell r="U3204">
            <v>946.27499999999998</v>
          </cell>
          <cell r="X3204">
            <v>946.27499999999998</v>
          </cell>
        </row>
        <row r="3205">
          <cell r="A3205">
            <v>326022</v>
          </cell>
          <cell r="B3205">
            <v>326022</v>
          </cell>
          <cell r="C3205">
            <v>0</v>
          </cell>
          <cell r="D3205">
            <v>46</v>
          </cell>
          <cell r="E3205" t="str">
            <v>NATACION</v>
          </cell>
          <cell r="F3205">
            <v>3928</v>
          </cell>
          <cell r="G3205" t="str">
            <v>Gorros</v>
          </cell>
          <cell r="H3205">
            <v>246</v>
          </cell>
          <cell r="I3205" t="str">
            <v>Milser S.R.L</v>
          </cell>
          <cell r="J3205">
            <v>0</v>
          </cell>
          <cell r="K3205" t="str">
            <v>REMERA MANGA CORTA VENUM GIANT 1.0 (lycra)</v>
          </cell>
          <cell r="L3205">
            <v>5.2</v>
          </cell>
          <cell r="M3205">
            <v>610.5</v>
          </cell>
          <cell r="N3205">
            <v>0</v>
          </cell>
          <cell r="O3205">
            <v>610.5</v>
          </cell>
          <cell r="P3205">
            <v>0.21</v>
          </cell>
          <cell r="Q3205">
            <v>738.70499999999993</v>
          </cell>
          <cell r="R3205">
            <v>-0.10404624277456642</v>
          </cell>
          <cell r="S3205">
            <v>1044.7313583815028</v>
          </cell>
          <cell r="T3205">
            <v>1.55</v>
          </cell>
          <cell r="U3205">
            <v>946.27499999999998</v>
          </cell>
          <cell r="X3205">
            <v>946.27499999999998</v>
          </cell>
        </row>
        <row r="3206">
          <cell r="A3206">
            <v>326023</v>
          </cell>
          <cell r="B3206">
            <v>326023</v>
          </cell>
          <cell r="C3206">
            <v>0</v>
          </cell>
          <cell r="D3206">
            <v>46</v>
          </cell>
          <cell r="E3206" t="str">
            <v>NATACION</v>
          </cell>
          <cell r="F3206">
            <v>3928</v>
          </cell>
          <cell r="G3206" t="str">
            <v>Gorros</v>
          </cell>
          <cell r="H3206">
            <v>246</v>
          </cell>
          <cell r="I3206" t="str">
            <v>Milser S.R.L</v>
          </cell>
          <cell r="J3206">
            <v>0</v>
          </cell>
          <cell r="K3206" t="str">
            <v>REMERA MANGA LARGA VENUM SHADOW HUNTER (lycra)</v>
          </cell>
          <cell r="L3206">
            <v>5.2</v>
          </cell>
          <cell r="M3206">
            <v>610.5</v>
          </cell>
          <cell r="N3206">
            <v>0</v>
          </cell>
          <cell r="O3206">
            <v>610.5</v>
          </cell>
          <cell r="P3206">
            <v>0.21</v>
          </cell>
          <cell r="Q3206">
            <v>738.70499999999993</v>
          </cell>
          <cell r="R3206">
            <v>-0.10404624277456642</v>
          </cell>
          <cell r="S3206">
            <v>1044.7313583815028</v>
          </cell>
          <cell r="T3206">
            <v>1.55</v>
          </cell>
          <cell r="U3206">
            <v>946.27499999999998</v>
          </cell>
          <cell r="X3206">
            <v>946.27499999999998</v>
          </cell>
        </row>
        <row r="3207">
          <cell r="A3207">
            <v>326024</v>
          </cell>
          <cell r="B3207">
            <v>326024</v>
          </cell>
          <cell r="C3207">
            <v>0</v>
          </cell>
          <cell r="D3207">
            <v>46</v>
          </cell>
          <cell r="E3207" t="str">
            <v>NATACION</v>
          </cell>
          <cell r="F3207">
            <v>3928</v>
          </cell>
          <cell r="G3207" t="str">
            <v>Gorros</v>
          </cell>
          <cell r="H3207">
            <v>246</v>
          </cell>
          <cell r="I3207" t="str">
            <v>Milser S.R.L</v>
          </cell>
          <cell r="J3207">
            <v>0</v>
          </cell>
          <cell r="K3207" t="str">
            <v>REMERA MANGA LARGA VENUM NO GI IBJJF 2.0 (lycra)</v>
          </cell>
          <cell r="L3207">
            <v>5.2</v>
          </cell>
          <cell r="M3207">
            <v>621.6</v>
          </cell>
          <cell r="N3207">
            <v>0</v>
          </cell>
          <cell r="O3207">
            <v>621.6</v>
          </cell>
          <cell r="P3207">
            <v>0.21</v>
          </cell>
          <cell r="Q3207">
            <v>752.13599999999997</v>
          </cell>
          <cell r="R3207">
            <v>-0.10404624277456642</v>
          </cell>
          <cell r="S3207">
            <v>1063.7264739884392</v>
          </cell>
          <cell r="T3207">
            <v>1.55</v>
          </cell>
          <cell r="U3207">
            <v>963.48</v>
          </cell>
          <cell r="X3207">
            <v>963.48</v>
          </cell>
        </row>
        <row r="3208">
          <cell r="A3208">
            <v>326025</v>
          </cell>
          <cell r="B3208">
            <v>326025</v>
          </cell>
          <cell r="C3208">
            <v>0</v>
          </cell>
          <cell r="D3208">
            <v>46</v>
          </cell>
          <cell r="E3208" t="str">
            <v>NATACION</v>
          </cell>
          <cell r="F3208">
            <v>3928</v>
          </cell>
          <cell r="G3208" t="str">
            <v>Gorros</v>
          </cell>
          <cell r="H3208">
            <v>246</v>
          </cell>
          <cell r="I3208" t="str">
            <v>Milser S.R.L</v>
          </cell>
          <cell r="J3208">
            <v>0</v>
          </cell>
          <cell r="K3208" t="str">
            <v>REMERA MANGA CORTA VENUM NO GI (lycra)</v>
          </cell>
          <cell r="L3208">
            <v>5.2</v>
          </cell>
          <cell r="M3208">
            <v>621.6</v>
          </cell>
          <cell r="N3208">
            <v>0</v>
          </cell>
          <cell r="O3208">
            <v>621.6</v>
          </cell>
          <cell r="P3208">
            <v>0.21</v>
          </cell>
          <cell r="Q3208">
            <v>752.13599999999997</v>
          </cell>
          <cell r="R3208">
            <v>-0.10404624277456642</v>
          </cell>
          <cell r="S3208">
            <v>1063.7264739884392</v>
          </cell>
          <cell r="T3208">
            <v>1.55</v>
          </cell>
          <cell r="U3208">
            <v>963.48</v>
          </cell>
          <cell r="X3208">
            <v>963.48</v>
          </cell>
        </row>
        <row r="3209">
          <cell r="A3209">
            <v>326026</v>
          </cell>
          <cell r="B3209">
            <v>326026</v>
          </cell>
          <cell r="C3209">
            <v>0</v>
          </cell>
          <cell r="D3209">
            <v>46</v>
          </cell>
          <cell r="E3209" t="str">
            <v>NATACION</v>
          </cell>
          <cell r="F3209">
            <v>3928</v>
          </cell>
          <cell r="G3209" t="str">
            <v>Gorros</v>
          </cell>
          <cell r="H3209">
            <v>246</v>
          </cell>
          <cell r="I3209" t="str">
            <v>Milser S.R.L</v>
          </cell>
          <cell r="J3209">
            <v>0</v>
          </cell>
          <cell r="K3209" t="str">
            <v>REMERA MANGA CORTA VENUM PERFORMANCE (lycra)</v>
          </cell>
          <cell r="L3209">
            <v>5.2</v>
          </cell>
          <cell r="M3209">
            <v>621.6</v>
          </cell>
          <cell r="N3209">
            <v>0</v>
          </cell>
          <cell r="O3209">
            <v>621.6</v>
          </cell>
          <cell r="P3209">
            <v>0.21</v>
          </cell>
          <cell r="Q3209">
            <v>752.13599999999997</v>
          </cell>
          <cell r="R3209">
            <v>-0.10404624277456642</v>
          </cell>
          <cell r="S3209">
            <v>1063.7264739884392</v>
          </cell>
          <cell r="T3209">
            <v>1.55</v>
          </cell>
          <cell r="U3209">
            <v>963.48</v>
          </cell>
          <cell r="X3209">
            <v>963.48</v>
          </cell>
        </row>
        <row r="3210">
          <cell r="A3210">
            <v>326050</v>
          </cell>
          <cell r="B3210">
            <v>326050</v>
          </cell>
          <cell r="C3210">
            <v>0</v>
          </cell>
          <cell r="D3210">
            <v>52</v>
          </cell>
          <cell r="E3210" t="str">
            <v>NATACION</v>
          </cell>
          <cell r="F3210">
            <v>3948</v>
          </cell>
          <cell r="G3210" t="str">
            <v>Gorros</v>
          </cell>
          <cell r="H3210">
            <v>246</v>
          </cell>
          <cell r="I3210" t="str">
            <v>Milser S.R.L</v>
          </cell>
          <cell r="J3210">
            <v>0</v>
          </cell>
          <cell r="K3210" t="str">
            <v>GUANTE BOXEO VENUM CONTENDER (12oz / 14oz)</v>
          </cell>
          <cell r="L3210">
            <v>5.2</v>
          </cell>
          <cell r="M3210">
            <v>600</v>
          </cell>
          <cell r="N3210">
            <v>0</v>
          </cell>
          <cell r="O3210">
            <v>600</v>
          </cell>
          <cell r="P3210">
            <v>0.21</v>
          </cell>
          <cell r="Q3210">
            <v>726</v>
          </cell>
          <cell r="R3210">
            <v>-0.10404624277456642</v>
          </cell>
          <cell r="S3210">
            <v>1026.7630057803467</v>
          </cell>
          <cell r="T3210">
            <v>1.55</v>
          </cell>
          <cell r="U3210">
            <v>930</v>
          </cell>
          <cell r="X3210">
            <v>930</v>
          </cell>
        </row>
        <row r="3211">
          <cell r="A3211">
            <v>326051</v>
          </cell>
          <cell r="B3211">
            <v>326051</v>
          </cell>
          <cell r="C3211">
            <v>0</v>
          </cell>
          <cell r="D3211">
            <v>52</v>
          </cell>
          <cell r="E3211" t="str">
            <v>NATACION</v>
          </cell>
          <cell r="F3211">
            <v>3945</v>
          </cell>
          <cell r="G3211" t="str">
            <v>Gorros</v>
          </cell>
          <cell r="H3211">
            <v>246</v>
          </cell>
          <cell r="I3211" t="str">
            <v>Milser S.R.L</v>
          </cell>
          <cell r="J3211">
            <v>0</v>
          </cell>
          <cell r="K3211" t="str">
            <v>VENDA VENUM 4mts (varios colores )(venta x par)</v>
          </cell>
          <cell r="L3211">
            <v>5.2</v>
          </cell>
          <cell r="M3211">
            <v>166.5</v>
          </cell>
          <cell r="N3211">
            <v>0</v>
          </cell>
          <cell r="O3211">
            <v>166.5</v>
          </cell>
          <cell r="P3211">
            <v>0.21</v>
          </cell>
          <cell r="Q3211">
            <v>201.465</v>
          </cell>
          <cell r="R3211">
            <v>-0.10404624277456642</v>
          </cell>
          <cell r="S3211">
            <v>284.9267341040462</v>
          </cell>
          <cell r="T3211">
            <v>1.55</v>
          </cell>
          <cell r="U3211">
            <v>258.07499999999999</v>
          </cell>
          <cell r="X3211">
            <v>258.07499999999999</v>
          </cell>
        </row>
        <row r="3212">
          <cell r="A3212">
            <v>360002</v>
          </cell>
          <cell r="B3212">
            <v>360002</v>
          </cell>
          <cell r="C3212">
            <v>0</v>
          </cell>
          <cell r="D3212">
            <v>54</v>
          </cell>
          <cell r="E3212" t="str">
            <v>NATACION</v>
          </cell>
          <cell r="F3212">
            <v>3952</v>
          </cell>
          <cell r="G3212" t="str">
            <v>Gorros</v>
          </cell>
          <cell r="H3212">
            <v>263</v>
          </cell>
          <cell r="I3212" t="str">
            <v>Olmo Bikes S.A. (Fitness)</v>
          </cell>
          <cell r="J3212" t="str">
            <v>1FO0006</v>
          </cell>
          <cell r="K3212" t="str">
            <v>BICICLETA FIJA VERTICAL FIT-26</v>
          </cell>
          <cell r="L3212">
            <v>10</v>
          </cell>
          <cell r="M3212">
            <v>10740</v>
          </cell>
          <cell r="N3212">
            <v>0.19</v>
          </cell>
          <cell r="O3212">
            <v>7189.5867768595044</v>
          </cell>
          <cell r="P3212">
            <v>0.21</v>
          </cell>
          <cell r="Q3212">
            <v>8699.4</v>
          </cell>
          <cell r="R3212">
            <v>0.24250000000000016</v>
          </cell>
          <cell r="S3212">
            <v>8120.1529673553705</v>
          </cell>
          <cell r="T3212">
            <v>1.4910000000000001</v>
          </cell>
          <cell r="U3212">
            <v>10719.673884297521</v>
          </cell>
          <cell r="X3212">
            <v>10719.673884297521</v>
          </cell>
        </row>
        <row r="3213">
          <cell r="A3213">
            <v>360003</v>
          </cell>
          <cell r="B3213">
            <v>360003</v>
          </cell>
          <cell r="C3213">
            <v>0</v>
          </cell>
          <cell r="D3213">
            <v>54</v>
          </cell>
          <cell r="E3213" t="str">
            <v>NATACION</v>
          </cell>
          <cell r="F3213">
            <v>3952</v>
          </cell>
          <cell r="G3213" t="str">
            <v>Gorros</v>
          </cell>
          <cell r="H3213">
            <v>263</v>
          </cell>
          <cell r="I3213" t="str">
            <v>Olmo Bikes S.A. (Fitness)</v>
          </cell>
          <cell r="J3213" t="str">
            <v>1FO0007</v>
          </cell>
          <cell r="K3213" t="str">
            <v>BICICLETA FIJA VERTICAL FIT-27</v>
          </cell>
          <cell r="L3213">
            <v>10</v>
          </cell>
          <cell r="M3213">
            <v>7850</v>
          </cell>
          <cell r="N3213">
            <v>0.19</v>
          </cell>
          <cell r="O3213">
            <v>5254.9586776859505</v>
          </cell>
          <cell r="P3213">
            <v>0.21</v>
          </cell>
          <cell r="Q3213">
            <v>6358.5</v>
          </cell>
          <cell r="R3213">
            <v>0.24250000000000016</v>
          </cell>
          <cell r="S3213">
            <v>5935.1211167355368</v>
          </cell>
          <cell r="T3213">
            <v>1.4910000000000001</v>
          </cell>
          <cell r="U3213">
            <v>7835.143388429753</v>
          </cell>
          <cell r="X3213">
            <v>7835.143388429753</v>
          </cell>
        </row>
        <row r="3214">
          <cell r="A3214">
            <v>360004</v>
          </cell>
          <cell r="B3214">
            <v>360004</v>
          </cell>
          <cell r="C3214">
            <v>0</v>
          </cell>
          <cell r="D3214">
            <v>54</v>
          </cell>
          <cell r="E3214" t="str">
            <v>NATACION</v>
          </cell>
          <cell r="F3214">
            <v>3952</v>
          </cell>
          <cell r="G3214" t="str">
            <v>Gorros</v>
          </cell>
          <cell r="H3214">
            <v>263</v>
          </cell>
          <cell r="I3214" t="str">
            <v>Olmo Bikes S.A. (Fitness)</v>
          </cell>
          <cell r="J3214" t="str">
            <v>1FO0009</v>
          </cell>
          <cell r="K3214" t="str">
            <v>BICICLETA FIJA VERTICAL FIT-28</v>
          </cell>
          <cell r="L3214">
            <v>10</v>
          </cell>
          <cell r="M3214">
            <v>9090</v>
          </cell>
          <cell r="N3214">
            <v>0.19</v>
          </cell>
          <cell r="O3214">
            <v>6085.0413223140495</v>
          </cell>
          <cell r="P3214">
            <v>0.21</v>
          </cell>
          <cell r="Q3214">
            <v>7362.9</v>
          </cell>
          <cell r="R3214">
            <v>0.24250000000000016</v>
          </cell>
          <cell r="S3214">
            <v>6872.6434332644612</v>
          </cell>
          <cell r="T3214">
            <v>1.4910000000000001</v>
          </cell>
          <cell r="U3214">
            <v>9072.7966115702475</v>
          </cell>
          <cell r="X3214">
            <v>9072.7966115702475</v>
          </cell>
        </row>
        <row r="3215">
          <cell r="A3215">
            <v>360005</v>
          </cell>
          <cell r="B3215">
            <v>360005</v>
          </cell>
          <cell r="C3215">
            <v>0</v>
          </cell>
          <cell r="D3215">
            <v>54</v>
          </cell>
          <cell r="E3215" t="str">
            <v>NATACION</v>
          </cell>
          <cell r="F3215">
            <v>3952</v>
          </cell>
          <cell r="G3215" t="str">
            <v>Gorros</v>
          </cell>
          <cell r="H3215">
            <v>263</v>
          </cell>
          <cell r="I3215" t="str">
            <v>Olmo Bikes S.A. (Fitness)</v>
          </cell>
          <cell r="J3215" t="str">
            <v>1FO0008</v>
          </cell>
          <cell r="K3215" t="str">
            <v>BICICLETA FIJA VERTICAL FIT-29</v>
          </cell>
          <cell r="L3215">
            <v>10</v>
          </cell>
          <cell r="M3215">
            <v>7490</v>
          </cell>
          <cell r="N3215">
            <v>0.19</v>
          </cell>
          <cell r="O3215">
            <v>5013.9669421487606</v>
          </cell>
          <cell r="P3215">
            <v>0.21</v>
          </cell>
          <cell r="Q3215">
            <v>6066.9000000000005</v>
          </cell>
          <cell r="R3215">
            <v>0.24250000000000016</v>
          </cell>
          <cell r="S3215">
            <v>5662.9372183884298</v>
          </cell>
          <cell r="T3215">
            <v>1.4910000000000001</v>
          </cell>
          <cell r="U3215">
            <v>7475.8247107438028</v>
          </cell>
          <cell r="X3215">
            <v>7475.8247107438028</v>
          </cell>
        </row>
        <row r="3216">
          <cell r="A3216">
            <v>360006</v>
          </cell>
          <cell r="B3216">
            <v>360006</v>
          </cell>
          <cell r="C3216">
            <v>0</v>
          </cell>
          <cell r="D3216">
            <v>54</v>
          </cell>
          <cell r="E3216" t="str">
            <v>NATACION</v>
          </cell>
          <cell r="F3216">
            <v>3952</v>
          </cell>
          <cell r="G3216" t="str">
            <v>Gorros</v>
          </cell>
          <cell r="H3216">
            <v>263</v>
          </cell>
          <cell r="I3216" t="str">
            <v>Olmo Bikes S.A. (Fitness)</v>
          </cell>
          <cell r="J3216" t="str">
            <v>1FO0016</v>
          </cell>
          <cell r="K3216" t="str">
            <v xml:space="preserve">BICICLETA FIJA VERTICAL FIT-82 </v>
          </cell>
          <cell r="L3216">
            <v>10</v>
          </cell>
          <cell r="M3216">
            <v>4528.634</v>
          </cell>
          <cell r="N3216">
            <v>0.19</v>
          </cell>
          <cell r="O3216">
            <v>3031.5649090909092</v>
          </cell>
          <cell r="P3216">
            <v>0.21</v>
          </cell>
          <cell r="Q3216">
            <v>3668.1935400000002</v>
          </cell>
          <cell r="R3216">
            <v>0.24250000000000016</v>
          </cell>
          <cell r="S3216">
            <v>3423.9479341868182</v>
          </cell>
          <cell r="T3216">
            <v>1.4910000000000001</v>
          </cell>
          <cell r="U3216">
            <v>4520.0632794545463</v>
          </cell>
          <cell r="X3216">
            <v>4520.0632794545463</v>
          </cell>
        </row>
        <row r="3217">
          <cell r="A3217">
            <v>360007</v>
          </cell>
          <cell r="B3217">
            <v>360007</v>
          </cell>
          <cell r="C3217">
            <v>0</v>
          </cell>
          <cell r="D3217">
            <v>54</v>
          </cell>
          <cell r="E3217" t="str">
            <v>NATACION</v>
          </cell>
          <cell r="F3217">
            <v>3952</v>
          </cell>
          <cell r="G3217" t="str">
            <v>Gorros</v>
          </cell>
          <cell r="H3217">
            <v>263</v>
          </cell>
          <cell r="I3217" t="str">
            <v>Olmo Bikes S.A. (Fitness)</v>
          </cell>
          <cell r="J3217" t="str">
            <v>1FO0017</v>
          </cell>
          <cell r="K3217" t="str">
            <v>BICICLETA FIJA VERTICAL FIT-88</v>
          </cell>
          <cell r="L3217">
            <v>10</v>
          </cell>
          <cell r="M3217">
            <v>5030</v>
          </cell>
          <cell r="N3217">
            <v>0.19</v>
          </cell>
          <cell r="O3217">
            <v>3367.1900826446285</v>
          </cell>
          <cell r="P3217">
            <v>0.21</v>
          </cell>
          <cell r="Q3217">
            <v>4074.3000000000006</v>
          </cell>
          <cell r="R3217">
            <v>0.24250000000000016</v>
          </cell>
          <cell r="S3217">
            <v>3803.0139130165285</v>
          </cell>
          <cell r="T3217">
            <v>1.4910000000000001</v>
          </cell>
          <cell r="U3217">
            <v>5020.4804132231411</v>
          </cell>
          <cell r="X3217">
            <v>5020.4804132231411</v>
          </cell>
        </row>
        <row r="3218">
          <cell r="A3218">
            <v>360008</v>
          </cell>
          <cell r="B3218">
            <v>360008</v>
          </cell>
          <cell r="C3218">
            <v>0</v>
          </cell>
          <cell r="D3218">
            <v>54</v>
          </cell>
          <cell r="E3218" t="str">
            <v>NATACION</v>
          </cell>
          <cell r="F3218">
            <v>3952</v>
          </cell>
          <cell r="G3218" t="str">
            <v>Gorros</v>
          </cell>
          <cell r="H3218">
            <v>263</v>
          </cell>
          <cell r="I3218" t="str">
            <v>Olmo Bikes S.A. (Fitness)</v>
          </cell>
          <cell r="J3218" t="str">
            <v>1FO0012</v>
          </cell>
          <cell r="K3218" t="str">
            <v>BICICLETA FIJA VERTICAL FIT-60</v>
          </cell>
          <cell r="L3218">
            <v>10</v>
          </cell>
          <cell r="M3218">
            <v>8616.2954545454559</v>
          </cell>
          <cell r="N3218">
            <v>0.19</v>
          </cell>
          <cell r="O3218">
            <v>5767.9333208114213</v>
          </cell>
          <cell r="P3218">
            <v>0.21</v>
          </cell>
          <cell r="Q3218">
            <v>6979.1993181818198</v>
          </cell>
          <cell r="R3218">
            <v>0.24250000000000016</v>
          </cell>
          <cell r="S3218">
            <v>6514.4913503573443</v>
          </cell>
          <cell r="T3218">
            <v>1.4910000000000001</v>
          </cell>
          <cell r="U3218">
            <v>8599.9885813298297</v>
          </cell>
          <cell r="X3218">
            <v>8599.9885813298297</v>
          </cell>
        </row>
        <row r="3219">
          <cell r="A3219">
            <v>360009</v>
          </cell>
          <cell r="B3219">
            <v>360009</v>
          </cell>
          <cell r="C3219">
            <v>0</v>
          </cell>
          <cell r="D3219">
            <v>54</v>
          </cell>
          <cell r="E3219" t="str">
            <v>NATACION</v>
          </cell>
          <cell r="F3219">
            <v>3952</v>
          </cell>
          <cell r="G3219" t="str">
            <v>Gorros</v>
          </cell>
          <cell r="H3219">
            <v>263</v>
          </cell>
          <cell r="I3219" t="str">
            <v>Olmo Bikes S.A. (Fitness)</v>
          </cell>
          <cell r="J3219" t="str">
            <v>1FO0013</v>
          </cell>
          <cell r="K3219" t="str">
            <v>BICICLETA FIJA VERTICAL FIT-67 (femme)</v>
          </cell>
          <cell r="L3219">
            <v>10</v>
          </cell>
          <cell r="M3219">
            <v>6240.3</v>
          </cell>
          <cell r="N3219">
            <v>0.19</v>
          </cell>
          <cell r="O3219">
            <v>4177.3909090909092</v>
          </cell>
          <cell r="P3219">
            <v>0.21</v>
          </cell>
          <cell r="Q3219">
            <v>5054.643</v>
          </cell>
          <cell r="R3219">
            <v>0.24250000000000016</v>
          </cell>
          <cell r="S3219">
            <v>4718.0810579318177</v>
          </cell>
          <cell r="T3219">
            <v>1.4910000000000001</v>
          </cell>
          <cell r="U3219">
            <v>6228.4898454545464</v>
          </cell>
          <cell r="X3219">
            <v>6228.4898454545464</v>
          </cell>
        </row>
        <row r="3220">
          <cell r="A3220">
            <v>360010</v>
          </cell>
          <cell r="B3220">
            <v>360010</v>
          </cell>
          <cell r="C3220">
            <v>0</v>
          </cell>
          <cell r="D3220">
            <v>54</v>
          </cell>
          <cell r="E3220" t="str">
            <v>NATACION</v>
          </cell>
          <cell r="F3220">
            <v>3952</v>
          </cell>
          <cell r="G3220" t="str">
            <v>Gorros</v>
          </cell>
          <cell r="H3220">
            <v>263</v>
          </cell>
          <cell r="I3220" t="str">
            <v>Olmo Bikes S.A. (Fitness)</v>
          </cell>
          <cell r="J3220" t="str">
            <v>1FO0801</v>
          </cell>
          <cell r="K3220" t="str">
            <v>BICICLETA FIJA VERTICAL FIT-70 (electromagnetica)</v>
          </cell>
          <cell r="L3220">
            <v>10</v>
          </cell>
          <cell r="M3220">
            <v>15090</v>
          </cell>
          <cell r="N3220">
            <v>0.19</v>
          </cell>
          <cell r="O3220">
            <v>10101.570247933885</v>
          </cell>
          <cell r="P3220">
            <v>0.21</v>
          </cell>
          <cell r="Q3220">
            <v>12222.900000000001</v>
          </cell>
          <cell r="R3220">
            <v>0.24250000000000016</v>
          </cell>
          <cell r="S3220">
            <v>11409.041739049586</v>
          </cell>
          <cell r="T3220">
            <v>1.4910000000000001</v>
          </cell>
          <cell r="U3220">
            <v>15061.441239669424</v>
          </cell>
          <cell r="X3220">
            <v>15061.441239669424</v>
          </cell>
        </row>
        <row r="3221">
          <cell r="A3221">
            <v>360050</v>
          </cell>
          <cell r="B3221">
            <v>360050</v>
          </cell>
          <cell r="C3221">
            <v>0</v>
          </cell>
          <cell r="D3221">
            <v>54</v>
          </cell>
          <cell r="E3221" t="str">
            <v>NATACION</v>
          </cell>
          <cell r="F3221">
            <v>3953</v>
          </cell>
          <cell r="G3221" t="str">
            <v>Gorros</v>
          </cell>
          <cell r="H3221">
            <v>263</v>
          </cell>
          <cell r="I3221" t="str">
            <v>Olmo Bikes S.A. (Fitness)</v>
          </cell>
          <cell r="J3221" t="str">
            <v>1FO0501</v>
          </cell>
          <cell r="K3221" t="str">
            <v>BICICLETA FIJA HORIZONTAL FIT-41</v>
          </cell>
          <cell r="L3221">
            <v>10</v>
          </cell>
          <cell r="M3221">
            <v>6787.0000000000009</v>
          </cell>
          <cell r="N3221">
            <v>0.19</v>
          </cell>
          <cell r="O3221">
            <v>4543.3636363636379</v>
          </cell>
          <cell r="P3221">
            <v>0.21</v>
          </cell>
          <cell r="Q3221">
            <v>5497.4700000000021</v>
          </cell>
          <cell r="R3221">
            <v>0.24250000000000016</v>
          </cell>
          <cell r="S3221">
            <v>5131.4225502272729</v>
          </cell>
          <cell r="T3221">
            <v>1.4910000000000001</v>
          </cell>
          <cell r="U3221">
            <v>6774.1551818181842</v>
          </cell>
          <cell r="X3221">
            <v>6774.1551818181842</v>
          </cell>
        </row>
        <row r="3222">
          <cell r="A3222">
            <v>360051</v>
          </cell>
          <cell r="B3222">
            <v>360051</v>
          </cell>
          <cell r="C3222">
            <v>0</v>
          </cell>
          <cell r="D3222">
            <v>54</v>
          </cell>
          <cell r="E3222" t="str">
            <v>NATACION</v>
          </cell>
          <cell r="F3222">
            <v>3953</v>
          </cell>
          <cell r="G3222" t="str">
            <v>Gorros</v>
          </cell>
          <cell r="H3222">
            <v>263</v>
          </cell>
          <cell r="I3222" t="str">
            <v>Olmo Bikes S.A. (Fitness)</v>
          </cell>
          <cell r="J3222" t="str">
            <v>1FO0502</v>
          </cell>
          <cell r="K3222" t="str">
            <v>BICICLETA FIJA HORIZONTAL FIT-51</v>
          </cell>
          <cell r="L3222">
            <v>10</v>
          </cell>
          <cell r="M3222">
            <v>5718.9000000000005</v>
          </cell>
          <cell r="N3222">
            <v>0.19</v>
          </cell>
          <cell r="O3222">
            <v>3828.3545454545456</v>
          </cell>
          <cell r="P3222">
            <v>0.21</v>
          </cell>
          <cell r="Q3222">
            <v>4632.3090000000002</v>
          </cell>
          <cell r="R3222">
            <v>0.24250000000000016</v>
          </cell>
          <cell r="S3222">
            <v>4323.8680451590899</v>
          </cell>
          <cell r="T3222">
            <v>1.4910000000000001</v>
          </cell>
          <cell r="U3222">
            <v>5708.0766272727278</v>
          </cell>
          <cell r="X3222">
            <v>5708.0766272727278</v>
          </cell>
        </row>
        <row r="3223">
          <cell r="A3223">
            <v>360052</v>
          </cell>
          <cell r="B3223">
            <v>360052</v>
          </cell>
          <cell r="C3223">
            <v>0</v>
          </cell>
          <cell r="D3223">
            <v>54</v>
          </cell>
          <cell r="E3223" t="str">
            <v>NATACION</v>
          </cell>
          <cell r="F3223">
            <v>3953</v>
          </cell>
          <cell r="G3223" t="str">
            <v>Gorros</v>
          </cell>
          <cell r="H3223">
            <v>263</v>
          </cell>
          <cell r="I3223" t="str">
            <v>Olmo Bikes S.A. (Fitness)</v>
          </cell>
          <cell r="J3223" t="str">
            <v>1FO0503</v>
          </cell>
          <cell r="K3223" t="str">
            <v>BICICLETA FIJA HORIZONTAL FIT-62</v>
          </cell>
          <cell r="L3223">
            <v>10</v>
          </cell>
          <cell r="M3223">
            <v>16050</v>
          </cell>
          <cell r="N3223">
            <v>0.19</v>
          </cell>
          <cell r="O3223">
            <v>10744.214876033058</v>
          </cell>
          <cell r="P3223">
            <v>0.21</v>
          </cell>
          <cell r="Q3223">
            <v>13000.5</v>
          </cell>
          <cell r="R3223">
            <v>0.24250000000000016</v>
          </cell>
          <cell r="S3223">
            <v>12134.865467975205</v>
          </cell>
          <cell r="T3223">
            <v>1.4910000000000001</v>
          </cell>
          <cell r="U3223">
            <v>16019.624380165291</v>
          </cell>
          <cell r="X3223">
            <v>16019.624380165291</v>
          </cell>
        </row>
        <row r="3224">
          <cell r="A3224">
            <v>360053</v>
          </cell>
          <cell r="B3224">
            <v>360053</v>
          </cell>
          <cell r="C3224">
            <v>0</v>
          </cell>
          <cell r="D3224">
            <v>54</v>
          </cell>
          <cell r="E3224" t="str">
            <v>NATACION</v>
          </cell>
          <cell r="F3224">
            <v>3953</v>
          </cell>
          <cell r="G3224" t="str">
            <v>Gorros</v>
          </cell>
          <cell r="H3224">
            <v>263</v>
          </cell>
          <cell r="I3224" t="str">
            <v>Olmo Bikes S.A. (Fitness)</v>
          </cell>
          <cell r="J3224" t="str">
            <v>1FO0504</v>
          </cell>
          <cell r="K3224" t="str">
            <v>BICICLETA FIJA HORIZONTAL FIT-63</v>
          </cell>
          <cell r="L3224">
            <v>10</v>
          </cell>
          <cell r="M3224">
            <v>8952.431818181818</v>
          </cell>
          <cell r="N3224">
            <v>0.19</v>
          </cell>
          <cell r="O3224">
            <v>5992.9502253944402</v>
          </cell>
          <cell r="P3224">
            <v>0.21</v>
          </cell>
          <cell r="Q3224">
            <v>7251.4697727272724</v>
          </cell>
          <cell r="R3224">
            <v>0.24250000000000016</v>
          </cell>
          <cell r="S3224">
            <v>6768.6327554428062</v>
          </cell>
          <cell r="T3224">
            <v>1.4910000000000001</v>
          </cell>
          <cell r="U3224">
            <v>8935.4887860631115</v>
          </cell>
          <cell r="X3224">
            <v>8935.4887860631115</v>
          </cell>
        </row>
        <row r="3225">
          <cell r="A3225">
            <v>360054</v>
          </cell>
          <cell r="B3225">
            <v>360054</v>
          </cell>
          <cell r="C3225">
            <v>0</v>
          </cell>
          <cell r="D3225">
            <v>54</v>
          </cell>
          <cell r="E3225" t="str">
            <v>NATACION</v>
          </cell>
          <cell r="F3225">
            <v>3953</v>
          </cell>
          <cell r="G3225" t="str">
            <v>Gorros</v>
          </cell>
          <cell r="H3225">
            <v>263</v>
          </cell>
          <cell r="I3225" t="str">
            <v>Olmo Bikes S.A. (Fitness)</v>
          </cell>
          <cell r="J3225" t="str">
            <v>1FO0505</v>
          </cell>
          <cell r="K3225" t="str">
            <v>BICICLETA FIJA HORIZONTAL FIT-85</v>
          </cell>
          <cell r="L3225">
            <v>10</v>
          </cell>
          <cell r="M3225">
            <v>6580</v>
          </cell>
          <cell r="N3225">
            <v>0.19</v>
          </cell>
          <cell r="O3225">
            <v>4404.7933884297527</v>
          </cell>
          <cell r="P3225">
            <v>0.21</v>
          </cell>
          <cell r="Q3225">
            <v>5329.8000000000011</v>
          </cell>
          <cell r="R3225">
            <v>0.24250000000000016</v>
          </cell>
          <cell r="S3225">
            <v>4974.9168086776863</v>
          </cell>
          <cell r="T3225">
            <v>1.4910000000000001</v>
          </cell>
          <cell r="U3225">
            <v>6567.5469421487614</v>
          </cell>
          <cell r="X3225">
            <v>6567.5469421487614</v>
          </cell>
        </row>
        <row r="3226">
          <cell r="A3226">
            <v>360055</v>
          </cell>
          <cell r="B3226">
            <v>360055</v>
          </cell>
          <cell r="C3226">
            <v>0</v>
          </cell>
          <cell r="D3226">
            <v>54</v>
          </cell>
          <cell r="E3226" t="str">
            <v>NATACION</v>
          </cell>
          <cell r="F3226">
            <v>3953</v>
          </cell>
          <cell r="G3226" t="str">
            <v>Gorros</v>
          </cell>
          <cell r="H3226">
            <v>263</v>
          </cell>
          <cell r="I3226" t="str">
            <v>Olmo Bikes S.A. (Fitness)</v>
          </cell>
          <cell r="J3226" t="str">
            <v>1FO0803</v>
          </cell>
          <cell r="K3226" t="str">
            <v>BICICLETA FIJA HORIZONTAL FIT-72 (profesional)</v>
          </cell>
          <cell r="L3226">
            <v>10</v>
          </cell>
          <cell r="M3226">
            <v>25140</v>
          </cell>
          <cell r="N3226">
            <v>0.19</v>
          </cell>
          <cell r="O3226">
            <v>16829.25619834711</v>
          </cell>
          <cell r="P3226">
            <v>0.21</v>
          </cell>
          <cell r="Q3226">
            <v>20363.400000000001</v>
          </cell>
          <cell r="R3226">
            <v>0.24250000000000016</v>
          </cell>
          <cell r="S3226">
            <v>19007.508901239671</v>
          </cell>
          <cell r="T3226">
            <v>1.4910000000000001</v>
          </cell>
          <cell r="U3226">
            <v>25092.420991735544</v>
          </cell>
          <cell r="X3226">
            <v>25092.420991735544</v>
          </cell>
        </row>
        <row r="3227">
          <cell r="A3227">
            <v>360100</v>
          </cell>
          <cell r="B3227">
            <v>360100</v>
          </cell>
          <cell r="C3227">
            <v>0</v>
          </cell>
          <cell r="D3227">
            <v>54</v>
          </cell>
          <cell r="E3227" t="str">
            <v>NATACION</v>
          </cell>
          <cell r="F3227">
            <v>3953</v>
          </cell>
          <cell r="G3227" t="str">
            <v>Gorros</v>
          </cell>
          <cell r="H3227">
            <v>263</v>
          </cell>
          <cell r="I3227" t="str">
            <v>Olmo Bikes S.A. (Fitness)</v>
          </cell>
          <cell r="J3227" t="str">
            <v>1FO0301</v>
          </cell>
          <cell r="K3227" t="str">
            <v>BICICLETA FIJA INDOOR FIT-22 (piñon libre y rueda 14kg)</v>
          </cell>
          <cell r="L3227">
            <v>10</v>
          </cell>
          <cell r="M3227">
            <v>4686</v>
          </cell>
          <cell r="N3227">
            <v>0.19</v>
          </cell>
          <cell r="O3227">
            <v>3136.909090909091</v>
          </cell>
          <cell r="P3227">
            <v>0.21</v>
          </cell>
          <cell r="Q3227">
            <v>3795.66</v>
          </cell>
          <cell r="R3227">
            <v>0.24250000000000016</v>
          </cell>
          <cell r="S3227">
            <v>3542.9270768181814</v>
          </cell>
          <cell r="T3227">
            <v>1.4910000000000001</v>
          </cell>
          <cell r="U3227">
            <v>4677.1314545454552</v>
          </cell>
          <cell r="X3227">
            <v>4677.1314545454552</v>
          </cell>
        </row>
        <row r="3228">
          <cell r="A3228">
            <v>360101</v>
          </cell>
          <cell r="B3228">
            <v>360101</v>
          </cell>
          <cell r="C3228">
            <v>0</v>
          </cell>
          <cell r="D3228">
            <v>54</v>
          </cell>
          <cell r="E3228" t="str">
            <v>NATACION</v>
          </cell>
          <cell r="F3228">
            <v>3951</v>
          </cell>
          <cell r="G3228" t="str">
            <v>Gorros</v>
          </cell>
          <cell r="H3228">
            <v>263</v>
          </cell>
          <cell r="I3228" t="str">
            <v>Olmo Bikes S.A. (Fitness)</v>
          </cell>
          <cell r="J3228" t="str">
            <v>1FO0303</v>
          </cell>
          <cell r="K3228" t="str">
            <v>BICICLETA FIJA INDOOR FIT-64 (rueda 15kg)</v>
          </cell>
          <cell r="L3228">
            <v>10</v>
          </cell>
          <cell r="M3228">
            <v>10590</v>
          </cell>
          <cell r="N3228">
            <v>0.19</v>
          </cell>
          <cell r="O3228">
            <v>7089.1735537190079</v>
          </cell>
          <cell r="P3228">
            <v>0.21</v>
          </cell>
          <cell r="Q3228">
            <v>8577.9</v>
          </cell>
          <cell r="R3228">
            <v>0.24250000000000016</v>
          </cell>
          <cell r="S3228">
            <v>8006.7430097107417</v>
          </cell>
          <cell r="T3228">
            <v>1.4910000000000001</v>
          </cell>
          <cell r="U3228">
            <v>10569.957768595041</v>
          </cell>
          <cell r="X3228">
            <v>10569.957768595041</v>
          </cell>
        </row>
        <row r="3229">
          <cell r="A3229">
            <v>360102</v>
          </cell>
          <cell r="B3229">
            <v>360102</v>
          </cell>
          <cell r="C3229">
            <v>0</v>
          </cell>
          <cell r="D3229">
            <v>54</v>
          </cell>
          <cell r="E3229" t="str">
            <v>NATACION</v>
          </cell>
          <cell r="F3229">
            <v>3951</v>
          </cell>
          <cell r="G3229" t="str">
            <v>Gorros</v>
          </cell>
          <cell r="H3229">
            <v>263</v>
          </cell>
          <cell r="I3229" t="str">
            <v>Olmo Bikes S.A. (Fitness)</v>
          </cell>
          <cell r="J3229" t="str">
            <v>1FO0804</v>
          </cell>
          <cell r="K3229" t="str">
            <v>BICICLETA FIJA INDOOR FIT-73 (rueda 18kg traccion a correa)</v>
          </cell>
          <cell r="L3229">
            <v>10</v>
          </cell>
          <cell r="M3229">
            <v>16160</v>
          </cell>
          <cell r="N3229">
            <v>0.19</v>
          </cell>
          <cell r="O3229">
            <v>10817.851239669422</v>
          </cell>
          <cell r="P3229">
            <v>0.21</v>
          </cell>
          <cell r="Q3229">
            <v>13089.6</v>
          </cell>
          <cell r="R3229">
            <v>0.24250000000000016</v>
          </cell>
          <cell r="S3229">
            <v>12218.032770247934</v>
          </cell>
          <cell r="T3229">
            <v>1.4910000000000001</v>
          </cell>
          <cell r="U3229">
            <v>16129.416198347109</v>
          </cell>
          <cell r="X3229">
            <v>16129.416198347109</v>
          </cell>
        </row>
        <row r="3230">
          <cell r="A3230">
            <v>360103</v>
          </cell>
          <cell r="B3230">
            <v>360103</v>
          </cell>
          <cell r="C3230">
            <v>0</v>
          </cell>
          <cell r="D3230">
            <v>54</v>
          </cell>
          <cell r="E3230" t="str">
            <v>NATACION</v>
          </cell>
          <cell r="F3230">
            <v>3951</v>
          </cell>
          <cell r="G3230" t="str">
            <v>Gorros</v>
          </cell>
          <cell r="H3230">
            <v>263</v>
          </cell>
          <cell r="I3230" t="str">
            <v>Olmo Bikes S.A. (Fitness)</v>
          </cell>
          <cell r="J3230" t="str">
            <v>1FO0806</v>
          </cell>
          <cell r="K3230" t="str">
            <v>BICICLETA FIJA INDOOR PRO FIT-87 (rueda 20kg traccion a correa)</v>
          </cell>
          <cell r="L3230">
            <v>10</v>
          </cell>
          <cell r="M3230">
            <v>20780</v>
          </cell>
          <cell r="N3230">
            <v>0.19</v>
          </cell>
          <cell r="O3230">
            <v>13910.578512396694</v>
          </cell>
          <cell r="P3230">
            <v>0.21</v>
          </cell>
          <cell r="Q3230">
            <v>16831.8</v>
          </cell>
          <cell r="R3230">
            <v>0.24250000000000016</v>
          </cell>
          <cell r="S3230">
            <v>15711.059465702478</v>
          </cell>
          <cell r="T3230">
            <v>1.4910000000000001</v>
          </cell>
          <cell r="U3230">
            <v>20740.672561983472</v>
          </cell>
          <cell r="X3230">
            <v>20740.672561983472</v>
          </cell>
        </row>
        <row r="3231">
          <cell r="A3231">
            <v>360104</v>
          </cell>
          <cell r="B3231">
            <v>360104</v>
          </cell>
          <cell r="C3231">
            <v>0</v>
          </cell>
          <cell r="D3231">
            <v>54</v>
          </cell>
          <cell r="E3231" t="str">
            <v>NATACION</v>
          </cell>
          <cell r="F3231">
            <v>3951</v>
          </cell>
          <cell r="G3231" t="str">
            <v>Gorros</v>
          </cell>
          <cell r="H3231">
            <v>263</v>
          </cell>
          <cell r="I3231" t="str">
            <v>Olmo Bikes S.A. (Fitness)</v>
          </cell>
          <cell r="J3231" t="str">
            <v>1FO0304</v>
          </cell>
          <cell r="K3231" t="str">
            <v>BICICLETA FIJA INDOOR FIT-89 (rueda 10,5kg)</v>
          </cell>
          <cell r="L3231">
            <v>10</v>
          </cell>
          <cell r="M3231">
            <v>8660</v>
          </cell>
          <cell r="N3231">
            <v>0.19</v>
          </cell>
          <cell r="O3231">
            <v>5797.190082644629</v>
          </cell>
          <cell r="P3231">
            <v>0.21</v>
          </cell>
          <cell r="Q3231">
            <v>7014.6000000000013</v>
          </cell>
          <cell r="R3231">
            <v>0.24250000000000016</v>
          </cell>
          <cell r="S3231">
            <v>6547.5348880165293</v>
          </cell>
          <cell r="T3231">
            <v>1.4910000000000001</v>
          </cell>
          <cell r="U3231">
            <v>8643.610413223143</v>
          </cell>
          <cell r="X3231">
            <v>8643.610413223143</v>
          </cell>
        </row>
        <row r="3232">
          <cell r="A3232">
            <v>360150</v>
          </cell>
          <cell r="B3232">
            <v>360150</v>
          </cell>
          <cell r="C3232">
            <v>0</v>
          </cell>
          <cell r="D3232">
            <v>54</v>
          </cell>
          <cell r="E3232" t="str">
            <v>NATACION</v>
          </cell>
          <cell r="F3232">
            <v>3954</v>
          </cell>
          <cell r="G3232" t="str">
            <v>Gorros</v>
          </cell>
          <cell r="H3232">
            <v>263</v>
          </cell>
          <cell r="I3232" t="str">
            <v>Olmo Bikes S.A. (Fitness)</v>
          </cell>
          <cell r="J3232" t="str">
            <v>1FO0401</v>
          </cell>
          <cell r="K3232" t="str">
            <v>ELIPTICO FIT-20 (regulacion a cinta)</v>
          </cell>
          <cell r="L3232">
            <v>10</v>
          </cell>
          <cell r="M3232">
            <v>4550</v>
          </cell>
          <cell r="N3232">
            <v>0.19</v>
          </cell>
          <cell r="O3232">
            <v>3045.8677685950415</v>
          </cell>
          <cell r="P3232">
            <v>0.21</v>
          </cell>
          <cell r="Q3232">
            <v>3685.5</v>
          </cell>
          <cell r="R3232">
            <v>0.24250000000000016</v>
          </cell>
          <cell r="S3232">
            <v>3440.1020485537183</v>
          </cell>
          <cell r="T3232">
            <v>1.4910000000000001</v>
          </cell>
          <cell r="U3232">
            <v>4541.3888429752069</v>
          </cell>
          <cell r="X3232">
            <v>4541.3888429752069</v>
          </cell>
        </row>
        <row r="3233">
          <cell r="A3233">
            <v>360151</v>
          </cell>
          <cell r="B3233">
            <v>360151</v>
          </cell>
          <cell r="C3233">
            <v>0</v>
          </cell>
          <cell r="D3233">
            <v>54</v>
          </cell>
          <cell r="E3233" t="str">
            <v>NATACION</v>
          </cell>
          <cell r="F3233">
            <v>3954</v>
          </cell>
          <cell r="G3233" t="str">
            <v>Gorros</v>
          </cell>
          <cell r="H3233">
            <v>263</v>
          </cell>
          <cell r="I3233" t="str">
            <v>Olmo Bikes S.A. (Fitness)</v>
          </cell>
          <cell r="J3233" t="str">
            <v>1FO0404</v>
          </cell>
          <cell r="K3233" t="str">
            <v>ELIPTICO COMBINADO FIT-46 (regulacion a cinta)</v>
          </cell>
          <cell r="L3233">
            <v>10</v>
          </cell>
          <cell r="M3233">
            <v>5290</v>
          </cell>
          <cell r="N3233">
            <v>0.19</v>
          </cell>
          <cell r="O3233">
            <v>3541.2396694214876</v>
          </cell>
          <cell r="P3233">
            <v>0.21</v>
          </cell>
          <cell r="Q3233">
            <v>4284.8999999999996</v>
          </cell>
          <cell r="R3233">
            <v>0.24250000000000016</v>
          </cell>
          <cell r="S3233">
            <v>3999.5911729338836</v>
          </cell>
          <cell r="T3233">
            <v>1.4910000000000001</v>
          </cell>
          <cell r="U3233">
            <v>5279.9883471074381</v>
          </cell>
          <cell r="X3233">
            <v>5279.9883471074381</v>
          </cell>
        </row>
        <row r="3234">
          <cell r="A3234">
            <v>360152</v>
          </cell>
          <cell r="B3234">
            <v>360152</v>
          </cell>
          <cell r="C3234">
            <v>0</v>
          </cell>
          <cell r="D3234">
            <v>54</v>
          </cell>
          <cell r="E3234" t="str">
            <v>NATACION</v>
          </cell>
          <cell r="F3234">
            <v>3954</v>
          </cell>
          <cell r="G3234" t="str">
            <v>Gorros</v>
          </cell>
          <cell r="H3234">
            <v>263</v>
          </cell>
          <cell r="I3234" t="str">
            <v>Olmo Bikes S.A. (Fitness)</v>
          </cell>
          <cell r="J3234" t="str">
            <v>1FO0402</v>
          </cell>
          <cell r="K3234" t="str">
            <v>ELIPTICO FIT-40</v>
          </cell>
          <cell r="L3234">
            <v>10</v>
          </cell>
          <cell r="M3234">
            <v>9170</v>
          </cell>
          <cell r="N3234">
            <v>0.19</v>
          </cell>
          <cell r="O3234">
            <v>6138.5950413223145</v>
          </cell>
          <cell r="P3234">
            <v>0.21</v>
          </cell>
          <cell r="Q3234">
            <v>7427.7000000000007</v>
          </cell>
          <cell r="R3234">
            <v>0.24250000000000016</v>
          </cell>
          <cell r="S3234">
            <v>6933.1287440082633</v>
          </cell>
          <cell r="T3234">
            <v>1.4910000000000001</v>
          </cell>
          <cell r="U3234">
            <v>9152.6452066115708</v>
          </cell>
          <cell r="X3234">
            <v>9152.6452066115708</v>
          </cell>
        </row>
        <row r="3235">
          <cell r="A3235">
            <v>360153</v>
          </cell>
          <cell r="B3235">
            <v>360153</v>
          </cell>
          <cell r="C3235">
            <v>0</v>
          </cell>
          <cell r="D3235">
            <v>54</v>
          </cell>
          <cell r="E3235" t="str">
            <v>NATACION</v>
          </cell>
          <cell r="F3235">
            <v>3954</v>
          </cell>
          <cell r="G3235" t="str">
            <v>Gorros</v>
          </cell>
          <cell r="H3235">
            <v>263</v>
          </cell>
          <cell r="I3235" t="str">
            <v>Olmo Bikes S.A. (Fitness)</v>
          </cell>
          <cell r="J3235" t="str">
            <v>1FO0403</v>
          </cell>
          <cell r="K3235" t="str">
            <v>ELIPTICO COMBINADO FIT-42</v>
          </cell>
          <cell r="L3235">
            <v>10</v>
          </cell>
          <cell r="M3235">
            <v>9537</v>
          </cell>
          <cell r="N3235">
            <v>0.19</v>
          </cell>
          <cell r="O3235">
            <v>6384.2727272727279</v>
          </cell>
          <cell r="P3235">
            <v>0.21</v>
          </cell>
          <cell r="Q3235">
            <v>7724.9700000000012</v>
          </cell>
          <cell r="R3235">
            <v>0.24250000000000016</v>
          </cell>
          <cell r="S3235">
            <v>7210.6051070454541</v>
          </cell>
          <cell r="T3235">
            <v>1.4910000000000001</v>
          </cell>
          <cell r="U3235">
            <v>9518.9506363636374</v>
          </cell>
          <cell r="X3235">
            <v>9518.9506363636374</v>
          </cell>
        </row>
        <row r="3236">
          <cell r="A3236">
            <v>360154</v>
          </cell>
          <cell r="B3236">
            <v>360154</v>
          </cell>
          <cell r="C3236">
            <v>0</v>
          </cell>
          <cell r="D3236">
            <v>54</v>
          </cell>
          <cell r="E3236" t="str">
            <v>NATACION</v>
          </cell>
          <cell r="F3236">
            <v>3954</v>
          </cell>
          <cell r="G3236" t="str">
            <v>Gorros</v>
          </cell>
          <cell r="H3236">
            <v>263</v>
          </cell>
          <cell r="I3236" t="str">
            <v>Olmo Bikes S.A. (Fitness)</v>
          </cell>
          <cell r="J3236" t="str">
            <v>1FO0405</v>
          </cell>
          <cell r="K3236" t="str">
            <v>ELIPTICO FIT-47</v>
          </cell>
          <cell r="L3236">
            <v>10</v>
          </cell>
          <cell r="M3236">
            <v>7065.3</v>
          </cell>
          <cell r="N3236">
            <v>0.19</v>
          </cell>
          <cell r="O3236">
            <v>4729.6636363636362</v>
          </cell>
          <cell r="P3236">
            <v>0.21</v>
          </cell>
          <cell r="Q3236">
            <v>5722.893</v>
          </cell>
          <cell r="R3236">
            <v>0.24250000000000016</v>
          </cell>
          <cell r="S3236">
            <v>5341.8358249772718</v>
          </cell>
          <cell r="T3236">
            <v>1.4910000000000001</v>
          </cell>
          <cell r="U3236">
            <v>7051.9284818181823</v>
          </cell>
          <cell r="X3236">
            <v>7051.9284818181823</v>
          </cell>
        </row>
        <row r="3237">
          <cell r="A3237">
            <v>360155</v>
          </cell>
          <cell r="B3237">
            <v>360155</v>
          </cell>
          <cell r="C3237">
            <v>0</v>
          </cell>
          <cell r="D3237">
            <v>54</v>
          </cell>
          <cell r="E3237" t="str">
            <v>NATACION</v>
          </cell>
          <cell r="F3237">
            <v>3954</v>
          </cell>
          <cell r="G3237" t="str">
            <v>Gorros</v>
          </cell>
          <cell r="H3237">
            <v>263</v>
          </cell>
          <cell r="I3237" t="str">
            <v>Olmo Bikes S.A. (Fitness)</v>
          </cell>
          <cell r="J3237" t="str">
            <v>1FO0406</v>
          </cell>
          <cell r="K3237" t="str">
            <v>ELIPTICO FIT-49</v>
          </cell>
          <cell r="L3237">
            <v>10</v>
          </cell>
          <cell r="M3237">
            <v>5275.6</v>
          </cell>
          <cell r="N3237">
            <v>0.19</v>
          </cell>
          <cell r="O3237">
            <v>3531.6000000000008</v>
          </cell>
          <cell r="P3237">
            <v>0.21</v>
          </cell>
          <cell r="Q3237">
            <v>4273.2360000000008</v>
          </cell>
          <cell r="R3237">
            <v>0.24250000000000016</v>
          </cell>
          <cell r="S3237">
            <v>3988.7038170000005</v>
          </cell>
          <cell r="T3237">
            <v>1.4910000000000001</v>
          </cell>
          <cell r="U3237">
            <v>5265.6156000000019</v>
          </cell>
          <cell r="X3237">
            <v>5265.6156000000019</v>
          </cell>
        </row>
        <row r="3238">
          <cell r="A3238">
            <v>360156</v>
          </cell>
          <cell r="B3238">
            <v>360156</v>
          </cell>
          <cell r="C3238">
            <v>0</v>
          </cell>
          <cell r="D3238">
            <v>54</v>
          </cell>
          <cell r="E3238" t="str">
            <v>NATACION</v>
          </cell>
          <cell r="F3238">
            <v>3954</v>
          </cell>
          <cell r="G3238" t="str">
            <v>Gorros</v>
          </cell>
          <cell r="H3238">
            <v>263</v>
          </cell>
          <cell r="I3238" t="str">
            <v>Olmo Bikes S.A. (Fitness)</v>
          </cell>
          <cell r="J3238" t="str">
            <v>1FO0407</v>
          </cell>
          <cell r="K3238" t="str">
            <v>ELIPTICO ELECTROMAGNETICO FIT-61</v>
          </cell>
          <cell r="L3238">
            <v>10</v>
          </cell>
          <cell r="M3238">
            <v>10848.24090909091</v>
          </cell>
          <cell r="N3238">
            <v>0.19</v>
          </cell>
          <cell r="O3238">
            <v>7262.045567242676</v>
          </cell>
          <cell r="P3238">
            <v>0.21</v>
          </cell>
          <cell r="Q3238">
            <v>8787.0751363636373</v>
          </cell>
          <cell r="R3238">
            <v>0.24250000000000016</v>
          </cell>
          <cell r="S3238">
            <v>8201.9902801248118</v>
          </cell>
          <cell r="T3238">
            <v>1.4910000000000001</v>
          </cell>
          <cell r="U3238">
            <v>10827.70994075883</v>
          </cell>
          <cell r="X3238">
            <v>10827.70994075883</v>
          </cell>
        </row>
        <row r="3239">
          <cell r="A3239">
            <v>360157</v>
          </cell>
          <cell r="B3239">
            <v>360157</v>
          </cell>
          <cell r="C3239">
            <v>0</v>
          </cell>
          <cell r="D3239">
            <v>54</v>
          </cell>
          <cell r="E3239" t="str">
            <v>NATACION</v>
          </cell>
          <cell r="F3239">
            <v>3954</v>
          </cell>
          <cell r="G3239" t="str">
            <v>Gorros</v>
          </cell>
          <cell r="H3239">
            <v>263</v>
          </cell>
          <cell r="I3239" t="str">
            <v>Olmo Bikes S.A. (Fitness)</v>
          </cell>
          <cell r="J3239" t="str">
            <v>1FO0408</v>
          </cell>
          <cell r="K3239" t="str">
            <v>ELIPTICO COMBINADO FIT-65</v>
          </cell>
          <cell r="L3239">
            <v>10</v>
          </cell>
          <cell r="M3239">
            <v>11297.000000000002</v>
          </cell>
          <cell r="N3239">
            <v>0.19</v>
          </cell>
          <cell r="O3239">
            <v>7562.4545454545469</v>
          </cell>
          <cell r="P3239">
            <v>0.21</v>
          </cell>
          <cell r="Q3239">
            <v>9150.5700000000015</v>
          </cell>
          <cell r="R3239">
            <v>0.24250000000000016</v>
          </cell>
          <cell r="S3239">
            <v>8541.2819434090907</v>
          </cell>
          <cell r="T3239">
            <v>1.4910000000000001</v>
          </cell>
          <cell r="U3239">
            <v>11275.61972727273</v>
          </cell>
          <cell r="X3239">
            <v>11275.61972727273</v>
          </cell>
        </row>
        <row r="3240">
          <cell r="A3240">
            <v>360158</v>
          </cell>
          <cell r="B3240">
            <v>360158</v>
          </cell>
          <cell r="C3240">
            <v>0</v>
          </cell>
          <cell r="D3240">
            <v>54</v>
          </cell>
          <cell r="E3240" t="str">
            <v>NATACION</v>
          </cell>
          <cell r="F3240">
            <v>3954</v>
          </cell>
          <cell r="G3240" t="str">
            <v>Gorros</v>
          </cell>
          <cell r="H3240">
            <v>263</v>
          </cell>
          <cell r="I3240" t="str">
            <v>Olmo Bikes S.A. (Fitness)</v>
          </cell>
          <cell r="J3240" t="str">
            <v>1FO0409</v>
          </cell>
          <cell r="K3240" t="str">
            <v>ELIPTICO COMBINADO FIT-68 (femme)</v>
          </cell>
          <cell r="L3240">
            <v>10</v>
          </cell>
          <cell r="M3240">
            <v>8448</v>
          </cell>
          <cell r="N3240">
            <v>0.19</v>
          </cell>
          <cell r="O3240">
            <v>5655.2727272727279</v>
          </cell>
          <cell r="P3240">
            <v>0.21</v>
          </cell>
          <cell r="Q3240">
            <v>6842.880000000001</v>
          </cell>
          <cell r="R3240">
            <v>0.24250000000000016</v>
          </cell>
          <cell r="S3240">
            <v>6387.2488145454536</v>
          </cell>
          <cell r="T3240">
            <v>1.4910000000000001</v>
          </cell>
          <cell r="U3240">
            <v>8432.0116363636371</v>
          </cell>
          <cell r="X3240">
            <v>8432.0116363636371</v>
          </cell>
        </row>
        <row r="3241">
          <cell r="A3241">
            <v>360159</v>
          </cell>
          <cell r="B3241">
            <v>360159</v>
          </cell>
          <cell r="C3241">
            <v>0</v>
          </cell>
          <cell r="D3241">
            <v>54</v>
          </cell>
          <cell r="E3241" t="str">
            <v>NATACION</v>
          </cell>
          <cell r="F3241">
            <v>3954</v>
          </cell>
          <cell r="G3241" t="str">
            <v>Gorros</v>
          </cell>
          <cell r="H3241">
            <v>263</v>
          </cell>
          <cell r="I3241" t="str">
            <v>Olmo Bikes S.A. (Fitness)</v>
          </cell>
          <cell r="J3241" t="str">
            <v>1FO0410</v>
          </cell>
          <cell r="K3241" t="str">
            <v>ELIPTICO COMBINADO FIT-69</v>
          </cell>
          <cell r="L3241">
            <v>10</v>
          </cell>
          <cell r="M3241">
            <v>6901.4000000000005</v>
          </cell>
          <cell r="N3241">
            <v>0.19</v>
          </cell>
          <cell r="O3241">
            <v>4619.9454545454546</v>
          </cell>
          <cell r="P3241">
            <v>0.21</v>
          </cell>
          <cell r="Q3241">
            <v>5590.134</v>
          </cell>
          <cell r="R3241">
            <v>0.24250000000000016</v>
          </cell>
          <cell r="S3241">
            <v>5217.9165445909084</v>
          </cell>
          <cell r="T3241">
            <v>1.4910000000000001</v>
          </cell>
          <cell r="U3241">
            <v>6888.3386727272737</v>
          </cell>
          <cell r="X3241">
            <v>6888.3386727272737</v>
          </cell>
        </row>
        <row r="3242">
          <cell r="A3242">
            <v>360160</v>
          </cell>
          <cell r="B3242">
            <v>360160</v>
          </cell>
          <cell r="C3242">
            <v>0</v>
          </cell>
          <cell r="D3242">
            <v>54</v>
          </cell>
          <cell r="E3242" t="str">
            <v>NATACION</v>
          </cell>
          <cell r="F3242">
            <v>3954</v>
          </cell>
          <cell r="G3242" t="str">
            <v>Gorros</v>
          </cell>
          <cell r="H3242">
            <v>263</v>
          </cell>
          <cell r="I3242" t="str">
            <v>Olmo Bikes S.A. (Fitness)</v>
          </cell>
          <cell r="J3242" t="str">
            <v>1FO0411</v>
          </cell>
          <cell r="K3242" t="str">
            <v>ELIPTICO FIT-83</v>
          </cell>
          <cell r="L3242">
            <v>10</v>
          </cell>
          <cell r="M3242">
            <v>6790</v>
          </cell>
          <cell r="N3242">
            <v>0.19</v>
          </cell>
          <cell r="O3242">
            <v>4545.3719008264461</v>
          </cell>
          <cell r="P3242">
            <v>0.21</v>
          </cell>
          <cell r="Q3242">
            <v>5499.9</v>
          </cell>
          <cell r="R3242">
            <v>0.24250000000000016</v>
          </cell>
          <cell r="S3242">
            <v>5133.6907493801646</v>
          </cell>
          <cell r="T3242">
            <v>1.4910000000000001</v>
          </cell>
          <cell r="U3242">
            <v>6777.1495041322314</v>
          </cell>
          <cell r="X3242">
            <v>6777.1495041322314</v>
          </cell>
        </row>
        <row r="3243">
          <cell r="A3243">
            <v>360161</v>
          </cell>
          <cell r="B3243">
            <v>360161</v>
          </cell>
          <cell r="C3243">
            <v>0</v>
          </cell>
          <cell r="D3243">
            <v>54</v>
          </cell>
          <cell r="E3243" t="str">
            <v>NATACION</v>
          </cell>
          <cell r="F3243">
            <v>3954</v>
          </cell>
          <cell r="G3243" t="str">
            <v>Gorros</v>
          </cell>
          <cell r="H3243">
            <v>263</v>
          </cell>
          <cell r="I3243" t="str">
            <v>Olmo Bikes S.A. (Fitness)</v>
          </cell>
          <cell r="J3243" t="str">
            <v>1FO0412</v>
          </cell>
          <cell r="K3243" t="str">
            <v xml:space="preserve">ELIPTICO COMBINADO FIT-84 </v>
          </cell>
          <cell r="L3243">
            <v>10</v>
          </cell>
          <cell r="M3243">
            <v>7460</v>
          </cell>
          <cell r="N3243">
            <v>0.19</v>
          </cell>
          <cell r="O3243">
            <v>4993.8842975206617</v>
          </cell>
          <cell r="P3243">
            <v>0.21</v>
          </cell>
          <cell r="Q3243">
            <v>6042.6</v>
          </cell>
          <cell r="R3243">
            <v>0.24250000000000016</v>
          </cell>
          <cell r="S3243">
            <v>5640.2552268595045</v>
          </cell>
          <cell r="T3243">
            <v>1.4910000000000001</v>
          </cell>
          <cell r="U3243">
            <v>7445.8814876033075</v>
          </cell>
          <cell r="X3243">
            <v>7445.8814876033075</v>
          </cell>
        </row>
        <row r="3244">
          <cell r="A3244">
            <v>360162</v>
          </cell>
          <cell r="B3244">
            <v>360162</v>
          </cell>
          <cell r="C3244">
            <v>0</v>
          </cell>
          <cell r="D3244">
            <v>54</v>
          </cell>
          <cell r="E3244" t="str">
            <v>NATACION</v>
          </cell>
          <cell r="F3244">
            <v>3954</v>
          </cell>
          <cell r="G3244" t="str">
            <v>Gorros</v>
          </cell>
          <cell r="H3244">
            <v>263</v>
          </cell>
          <cell r="I3244" t="str">
            <v>Olmo Bikes S.A. (Fitness)</v>
          </cell>
          <cell r="J3244" t="str">
            <v>1FO0802</v>
          </cell>
          <cell r="K3244" t="str">
            <v>ELIPTICO ELECTROMAGNETICO FIT-71</v>
          </cell>
          <cell r="L3244">
            <v>10</v>
          </cell>
          <cell r="M3244">
            <v>28290</v>
          </cell>
          <cell r="N3244">
            <v>0.19</v>
          </cell>
          <cell r="O3244">
            <v>18937.933884297523</v>
          </cell>
          <cell r="P3244">
            <v>0.21</v>
          </cell>
          <cell r="Q3244">
            <v>22914.9</v>
          </cell>
          <cell r="R3244">
            <v>0.24250000000000016</v>
          </cell>
          <cell r="S3244">
            <v>21389.11801177686</v>
          </cell>
          <cell r="T3244">
            <v>1.4910000000000001</v>
          </cell>
          <cell r="U3244">
            <v>28236.459421487609</v>
          </cell>
          <cell r="X3244">
            <v>28236.459421487609</v>
          </cell>
        </row>
        <row r="3245">
          <cell r="A3245">
            <v>360200</v>
          </cell>
          <cell r="B3245">
            <v>360200</v>
          </cell>
          <cell r="C3245">
            <v>0</v>
          </cell>
          <cell r="D3245">
            <v>54</v>
          </cell>
          <cell r="E3245" t="str">
            <v>NATACION</v>
          </cell>
          <cell r="F3245">
            <v>3950</v>
          </cell>
          <cell r="G3245" t="str">
            <v>Gorros</v>
          </cell>
          <cell r="H3245">
            <v>263</v>
          </cell>
          <cell r="I3245" t="str">
            <v>Olmo Bikes S.A. (Fitness)</v>
          </cell>
          <cell r="J3245" t="str">
            <v>1FO0612</v>
          </cell>
          <cell r="K3245" t="str">
            <v>CINTA CORRER FIT-91</v>
          </cell>
          <cell r="L3245">
            <v>10</v>
          </cell>
          <cell r="M3245">
            <v>20290</v>
          </cell>
          <cell r="N3245">
            <v>0.19</v>
          </cell>
          <cell r="O3245">
            <v>13582.561983471076</v>
          </cell>
          <cell r="P3245">
            <v>0.21</v>
          </cell>
          <cell r="Q3245">
            <v>16434.900000000001</v>
          </cell>
          <cell r="R3245">
            <v>0.24250000000000016</v>
          </cell>
          <cell r="S3245">
            <v>15340.586937396693</v>
          </cell>
          <cell r="T3245">
            <v>1.4910000000000001</v>
          </cell>
          <cell r="U3245">
            <v>20251.599917355376</v>
          </cell>
          <cell r="X3245">
            <v>20251.599917355376</v>
          </cell>
        </row>
        <row r="3246">
          <cell r="A3246">
            <v>360201</v>
          </cell>
          <cell r="B3246">
            <v>360201</v>
          </cell>
          <cell r="C3246">
            <v>0</v>
          </cell>
          <cell r="D3246">
            <v>54</v>
          </cell>
          <cell r="E3246" t="str">
            <v>NATACION</v>
          </cell>
          <cell r="F3246">
            <v>3950</v>
          </cell>
          <cell r="G3246" t="str">
            <v>Gorros</v>
          </cell>
          <cell r="H3246">
            <v>263</v>
          </cell>
          <cell r="I3246" t="str">
            <v>Olmo Bikes S.A. (Fitness)</v>
          </cell>
          <cell r="J3246" t="str">
            <v>1FO0614</v>
          </cell>
          <cell r="K3246" t="str">
            <v>CINTA CORRER FIT-93</v>
          </cell>
          <cell r="L3246">
            <v>10</v>
          </cell>
          <cell r="M3246">
            <v>28490</v>
          </cell>
          <cell r="N3246">
            <v>0.19</v>
          </cell>
          <cell r="O3246">
            <v>19071.818181818184</v>
          </cell>
          <cell r="P3246">
            <v>0.21</v>
          </cell>
          <cell r="Q3246">
            <v>23076.9</v>
          </cell>
          <cell r="R3246">
            <v>0.24250000000000016</v>
          </cell>
          <cell r="S3246">
            <v>21540.331288636364</v>
          </cell>
          <cell r="T3246">
            <v>1.4910000000000001</v>
          </cell>
          <cell r="U3246">
            <v>28436.080909090913</v>
          </cell>
          <cell r="X3246">
            <v>28436.080909090913</v>
          </cell>
        </row>
        <row r="3247">
          <cell r="A3247">
            <v>360202</v>
          </cell>
          <cell r="B3247">
            <v>360202</v>
          </cell>
          <cell r="C3247">
            <v>0</v>
          </cell>
          <cell r="D3247">
            <v>54</v>
          </cell>
          <cell r="E3247" t="str">
            <v>NATACION</v>
          </cell>
          <cell r="F3247">
            <v>3950</v>
          </cell>
          <cell r="G3247" t="str">
            <v>Gorros</v>
          </cell>
          <cell r="H3247">
            <v>263</v>
          </cell>
          <cell r="I3247" t="str">
            <v>Olmo Bikes S.A. (Fitness)</v>
          </cell>
          <cell r="J3247" t="str">
            <v>1FO0615</v>
          </cell>
          <cell r="K3247" t="str">
            <v>CINTA CORRER FIT-94</v>
          </cell>
          <cell r="L3247">
            <v>10</v>
          </cell>
          <cell r="M3247">
            <v>34290</v>
          </cell>
          <cell r="N3247">
            <v>0.19</v>
          </cell>
          <cell r="O3247">
            <v>22954.462809917357</v>
          </cell>
          <cell r="P3247">
            <v>0.21</v>
          </cell>
          <cell r="Q3247">
            <v>27774.9</v>
          </cell>
          <cell r="R3247">
            <v>0.24250000000000016</v>
          </cell>
          <cell r="S3247">
            <v>25925.516317561978</v>
          </cell>
          <cell r="T3247">
            <v>1.4910000000000001</v>
          </cell>
          <cell r="U3247">
            <v>34225.104049586778</v>
          </cell>
          <cell r="X3247">
            <v>34225.104049586778</v>
          </cell>
        </row>
        <row r="3248">
          <cell r="A3248">
            <v>360203</v>
          </cell>
          <cell r="B3248">
            <v>360203</v>
          </cell>
          <cell r="C3248">
            <v>0</v>
          </cell>
          <cell r="D3248">
            <v>54</v>
          </cell>
          <cell r="E3248" t="str">
            <v>NATACION</v>
          </cell>
          <cell r="F3248">
            <v>3950</v>
          </cell>
          <cell r="G3248" t="str">
            <v>Gorros</v>
          </cell>
          <cell r="H3248">
            <v>263</v>
          </cell>
          <cell r="I3248" t="str">
            <v>Olmo Bikes S.A. (Fitness)</v>
          </cell>
          <cell r="J3248" t="str">
            <v>1FO0603</v>
          </cell>
          <cell r="K3248" t="str">
            <v>CINTA CORRER FIT-33</v>
          </cell>
          <cell r="L3248">
            <v>10</v>
          </cell>
          <cell r="M3248">
            <v>18990</v>
          </cell>
          <cell r="N3248">
            <v>0.19</v>
          </cell>
          <cell r="O3248">
            <v>12712.314049586777</v>
          </cell>
          <cell r="P3248">
            <v>0.21</v>
          </cell>
          <cell r="Q3248">
            <v>15381.900000000001</v>
          </cell>
          <cell r="R3248">
            <v>0.24250000000000016</v>
          </cell>
          <cell r="S3248">
            <v>14357.700637809914</v>
          </cell>
          <cell r="T3248">
            <v>1.4910000000000001</v>
          </cell>
          <cell r="U3248">
            <v>18954.060247933885</v>
          </cell>
          <cell r="X3248">
            <v>18954.060247933885</v>
          </cell>
        </row>
        <row r="3249">
          <cell r="A3249">
            <v>360204</v>
          </cell>
          <cell r="B3249">
            <v>360204</v>
          </cell>
          <cell r="C3249">
            <v>0</v>
          </cell>
          <cell r="D3249">
            <v>54</v>
          </cell>
          <cell r="E3249" t="str">
            <v>NATACION</v>
          </cell>
          <cell r="F3249">
            <v>3950</v>
          </cell>
          <cell r="G3249" t="str">
            <v>Gorros</v>
          </cell>
          <cell r="H3249">
            <v>263</v>
          </cell>
          <cell r="I3249" t="str">
            <v>Olmo Bikes S.A. (Fitness)</v>
          </cell>
          <cell r="J3249" t="str">
            <v>1FO0604</v>
          </cell>
          <cell r="K3249" t="str">
            <v>CINTA CORRER FIT-34</v>
          </cell>
          <cell r="L3249">
            <v>10</v>
          </cell>
          <cell r="M3249">
            <v>20390</v>
          </cell>
          <cell r="N3249">
            <v>0.19</v>
          </cell>
          <cell r="O3249">
            <v>13649.504132231406</v>
          </cell>
          <cell r="P3249">
            <v>0.21</v>
          </cell>
          <cell r="Q3249">
            <v>16515.900000000001</v>
          </cell>
          <cell r="R3249">
            <v>0.24250000000000016</v>
          </cell>
          <cell r="S3249">
            <v>15416.193575826444</v>
          </cell>
          <cell r="T3249">
            <v>1.4910000000000001</v>
          </cell>
          <cell r="U3249">
            <v>20351.410661157028</v>
          </cell>
          <cell r="X3249">
            <v>20351.410661157028</v>
          </cell>
        </row>
        <row r="3250">
          <cell r="A3250">
            <v>360205</v>
          </cell>
          <cell r="B3250">
            <v>360205</v>
          </cell>
          <cell r="C3250">
            <v>0</v>
          </cell>
          <cell r="D3250">
            <v>54</v>
          </cell>
          <cell r="E3250" t="str">
            <v>NATACION</v>
          </cell>
          <cell r="F3250">
            <v>3950</v>
          </cell>
          <cell r="G3250" t="str">
            <v>Gorros</v>
          </cell>
          <cell r="H3250">
            <v>263</v>
          </cell>
          <cell r="I3250" t="str">
            <v>Olmo Bikes S.A. (Fitness)</v>
          </cell>
          <cell r="J3250" t="str">
            <v>1FO0609</v>
          </cell>
          <cell r="K3250" t="str">
            <v>CINTA CORRER FIT-35</v>
          </cell>
          <cell r="L3250">
            <v>10</v>
          </cell>
          <cell r="M3250">
            <v>21670</v>
          </cell>
          <cell r="N3250">
            <v>0.19</v>
          </cell>
          <cell r="O3250">
            <v>14506.363636363638</v>
          </cell>
          <cell r="P3250">
            <v>0.21</v>
          </cell>
          <cell r="Q3250">
            <v>17552.7</v>
          </cell>
          <cell r="R3250">
            <v>0.24250000000000016</v>
          </cell>
          <cell r="S3250">
            <v>16383.958547727272</v>
          </cell>
          <cell r="T3250">
            <v>1.4910000000000001</v>
          </cell>
          <cell r="U3250">
            <v>21628.988181818186</v>
          </cell>
          <cell r="X3250">
            <v>21628.988181818186</v>
          </cell>
        </row>
        <row r="3251">
          <cell r="A3251">
            <v>360206</v>
          </cell>
          <cell r="B3251">
            <v>360206</v>
          </cell>
          <cell r="C3251">
            <v>0</v>
          </cell>
          <cell r="D3251">
            <v>54</v>
          </cell>
          <cell r="E3251" t="str">
            <v>NATACION</v>
          </cell>
          <cell r="F3251">
            <v>3950</v>
          </cell>
          <cell r="G3251" t="str">
            <v>Gorros</v>
          </cell>
          <cell r="H3251">
            <v>263</v>
          </cell>
          <cell r="I3251" t="str">
            <v>Olmo Bikes S.A. (Fitness)</v>
          </cell>
          <cell r="J3251" t="str">
            <v>1FO0605</v>
          </cell>
          <cell r="K3251" t="str">
            <v>CINTA CORRER FIT-36</v>
          </cell>
          <cell r="L3251">
            <v>10</v>
          </cell>
          <cell r="M3251">
            <v>28260</v>
          </cell>
          <cell r="N3251">
            <v>0.19</v>
          </cell>
          <cell r="O3251">
            <v>18917.85123966942</v>
          </cell>
          <cell r="P3251">
            <v>0.21</v>
          </cell>
          <cell r="Q3251">
            <v>22890.6</v>
          </cell>
          <cell r="R3251">
            <v>0.24250000000000016</v>
          </cell>
          <cell r="S3251">
            <v>21366.436020247929</v>
          </cell>
          <cell r="T3251">
            <v>1.4910000000000001</v>
          </cell>
          <cell r="U3251">
            <v>28206.516198347108</v>
          </cell>
          <cell r="X3251">
            <v>28206.516198347108</v>
          </cell>
        </row>
        <row r="3252">
          <cell r="A3252">
            <v>360207</v>
          </cell>
          <cell r="B3252">
            <v>360207</v>
          </cell>
          <cell r="C3252">
            <v>0</v>
          </cell>
          <cell r="D3252">
            <v>54</v>
          </cell>
          <cell r="E3252" t="str">
            <v>NATACION</v>
          </cell>
          <cell r="F3252">
            <v>3950</v>
          </cell>
          <cell r="G3252" t="str">
            <v>Gorros</v>
          </cell>
          <cell r="H3252">
            <v>263</v>
          </cell>
          <cell r="I3252" t="str">
            <v>Olmo Bikes S.A. (Fitness)</v>
          </cell>
          <cell r="J3252" t="str">
            <v>1FO0606</v>
          </cell>
          <cell r="K3252" t="str">
            <v>CINTA CORRER FIT-37</v>
          </cell>
          <cell r="L3252">
            <v>10</v>
          </cell>
          <cell r="M3252">
            <v>35290</v>
          </cell>
          <cell r="N3252">
            <v>0.19</v>
          </cell>
          <cell r="O3252">
            <v>23623.884297520664</v>
          </cell>
          <cell r="P3252">
            <v>0.21</v>
          </cell>
          <cell r="Q3252">
            <v>28584.900000000005</v>
          </cell>
          <cell r="R3252">
            <v>0.24250000000000016</v>
          </cell>
          <cell r="S3252">
            <v>26681.582701859508</v>
          </cell>
          <cell r="T3252">
            <v>1.4910000000000001</v>
          </cell>
          <cell r="U3252">
            <v>35223.211487603316</v>
          </cell>
          <cell r="X3252">
            <v>35223.211487603316</v>
          </cell>
        </row>
        <row r="3253">
          <cell r="A3253">
            <v>360208</v>
          </cell>
          <cell r="B3253">
            <v>360208</v>
          </cell>
          <cell r="C3253">
            <v>0</v>
          </cell>
          <cell r="D3253">
            <v>54</v>
          </cell>
          <cell r="E3253" t="str">
            <v>NATACION</v>
          </cell>
          <cell r="F3253">
            <v>3950</v>
          </cell>
          <cell r="G3253" t="str">
            <v>Gorros</v>
          </cell>
          <cell r="H3253">
            <v>263</v>
          </cell>
          <cell r="I3253" t="str">
            <v>Olmo Bikes S.A. (Fitness)</v>
          </cell>
          <cell r="J3253" t="str">
            <v>1FO0607</v>
          </cell>
          <cell r="K3253" t="str">
            <v>CINTA CORRER FIT-38</v>
          </cell>
          <cell r="L3253">
            <v>10</v>
          </cell>
          <cell r="M3253">
            <v>43790</v>
          </cell>
          <cell r="N3253">
            <v>0.19</v>
          </cell>
          <cell r="O3253">
            <v>29313.966942148763</v>
          </cell>
          <cell r="P3253">
            <v>0.21</v>
          </cell>
          <cell r="Q3253">
            <v>35469.9</v>
          </cell>
          <cell r="R3253">
            <v>0.24250000000000016</v>
          </cell>
          <cell r="S3253">
            <v>33108.146968388428</v>
          </cell>
          <cell r="T3253">
            <v>1.4910000000000001</v>
          </cell>
          <cell r="U3253">
            <v>43707.12471074381</v>
          </cell>
          <cell r="X3253">
            <v>43707.12471074381</v>
          </cell>
        </row>
        <row r="3254">
          <cell r="A3254">
            <v>360209</v>
          </cell>
          <cell r="B3254">
            <v>360209</v>
          </cell>
          <cell r="C3254">
            <v>0</v>
          </cell>
          <cell r="D3254">
            <v>54</v>
          </cell>
          <cell r="E3254" t="str">
            <v>NATACION</v>
          </cell>
          <cell r="F3254">
            <v>3950</v>
          </cell>
          <cell r="G3254" t="str">
            <v>Gorros</v>
          </cell>
          <cell r="H3254">
            <v>263</v>
          </cell>
          <cell r="I3254" t="str">
            <v>Olmo Bikes S.A. (Fitness)</v>
          </cell>
          <cell r="J3254" t="str">
            <v>1FO0805</v>
          </cell>
          <cell r="K3254" t="str">
            <v>CINTA CORRER FIT-39</v>
          </cell>
          <cell r="L3254">
            <v>10</v>
          </cell>
          <cell r="M3254">
            <v>95290</v>
          </cell>
          <cell r="N3254">
            <v>0.19</v>
          </cell>
          <cell r="O3254">
            <v>63789.173553719003</v>
          </cell>
          <cell r="P3254">
            <v>0.21</v>
          </cell>
          <cell r="Q3254">
            <v>77184.899999999994</v>
          </cell>
          <cell r="R3254">
            <v>0.24250000000000016</v>
          </cell>
          <cell r="S3254">
            <v>72045.565759710735</v>
          </cell>
          <cell r="T3254">
            <v>1.4910000000000001</v>
          </cell>
          <cell r="U3254">
            <v>95109.657768595047</v>
          </cell>
          <cell r="X3254">
            <v>95109.657768595047</v>
          </cell>
        </row>
        <row r="3255">
          <cell r="A3255">
            <v>360250</v>
          </cell>
          <cell r="B3255">
            <v>360250</v>
          </cell>
          <cell r="C3255">
            <v>0</v>
          </cell>
          <cell r="D3255">
            <v>54</v>
          </cell>
          <cell r="E3255" t="str">
            <v>NATACION</v>
          </cell>
          <cell r="F3255">
            <v>3956</v>
          </cell>
          <cell r="G3255" t="str">
            <v>Gorros</v>
          </cell>
          <cell r="H3255">
            <v>263</v>
          </cell>
          <cell r="I3255" t="str">
            <v>Olmo Bikes S.A. (Fitness)</v>
          </cell>
          <cell r="J3255" t="str">
            <v>1FO9101</v>
          </cell>
          <cell r="K3255" t="str">
            <v xml:space="preserve">MULTIGYM FIT-44 (50kg - 1 estacion - 3 cajas) </v>
          </cell>
          <cell r="L3255">
            <v>10</v>
          </cell>
          <cell r="M3255">
            <v>9590</v>
          </cell>
          <cell r="N3255">
            <v>0.19</v>
          </cell>
          <cell r="O3255">
            <v>6419.7520661157023</v>
          </cell>
          <cell r="P3255">
            <v>0.21</v>
          </cell>
          <cell r="Q3255">
            <v>7767.9</v>
          </cell>
          <cell r="R3255">
            <v>0.24250000000000016</v>
          </cell>
          <cell r="S3255">
            <v>7250.6766254132217</v>
          </cell>
          <cell r="T3255">
            <v>1.4910000000000001</v>
          </cell>
          <cell r="U3255">
            <v>9571.8503305785125</v>
          </cell>
          <cell r="X3255">
            <v>9571.8503305785125</v>
          </cell>
        </row>
        <row r="3256">
          <cell r="A3256">
            <v>360251</v>
          </cell>
          <cell r="B3256">
            <v>360251</v>
          </cell>
          <cell r="C3256">
            <v>0</v>
          </cell>
          <cell r="D3256">
            <v>54</v>
          </cell>
          <cell r="E3256" t="str">
            <v>NATACION</v>
          </cell>
          <cell r="F3256">
            <v>3956</v>
          </cell>
          <cell r="G3256" t="str">
            <v>Gorros</v>
          </cell>
          <cell r="H3256">
            <v>263</v>
          </cell>
          <cell r="I3256" t="str">
            <v>Olmo Bikes S.A. (Fitness)</v>
          </cell>
          <cell r="J3256" t="str">
            <v>1FO9102</v>
          </cell>
          <cell r="K3256" t="str">
            <v xml:space="preserve">MULTIGYM FIT-54 (50kg - 2 estaciones - 4 cajas) </v>
          </cell>
          <cell r="L3256">
            <v>10</v>
          </cell>
          <cell r="M3256">
            <v>13690</v>
          </cell>
          <cell r="N3256">
            <v>0.19</v>
          </cell>
          <cell r="O3256">
            <v>9164.3801652892562</v>
          </cell>
          <cell r="P3256">
            <v>0.21</v>
          </cell>
          <cell r="Q3256">
            <v>11088.9</v>
          </cell>
          <cell r="R3256">
            <v>0.24250000000000016</v>
          </cell>
          <cell r="S3256">
            <v>10350.548801033055</v>
          </cell>
          <cell r="T3256">
            <v>1.4910000000000001</v>
          </cell>
          <cell r="U3256">
            <v>13664.090826446281</v>
          </cell>
          <cell r="X3256">
            <v>13664.090826446281</v>
          </cell>
        </row>
        <row r="3257">
          <cell r="A3257">
            <v>360252</v>
          </cell>
          <cell r="B3257">
            <v>360252</v>
          </cell>
          <cell r="C3257">
            <v>0</v>
          </cell>
          <cell r="D3257">
            <v>54</v>
          </cell>
          <cell r="E3257" t="str">
            <v>NATACION</v>
          </cell>
          <cell r="F3257">
            <v>3956</v>
          </cell>
          <cell r="G3257" t="str">
            <v>Gorros</v>
          </cell>
          <cell r="H3257">
            <v>263</v>
          </cell>
          <cell r="I3257" t="str">
            <v>Olmo Bikes S.A. (Fitness)</v>
          </cell>
          <cell r="J3257" t="str">
            <v>1FO9103</v>
          </cell>
          <cell r="K3257" t="str">
            <v xml:space="preserve">MULTIGYM FIT-74 (50kg - 1 estacion - 3 cajas) </v>
          </cell>
          <cell r="L3257">
            <v>10</v>
          </cell>
          <cell r="M3257">
            <v>13160</v>
          </cell>
          <cell r="N3257">
            <v>0.19</v>
          </cell>
          <cell r="O3257">
            <v>8809.5867768595053</v>
          </cell>
          <cell r="P3257">
            <v>0.21</v>
          </cell>
          <cell r="Q3257">
            <v>10659.600000000002</v>
          </cell>
          <cell r="R3257">
            <v>0.24250000000000016</v>
          </cell>
          <cell r="S3257">
            <v>9949.8336173553726</v>
          </cell>
          <cell r="T3257">
            <v>1.4910000000000001</v>
          </cell>
          <cell r="U3257">
            <v>13135.093884297523</v>
          </cell>
          <cell r="X3257">
            <v>13135.093884297523</v>
          </cell>
        </row>
        <row r="3258">
          <cell r="A3258">
            <v>360253</v>
          </cell>
          <cell r="B3258">
            <v>360253</v>
          </cell>
          <cell r="C3258">
            <v>0</v>
          </cell>
          <cell r="D3258">
            <v>54</v>
          </cell>
          <cell r="E3258" t="str">
            <v>NATACION</v>
          </cell>
          <cell r="F3258">
            <v>3956</v>
          </cell>
          <cell r="G3258" t="str">
            <v>Gorros</v>
          </cell>
          <cell r="H3258">
            <v>263</v>
          </cell>
          <cell r="I3258" t="str">
            <v>Olmo Bikes S.A. (Fitness)</v>
          </cell>
          <cell r="J3258" t="str">
            <v>1FO9104</v>
          </cell>
          <cell r="K3258" t="str">
            <v xml:space="preserve">MULTIGYM FIT-80 (70kg - 1 estacion - 3 cajas) </v>
          </cell>
          <cell r="L3258">
            <v>10</v>
          </cell>
          <cell r="M3258">
            <v>11190</v>
          </cell>
          <cell r="N3258">
            <v>0.19</v>
          </cell>
          <cell r="O3258">
            <v>7490.8264462809921</v>
          </cell>
          <cell r="P3258">
            <v>0.21</v>
          </cell>
          <cell r="Q3258">
            <v>9063.9</v>
          </cell>
          <cell r="R3258">
            <v>0.24250000000000016</v>
          </cell>
          <cell r="S3258">
            <v>8460.3828402892559</v>
          </cell>
          <cell r="T3258">
            <v>1.4910000000000001</v>
          </cell>
          <cell r="U3258">
            <v>11168.82223140496</v>
          </cell>
          <cell r="X3258">
            <v>11168.82223140496</v>
          </cell>
        </row>
        <row r="3259">
          <cell r="A3259">
            <v>360254</v>
          </cell>
          <cell r="B3259">
            <v>360254</v>
          </cell>
          <cell r="C3259">
            <v>0</v>
          </cell>
          <cell r="D3259">
            <v>54</v>
          </cell>
          <cell r="E3259" t="str">
            <v>NATACION</v>
          </cell>
          <cell r="F3259">
            <v>3956</v>
          </cell>
          <cell r="G3259" t="str">
            <v>Gorros</v>
          </cell>
          <cell r="H3259">
            <v>263</v>
          </cell>
          <cell r="I3259" t="str">
            <v>Olmo Bikes S.A. (Fitness)</v>
          </cell>
          <cell r="J3259" t="str">
            <v>1FO9105</v>
          </cell>
          <cell r="K3259" t="str">
            <v xml:space="preserve">MULTIGYM FIT-90 (50kg - 1 estacion - 3 cajas) </v>
          </cell>
          <cell r="L3259">
            <v>10</v>
          </cell>
          <cell r="M3259">
            <v>8190</v>
          </cell>
          <cell r="N3259">
            <v>0.19</v>
          </cell>
          <cell r="O3259">
            <v>5482.5619834710742</v>
          </cell>
          <cell r="P3259">
            <v>0.21</v>
          </cell>
          <cell r="Q3259">
            <v>6633.9</v>
          </cell>
          <cell r="R3259">
            <v>0.24250000000000016</v>
          </cell>
          <cell r="S3259">
            <v>6192.1836873966931</v>
          </cell>
          <cell r="T3259">
            <v>1.4910000000000001</v>
          </cell>
          <cell r="U3259">
            <v>8174.4999173553724</v>
          </cell>
          <cell r="X3259">
            <v>8174.4999173553724</v>
          </cell>
        </row>
        <row r="3260">
          <cell r="A3260">
            <v>360300</v>
          </cell>
          <cell r="B3260">
            <v>360300</v>
          </cell>
          <cell r="C3260">
            <v>0</v>
          </cell>
          <cell r="D3260">
            <v>54</v>
          </cell>
          <cell r="E3260" t="str">
            <v>NATACION</v>
          </cell>
          <cell r="F3260">
            <v>3958</v>
          </cell>
          <cell r="G3260" t="str">
            <v>Gorros</v>
          </cell>
          <cell r="H3260">
            <v>263</v>
          </cell>
          <cell r="I3260" t="str">
            <v>Olmo Bikes S.A. (Fitness)</v>
          </cell>
          <cell r="J3260" t="str">
            <v>1FO9201</v>
          </cell>
          <cell r="K3260" t="str">
            <v>PLATAFORMA VIBRATORIA FIT-55</v>
          </cell>
          <cell r="L3260">
            <v>10</v>
          </cell>
          <cell r="M3260">
            <v>2410.1000000000004</v>
          </cell>
          <cell r="N3260">
            <v>0.19</v>
          </cell>
          <cell r="O3260">
            <v>1613.3727272727276</v>
          </cell>
          <cell r="P3260">
            <v>0.21</v>
          </cell>
          <cell r="Q3260">
            <v>1952.1810000000005</v>
          </cell>
          <cell r="R3260">
            <v>0.24250000000000016</v>
          </cell>
          <cell r="S3260">
            <v>1822.1955927954546</v>
          </cell>
          <cell r="T3260">
            <v>1.4910000000000001</v>
          </cell>
          <cell r="U3260">
            <v>2405.5387363636369</v>
          </cell>
          <cell r="X3260">
            <v>2405.5387363636369</v>
          </cell>
        </row>
        <row r="3261">
          <cell r="A3261">
            <v>360301</v>
          </cell>
          <cell r="B3261">
            <v>360301</v>
          </cell>
          <cell r="C3261">
            <v>0</v>
          </cell>
          <cell r="D3261">
            <v>54</v>
          </cell>
          <cell r="E3261" t="str">
            <v>NATACION</v>
          </cell>
          <cell r="F3261">
            <v>3958</v>
          </cell>
          <cell r="G3261" t="str">
            <v>Gorros</v>
          </cell>
          <cell r="H3261">
            <v>263</v>
          </cell>
          <cell r="I3261" t="str">
            <v>Olmo Bikes S.A. (Fitness)</v>
          </cell>
          <cell r="J3261" t="str">
            <v>1FO9202</v>
          </cell>
          <cell r="K3261" t="str">
            <v>PLATAFORMA VIBRATORIA FIT-78</v>
          </cell>
          <cell r="L3261">
            <v>10</v>
          </cell>
          <cell r="M3261">
            <v>4802.6000000000004</v>
          </cell>
          <cell r="N3261">
            <v>0.19</v>
          </cell>
          <cell r="O3261">
            <v>3214.9636363636369</v>
          </cell>
          <cell r="P3261">
            <v>0.21</v>
          </cell>
          <cell r="Q3261">
            <v>3890.1060000000007</v>
          </cell>
          <cell r="R3261">
            <v>0.24250000000000016</v>
          </cell>
          <cell r="S3261">
            <v>3631.0844172272728</v>
          </cell>
          <cell r="T3261">
            <v>1.4910000000000001</v>
          </cell>
          <cell r="U3261">
            <v>4793.5107818181832</v>
          </cell>
          <cell r="X3261">
            <v>4793.5107818181832</v>
          </cell>
        </row>
        <row r="3262">
          <cell r="A3262">
            <v>360302</v>
          </cell>
          <cell r="B3262">
            <v>360302</v>
          </cell>
          <cell r="C3262">
            <v>0</v>
          </cell>
          <cell r="D3262">
            <v>54</v>
          </cell>
          <cell r="E3262" t="str">
            <v>NATACION</v>
          </cell>
          <cell r="F3262">
            <v>3958</v>
          </cell>
          <cell r="G3262" t="str">
            <v>Gorros</v>
          </cell>
          <cell r="H3262">
            <v>263</v>
          </cell>
          <cell r="I3262" t="str">
            <v>Olmo Bikes S.A. (Fitness)</v>
          </cell>
          <cell r="J3262" t="str">
            <v>1FO9203</v>
          </cell>
          <cell r="K3262" t="str">
            <v>PLATAFORMA VIBRATORIA FIT-79</v>
          </cell>
          <cell r="L3262">
            <v>10</v>
          </cell>
          <cell r="M3262">
            <v>7066.4000000000005</v>
          </cell>
          <cell r="N3262">
            <v>0.19</v>
          </cell>
          <cell r="O3262">
            <v>4730.4000000000005</v>
          </cell>
          <cell r="P3262">
            <v>0.21</v>
          </cell>
          <cell r="Q3262">
            <v>5723.7840000000006</v>
          </cell>
          <cell r="R3262">
            <v>0.24250000000000016</v>
          </cell>
          <cell r="S3262">
            <v>5342.6674979999998</v>
          </cell>
          <cell r="T3262">
            <v>1.4910000000000001</v>
          </cell>
          <cell r="U3262">
            <v>7053.0264000000016</v>
          </cell>
          <cell r="X3262">
            <v>7053.0264000000016</v>
          </cell>
        </row>
        <row r="3263">
          <cell r="A3263">
            <v>360350</v>
          </cell>
          <cell r="B3263">
            <v>360350</v>
          </cell>
          <cell r="C3263">
            <v>0</v>
          </cell>
          <cell r="D3263">
            <v>54</v>
          </cell>
          <cell r="E3263" t="str">
            <v>NATACION</v>
          </cell>
          <cell r="F3263">
            <v>3957</v>
          </cell>
          <cell r="G3263" t="str">
            <v>Gorros</v>
          </cell>
          <cell r="H3263">
            <v>263</v>
          </cell>
          <cell r="I3263" t="str">
            <v>Olmo Bikes S.A. (Fitness)</v>
          </cell>
          <cell r="J3263" t="str">
            <v>1FO9012</v>
          </cell>
          <cell r="K3263" t="str">
            <v>REMO FIT-66 (con amortiguador)</v>
          </cell>
          <cell r="L3263">
            <v>10</v>
          </cell>
          <cell r="M3263">
            <v>2545.4</v>
          </cell>
          <cell r="N3263">
            <v>0.19</v>
          </cell>
          <cell r="O3263">
            <v>1703.9454545454546</v>
          </cell>
          <cell r="P3263">
            <v>0.21</v>
          </cell>
          <cell r="Q3263">
            <v>2061.7739999999999</v>
          </cell>
          <cell r="R3263">
            <v>0.24250000000000016</v>
          </cell>
          <cell r="S3263">
            <v>1924.4913745909089</v>
          </cell>
          <cell r="T3263">
            <v>1.4910000000000001</v>
          </cell>
          <cell r="U3263">
            <v>2540.5826727272729</v>
          </cell>
          <cell r="X3263">
            <v>2540.5826727272729</v>
          </cell>
        </row>
        <row r="3264">
          <cell r="A3264">
            <v>360353</v>
          </cell>
          <cell r="B3264">
            <v>360353</v>
          </cell>
          <cell r="C3264">
            <v>0</v>
          </cell>
          <cell r="D3264">
            <v>57</v>
          </cell>
          <cell r="E3264" t="str">
            <v>NATACION</v>
          </cell>
          <cell r="F3264">
            <v>3964</v>
          </cell>
          <cell r="G3264" t="str">
            <v>Gorros</v>
          </cell>
          <cell r="H3264">
            <v>263</v>
          </cell>
          <cell r="I3264" t="str">
            <v>Olmo Bikes S.A. (Bicicletas)</v>
          </cell>
          <cell r="J3264" t="str">
            <v>PRECIO MANUAL</v>
          </cell>
          <cell r="K3264" t="str">
            <v>GUANTE DEDO LARGO (crossfit)</v>
          </cell>
          <cell r="L3264">
            <v>5.2</v>
          </cell>
          <cell r="M3264">
            <v>200</v>
          </cell>
          <cell r="N3264">
            <v>0.19</v>
          </cell>
          <cell r="O3264">
            <v>133.88429752066116</v>
          </cell>
          <cell r="P3264">
            <v>0.21</v>
          </cell>
          <cell r="Q3264">
            <v>162</v>
          </cell>
          <cell r="R3264">
            <v>-0.10404624277456642</v>
          </cell>
          <cell r="S3264">
            <v>229.11240624850717</v>
          </cell>
          <cell r="T3264">
            <v>1.55</v>
          </cell>
          <cell r="U3264">
            <v>207.52066115702482</v>
          </cell>
          <cell r="X3264">
            <v>207.52066115702482</v>
          </cell>
        </row>
        <row r="3265">
          <cell r="A3265">
            <v>360354</v>
          </cell>
          <cell r="B3265">
            <v>360354</v>
          </cell>
          <cell r="C3265">
            <v>0</v>
          </cell>
          <cell r="D3265">
            <v>57</v>
          </cell>
          <cell r="E3265" t="str">
            <v>NATACION</v>
          </cell>
          <cell r="F3265">
            <v>3965</v>
          </cell>
          <cell r="G3265" t="str">
            <v>Gorros</v>
          </cell>
          <cell r="H3265">
            <v>263</v>
          </cell>
          <cell r="I3265" t="str">
            <v>Olmo Bikes S.A. (Bicicletas)</v>
          </cell>
          <cell r="J3265" t="str">
            <v>PRECIO MANUAL</v>
          </cell>
          <cell r="K3265" t="str">
            <v>REMERA CICLISMO OLMO</v>
          </cell>
          <cell r="L3265">
            <v>5.2</v>
          </cell>
          <cell r="M3265">
            <v>300</v>
          </cell>
          <cell r="N3265">
            <v>0.19</v>
          </cell>
          <cell r="O3265">
            <v>200.82644628099175</v>
          </cell>
          <cell r="P3265">
            <v>0.21</v>
          </cell>
          <cell r="Q3265">
            <v>243</v>
          </cell>
          <cell r="R3265">
            <v>-0.10404624277456642</v>
          </cell>
          <cell r="S3265">
            <v>343.66860937276073</v>
          </cell>
          <cell r="T3265">
            <v>1.55</v>
          </cell>
          <cell r="U3265">
            <v>311.28099173553721</v>
          </cell>
          <cell r="X3265">
            <v>311.28099173553721</v>
          </cell>
        </row>
        <row r="3266">
          <cell r="A3266">
            <v>360355</v>
          </cell>
          <cell r="B3266">
            <v>360355</v>
          </cell>
          <cell r="C3266">
            <v>0</v>
          </cell>
          <cell r="D3266">
            <v>57</v>
          </cell>
          <cell r="E3266" t="str">
            <v>NATACION</v>
          </cell>
          <cell r="F3266">
            <v>3965</v>
          </cell>
          <cell r="G3266" t="str">
            <v>Gorros</v>
          </cell>
          <cell r="H3266">
            <v>263</v>
          </cell>
          <cell r="I3266" t="str">
            <v>Olmo Bikes S.A. (Bicicletas)</v>
          </cell>
          <cell r="J3266" t="str">
            <v>PRECIO MANUAL</v>
          </cell>
          <cell r="K3266" t="str">
            <v>CICLOCOMPUTADORA BRI-12 12 FUNCIONES INALAMBRICA</v>
          </cell>
          <cell r="L3266">
            <v>5.2</v>
          </cell>
          <cell r="M3266">
            <v>400</v>
          </cell>
          <cell r="N3266">
            <v>0.19</v>
          </cell>
          <cell r="O3266">
            <v>267.76859504132233</v>
          </cell>
          <cell r="P3266">
            <v>0.21</v>
          </cell>
          <cell r="Q3266">
            <v>324</v>
          </cell>
          <cell r="R3266">
            <v>-0.10404624277456642</v>
          </cell>
          <cell r="S3266">
            <v>458.22481249701434</v>
          </cell>
          <cell r="T3266">
            <v>1.55</v>
          </cell>
          <cell r="U3266">
            <v>415.04132231404964</v>
          </cell>
          <cell r="X3266">
            <v>415.04132231404964</v>
          </cell>
        </row>
        <row r="3267">
          <cell r="A3267">
            <v>360400</v>
          </cell>
          <cell r="B3267">
            <v>360400</v>
          </cell>
          <cell r="C3267">
            <v>0</v>
          </cell>
          <cell r="D3267">
            <v>57</v>
          </cell>
          <cell r="E3267" t="str">
            <v>NATACION</v>
          </cell>
          <cell r="F3267">
            <v>3967</v>
          </cell>
          <cell r="G3267" t="str">
            <v>Gorros</v>
          </cell>
          <cell r="H3267">
            <v>263</v>
          </cell>
          <cell r="I3267" t="str">
            <v>Olmo Bikes S.A. (Bicicletas)</v>
          </cell>
          <cell r="J3267" t="str">
            <v>1BO1701</v>
          </cell>
          <cell r="K3267" t="str">
            <v>BICICLETA CROSS OLMO COSMO TINY PETS R12 (ex winona)</v>
          </cell>
          <cell r="L3267">
            <v>10</v>
          </cell>
          <cell r="M3267">
            <v>3580</v>
          </cell>
          <cell r="N3267">
            <v>0.19</v>
          </cell>
          <cell r="O3267">
            <v>2396.5289256198348</v>
          </cell>
          <cell r="P3267">
            <v>0.21</v>
          </cell>
          <cell r="Q3267">
            <v>2899.8</v>
          </cell>
          <cell r="R3267">
            <v>0.24250000000000016</v>
          </cell>
          <cell r="S3267">
            <v>2706.7176557851235</v>
          </cell>
          <cell r="T3267">
            <v>1.4910000000000001</v>
          </cell>
          <cell r="U3267">
            <v>3573.224628099174</v>
          </cell>
          <cell r="X3267">
            <v>3573.224628099174</v>
          </cell>
        </row>
        <row r="3268">
          <cell r="A3268">
            <v>360401</v>
          </cell>
          <cell r="B3268">
            <v>360401</v>
          </cell>
          <cell r="C3268">
            <v>0</v>
          </cell>
          <cell r="D3268">
            <v>57</v>
          </cell>
          <cell r="E3268" t="str">
            <v>NATACION</v>
          </cell>
          <cell r="F3268">
            <v>3967</v>
          </cell>
          <cell r="G3268" t="str">
            <v>Gorros</v>
          </cell>
          <cell r="H3268">
            <v>263</v>
          </cell>
          <cell r="I3268" t="str">
            <v>Olmo Bikes S.A. (Bicicletas)</v>
          </cell>
          <cell r="J3268" t="str">
            <v>1BO1715</v>
          </cell>
          <cell r="K3268" t="str">
            <v>BICICLETA CROSS OLMO COSMO PETS R12 (ex podium)</v>
          </cell>
          <cell r="L3268">
            <v>10</v>
          </cell>
          <cell r="M3268">
            <v>3230</v>
          </cell>
          <cell r="N3268">
            <v>0.19</v>
          </cell>
          <cell r="O3268">
            <v>2162.231404958678</v>
          </cell>
          <cell r="P3268">
            <v>0.21</v>
          </cell>
          <cell r="Q3268">
            <v>2616.3000000000002</v>
          </cell>
          <cell r="R3268">
            <v>0.24250000000000016</v>
          </cell>
          <cell r="S3268">
            <v>2442.0944212809918</v>
          </cell>
          <cell r="T3268">
            <v>1.4910000000000001</v>
          </cell>
          <cell r="U3268">
            <v>3223.8870247933892</v>
          </cell>
          <cell r="X3268">
            <v>3223.8870247933892</v>
          </cell>
        </row>
        <row r="3269">
          <cell r="A3269">
            <v>360402</v>
          </cell>
          <cell r="B3269">
            <v>360402</v>
          </cell>
          <cell r="C3269">
            <v>0</v>
          </cell>
          <cell r="D3269">
            <v>57</v>
          </cell>
          <cell r="E3269" t="str">
            <v>NATACION</v>
          </cell>
          <cell r="F3269">
            <v>3967</v>
          </cell>
          <cell r="G3269" t="str">
            <v>Gorros</v>
          </cell>
          <cell r="H3269">
            <v>263</v>
          </cell>
          <cell r="I3269" t="str">
            <v>Olmo Bikes S.A. (Bicicletas)</v>
          </cell>
          <cell r="J3269" t="str">
            <v>1BO1703</v>
          </cell>
          <cell r="K3269" t="str">
            <v>BICICLETA CROSS OLMO COSMO TINY FRIENDS R16 (ex winona)</v>
          </cell>
          <cell r="L3269">
            <v>10</v>
          </cell>
          <cell r="M3269">
            <v>4380</v>
          </cell>
          <cell r="N3269">
            <v>0.19</v>
          </cell>
          <cell r="O3269">
            <v>2932.0661157024797</v>
          </cell>
          <cell r="P3269">
            <v>0.21</v>
          </cell>
          <cell r="Q3269">
            <v>3547.8</v>
          </cell>
          <cell r="R3269">
            <v>0.24250000000000016</v>
          </cell>
          <cell r="S3269">
            <v>3311.5707632231406</v>
          </cell>
          <cell r="T3269">
            <v>1.4910000000000001</v>
          </cell>
          <cell r="U3269">
            <v>4371.7105785123977</v>
          </cell>
          <cell r="X3269">
            <v>4371.7105785123977</v>
          </cell>
        </row>
        <row r="3270">
          <cell r="A3270">
            <v>360403</v>
          </cell>
          <cell r="B3270">
            <v>360403</v>
          </cell>
          <cell r="C3270">
            <v>0</v>
          </cell>
          <cell r="D3270">
            <v>57</v>
          </cell>
          <cell r="E3270" t="str">
            <v>NATACION</v>
          </cell>
          <cell r="F3270">
            <v>3967</v>
          </cell>
          <cell r="G3270" t="str">
            <v>Gorros</v>
          </cell>
          <cell r="H3270">
            <v>263</v>
          </cell>
          <cell r="I3270" t="str">
            <v>Olmo Bikes S.A. (Bicicletas)</v>
          </cell>
          <cell r="J3270" t="str">
            <v>1BO1716</v>
          </cell>
          <cell r="K3270" t="str">
            <v>BICICLETA CROSS OLMO COSMO NAUTAS R16 (ex podium mate)</v>
          </cell>
          <cell r="L3270">
            <v>10</v>
          </cell>
          <cell r="M3270">
            <v>3990</v>
          </cell>
          <cell r="N3270">
            <v>0.19</v>
          </cell>
          <cell r="O3270">
            <v>2670.9917355371904</v>
          </cell>
          <cell r="P3270">
            <v>0.21</v>
          </cell>
          <cell r="Q3270">
            <v>3231.9000000000005</v>
          </cell>
          <cell r="R3270">
            <v>0.24250000000000016</v>
          </cell>
          <cell r="S3270">
            <v>3016.7048733471074</v>
          </cell>
          <cell r="T3270">
            <v>1.4910000000000001</v>
          </cell>
          <cell r="U3270">
            <v>3982.4486776859512</v>
          </cell>
          <cell r="X3270">
            <v>3982.4486776859512</v>
          </cell>
        </row>
        <row r="3271">
          <cell r="A3271">
            <v>360404</v>
          </cell>
          <cell r="B3271">
            <v>360404</v>
          </cell>
          <cell r="C3271">
            <v>0</v>
          </cell>
          <cell r="D3271">
            <v>57</v>
          </cell>
          <cell r="E3271" t="str">
            <v>NATACION</v>
          </cell>
          <cell r="F3271">
            <v>3967</v>
          </cell>
          <cell r="G3271" t="str">
            <v>Gorros</v>
          </cell>
          <cell r="H3271">
            <v>263</v>
          </cell>
          <cell r="I3271" t="str">
            <v>Olmo Bikes S.A. (Bicicletas)</v>
          </cell>
          <cell r="J3271" t="str">
            <v>1BO1709</v>
          </cell>
          <cell r="K3271" t="str">
            <v>BICICLETA CROSS OLMO REAKTOR R16 (aluminio con suspension)</v>
          </cell>
          <cell r="L3271">
            <v>10</v>
          </cell>
          <cell r="M3271">
            <v>4970</v>
          </cell>
          <cell r="N3271">
            <v>0.19</v>
          </cell>
          <cell r="O3271">
            <v>3327.0247933884298</v>
          </cell>
          <cell r="P3271">
            <v>0.21</v>
          </cell>
          <cell r="Q3271">
            <v>4025.7</v>
          </cell>
          <cell r="R3271">
            <v>0.24250000000000016</v>
          </cell>
          <cell r="S3271">
            <v>3757.6499299586776</v>
          </cell>
          <cell r="T3271">
            <v>1.4910000000000001</v>
          </cell>
          <cell r="U3271">
            <v>4960.5939669421496</v>
          </cell>
          <cell r="X3271">
            <v>4960.5939669421496</v>
          </cell>
        </row>
        <row r="3272">
          <cell r="A3272">
            <v>360405</v>
          </cell>
          <cell r="B3272">
            <v>360405</v>
          </cell>
          <cell r="C3272">
            <v>0</v>
          </cell>
          <cell r="D3272">
            <v>57</v>
          </cell>
          <cell r="E3272" t="str">
            <v>NATACION</v>
          </cell>
          <cell r="F3272">
            <v>3967</v>
          </cell>
          <cell r="G3272" t="str">
            <v>Gorros</v>
          </cell>
          <cell r="H3272">
            <v>263</v>
          </cell>
          <cell r="I3272" t="str">
            <v>Olmo Bikes S.A. (Bicicletas)</v>
          </cell>
          <cell r="J3272" t="str">
            <v>1BO1705</v>
          </cell>
          <cell r="K3272" t="str">
            <v>BICICLETA CROSS OLMO COSMO TINY DANCERS R20 (ex winona)</v>
          </cell>
          <cell r="L3272">
            <v>10</v>
          </cell>
          <cell r="M3272">
            <v>4730</v>
          </cell>
          <cell r="N3272">
            <v>0.19</v>
          </cell>
          <cell r="O3272">
            <v>3166.3636363636365</v>
          </cell>
          <cell r="P3272">
            <v>0.21</v>
          </cell>
          <cell r="Q3272">
            <v>3831.3</v>
          </cell>
          <cell r="R3272">
            <v>0.24250000000000016</v>
          </cell>
          <cell r="S3272">
            <v>3576.1939977272723</v>
          </cell>
          <cell r="T3272">
            <v>1.4910000000000001</v>
          </cell>
          <cell r="U3272">
            <v>4721.0481818181825</v>
          </cell>
          <cell r="X3272">
            <v>4721.0481818181825</v>
          </cell>
        </row>
        <row r="3273">
          <cell r="A3273">
            <v>360406</v>
          </cell>
          <cell r="B3273">
            <v>360406</v>
          </cell>
          <cell r="C3273">
            <v>0</v>
          </cell>
          <cell r="D3273">
            <v>57</v>
          </cell>
          <cell r="E3273" t="str">
            <v>NATACION</v>
          </cell>
          <cell r="F3273">
            <v>3967</v>
          </cell>
          <cell r="G3273" t="str">
            <v>Gorros</v>
          </cell>
          <cell r="H3273">
            <v>263</v>
          </cell>
          <cell r="I3273" t="str">
            <v>Olmo Bikes S.A. (Bicicletas)</v>
          </cell>
          <cell r="J3273" t="str">
            <v>1BO1717</v>
          </cell>
          <cell r="K3273" t="str">
            <v>BICICLETA CROSS OLMO COSMO BOTS R20 (ex podium mate)</v>
          </cell>
          <cell r="L3273">
            <v>10</v>
          </cell>
          <cell r="M3273">
            <v>4380</v>
          </cell>
          <cell r="N3273">
            <v>0.19</v>
          </cell>
          <cell r="O3273">
            <v>2932.0661157024797</v>
          </cell>
          <cell r="P3273">
            <v>0.21</v>
          </cell>
          <cell r="Q3273">
            <v>3547.8</v>
          </cell>
          <cell r="R3273">
            <v>0.24250000000000016</v>
          </cell>
          <cell r="S3273">
            <v>3311.5707632231406</v>
          </cell>
          <cell r="T3273">
            <v>1.4910000000000001</v>
          </cell>
          <cell r="U3273">
            <v>4371.7105785123977</v>
          </cell>
          <cell r="X3273">
            <v>4371.7105785123977</v>
          </cell>
        </row>
        <row r="3274">
          <cell r="A3274">
            <v>360407</v>
          </cell>
          <cell r="B3274">
            <v>360407</v>
          </cell>
          <cell r="C3274">
            <v>0</v>
          </cell>
          <cell r="D3274">
            <v>57</v>
          </cell>
          <cell r="E3274" t="str">
            <v>NATACION</v>
          </cell>
          <cell r="F3274">
            <v>3967</v>
          </cell>
          <cell r="G3274" t="str">
            <v>Gorros</v>
          </cell>
          <cell r="H3274">
            <v>263</v>
          </cell>
          <cell r="I3274" t="str">
            <v>Olmo Bikes S.A. (Bicicletas)</v>
          </cell>
          <cell r="J3274" t="str">
            <v>1BO1710</v>
          </cell>
          <cell r="K3274" t="str">
            <v>BICICLETA CROSS OLMO REAKTOR R2O (aluminio con suspension)</v>
          </cell>
          <cell r="L3274">
            <v>10</v>
          </cell>
          <cell r="M3274">
            <v>5430</v>
          </cell>
          <cell r="N3274">
            <v>0.19</v>
          </cell>
          <cell r="O3274">
            <v>3634.9586776859505</v>
          </cell>
          <cell r="P3274">
            <v>0.21</v>
          </cell>
          <cell r="Q3274">
            <v>4398.3</v>
          </cell>
          <cell r="R3274">
            <v>0.24250000000000016</v>
          </cell>
          <cell r="S3274">
            <v>4105.4404667355375</v>
          </cell>
          <cell r="T3274">
            <v>1.4910000000000001</v>
          </cell>
          <cell r="U3274">
            <v>5419.723388429753</v>
          </cell>
          <cell r="X3274">
            <v>5419.723388429753</v>
          </cell>
        </row>
        <row r="3275">
          <cell r="A3275">
            <v>360408</v>
          </cell>
          <cell r="B3275">
            <v>360408</v>
          </cell>
          <cell r="C3275">
            <v>0</v>
          </cell>
          <cell r="D3275">
            <v>57</v>
          </cell>
          <cell r="E3275" t="str">
            <v>NATACION</v>
          </cell>
          <cell r="F3275">
            <v>3967</v>
          </cell>
          <cell r="G3275" t="str">
            <v>Gorros</v>
          </cell>
          <cell r="H3275">
            <v>263</v>
          </cell>
          <cell r="I3275" t="str">
            <v>Olmo Bikes S.A. (Bicicletas)</v>
          </cell>
          <cell r="J3275" t="str">
            <v>1BO1711</v>
          </cell>
          <cell r="K3275" t="str">
            <v>BICICLETA FREESTYLE OLMO CLASH R20 (con rotor)</v>
          </cell>
          <cell r="L3275">
            <v>10</v>
          </cell>
          <cell r="M3275">
            <v>2864</v>
          </cell>
          <cell r="N3275">
            <v>0.19</v>
          </cell>
          <cell r="O3275">
            <v>1917.2231404958679</v>
          </cell>
          <cell r="P3275">
            <v>0.21</v>
          </cell>
          <cell r="Q3275">
            <v>2319.84</v>
          </cell>
          <cell r="R3275">
            <v>0.24250000000000016</v>
          </cell>
          <cell r="S3275">
            <v>2165.3741246280988</v>
          </cell>
          <cell r="T3275">
            <v>1.4910000000000001</v>
          </cell>
          <cell r="U3275">
            <v>2858.5797024793392</v>
          </cell>
          <cell r="X3275">
            <v>2858.5797024793392</v>
          </cell>
        </row>
        <row r="3276">
          <cell r="A3276">
            <v>360409</v>
          </cell>
          <cell r="B3276">
            <v>360409</v>
          </cell>
          <cell r="C3276">
            <v>0</v>
          </cell>
          <cell r="D3276">
            <v>57</v>
          </cell>
          <cell r="E3276" t="str">
            <v>NATACION</v>
          </cell>
          <cell r="F3276">
            <v>3967</v>
          </cell>
          <cell r="G3276" t="str">
            <v>Gorros</v>
          </cell>
          <cell r="H3276">
            <v>263</v>
          </cell>
          <cell r="I3276" t="str">
            <v>Olmo Bikes S.A. (Bicicletas)</v>
          </cell>
          <cell r="J3276" t="str">
            <v>1BO1712</v>
          </cell>
          <cell r="K3276" t="str">
            <v xml:space="preserve">BICICLETA FREESTYLE OLMO CHILLI R20 48 rayos (con rotor) </v>
          </cell>
          <cell r="L3276">
            <v>10</v>
          </cell>
          <cell r="M3276">
            <v>5590</v>
          </cell>
          <cell r="N3276">
            <v>0.19</v>
          </cell>
          <cell r="O3276">
            <v>3742.0661157024792</v>
          </cell>
          <cell r="P3276">
            <v>0.21</v>
          </cell>
          <cell r="Q3276">
            <v>4527.8999999999996</v>
          </cell>
          <cell r="R3276">
            <v>0.24250000000000016</v>
          </cell>
          <cell r="S3276">
            <v>4226.4110882231398</v>
          </cell>
          <cell r="T3276">
            <v>1.4910000000000001</v>
          </cell>
          <cell r="U3276">
            <v>5579.4205785123968</v>
          </cell>
          <cell r="X3276">
            <v>5579.4205785123968</v>
          </cell>
        </row>
        <row r="3277">
          <cell r="A3277">
            <v>360410</v>
          </cell>
          <cell r="B3277">
            <v>360410</v>
          </cell>
          <cell r="C3277">
            <v>0</v>
          </cell>
          <cell r="D3277">
            <v>57</v>
          </cell>
          <cell r="E3277" t="str">
            <v>NATACION</v>
          </cell>
          <cell r="F3277">
            <v>3967</v>
          </cell>
          <cell r="G3277" t="str">
            <v>Gorros</v>
          </cell>
          <cell r="H3277">
            <v>263</v>
          </cell>
          <cell r="I3277" t="str">
            <v>Olmo Bikes S.A. (Bicicletas)</v>
          </cell>
          <cell r="J3277" t="str">
            <v>1BO1713</v>
          </cell>
          <cell r="K3277" t="str">
            <v>BICICLETA FREESTYLE OLMO HUNTER R20 48 rayos (negra)</v>
          </cell>
          <cell r="L3277">
            <v>10</v>
          </cell>
          <cell r="M3277">
            <v>3748.76</v>
          </cell>
          <cell r="N3277">
            <v>0.19</v>
          </cell>
          <cell r="O3277">
            <v>2509.5004958677687</v>
          </cell>
          <cell r="P3277">
            <v>0.21</v>
          </cell>
          <cell r="Q3277">
            <v>3036.4956000000002</v>
          </cell>
          <cell r="R3277">
            <v>0.24250000000000016</v>
          </cell>
          <cell r="S3277">
            <v>2834.3114187991732</v>
          </cell>
          <cell r="T3277">
            <v>1.4910000000000001</v>
          </cell>
          <cell r="U3277">
            <v>3741.6652393388435</v>
          </cell>
          <cell r="X3277">
            <v>3741.6652393388435</v>
          </cell>
        </row>
        <row r="3278">
          <cell r="A3278">
            <v>360411</v>
          </cell>
          <cell r="B3278">
            <v>360411</v>
          </cell>
          <cell r="C3278">
            <v>0</v>
          </cell>
          <cell r="D3278">
            <v>57</v>
          </cell>
          <cell r="E3278" t="str">
            <v>NATACION</v>
          </cell>
          <cell r="F3278">
            <v>3967</v>
          </cell>
          <cell r="G3278" t="str">
            <v>Gorros</v>
          </cell>
          <cell r="H3278">
            <v>263</v>
          </cell>
          <cell r="I3278" t="str">
            <v>Olmo Bikes S.A. (Bicicletas)</v>
          </cell>
          <cell r="J3278" t="str">
            <v>1BO1018</v>
          </cell>
          <cell r="K3278" t="str">
            <v>BICICLETA MTB OLMO SAFARI 200 R20 6 veloc. (aluminio)</v>
          </cell>
          <cell r="L3278">
            <v>10</v>
          </cell>
          <cell r="M3278">
            <v>3890</v>
          </cell>
          <cell r="N3278">
            <v>0.19</v>
          </cell>
          <cell r="O3278">
            <v>2604.0495867768595</v>
          </cell>
          <cell r="P3278">
            <v>0.21</v>
          </cell>
          <cell r="Q3278">
            <v>3150.9</v>
          </cell>
          <cell r="R3278">
            <v>0.24250000000000016</v>
          </cell>
          <cell r="S3278">
            <v>2941.0982349173551</v>
          </cell>
          <cell r="T3278">
            <v>1.4910000000000001</v>
          </cell>
          <cell r="U3278">
            <v>3882.637933884298</v>
          </cell>
          <cell r="X3278">
            <v>3882.637933884298</v>
          </cell>
        </row>
        <row r="3279">
          <cell r="A3279">
            <v>360413</v>
          </cell>
          <cell r="B3279">
            <v>360413</v>
          </cell>
          <cell r="C3279">
            <v>0</v>
          </cell>
          <cell r="D3279">
            <v>57</v>
          </cell>
          <cell r="E3279" t="str">
            <v>NATACION</v>
          </cell>
          <cell r="F3279">
            <v>3967</v>
          </cell>
          <cell r="G3279" t="str">
            <v>Gorros</v>
          </cell>
          <cell r="H3279">
            <v>263</v>
          </cell>
          <cell r="I3279" t="str">
            <v>Olmo Bikes S.A. (Bicicletas)</v>
          </cell>
          <cell r="J3279" t="str">
            <v>1BO1505</v>
          </cell>
          <cell r="K3279" t="str">
            <v>BICICLETA PASEO OLMO PRIMAVERA 245 R24  (canasto y portapaquete ex prim.6)</v>
          </cell>
          <cell r="L3279">
            <v>10</v>
          </cell>
          <cell r="M3279">
            <v>4030</v>
          </cell>
          <cell r="N3279">
            <v>0.19</v>
          </cell>
          <cell r="O3279">
            <v>2697.7685950413224</v>
          </cell>
          <cell r="P3279">
            <v>0.21</v>
          </cell>
          <cell r="Q3279">
            <v>3264.3</v>
          </cell>
          <cell r="R3279">
            <v>0.24250000000000016</v>
          </cell>
          <cell r="S3279">
            <v>3046.947528719008</v>
          </cell>
          <cell r="T3279">
            <v>1.4910000000000001</v>
          </cell>
          <cell r="U3279">
            <v>4022.372975206612</v>
          </cell>
          <cell r="X3279">
            <v>4022.372975206612</v>
          </cell>
        </row>
        <row r="3280">
          <cell r="A3280">
            <v>360414</v>
          </cell>
          <cell r="B3280">
            <v>360414</v>
          </cell>
          <cell r="C3280">
            <v>0</v>
          </cell>
          <cell r="D3280">
            <v>57</v>
          </cell>
          <cell r="E3280" t="str">
            <v>NATACION</v>
          </cell>
          <cell r="F3280">
            <v>3967</v>
          </cell>
          <cell r="G3280" t="str">
            <v>Gorros</v>
          </cell>
          <cell r="H3280">
            <v>263</v>
          </cell>
          <cell r="I3280" t="str">
            <v>Olmo Bikes S.A. (Bicicletas)</v>
          </cell>
          <cell r="J3280" t="str">
            <v>1BO1531</v>
          </cell>
          <cell r="K3280" t="str">
            <v>BICICLETA PASEO OLMO PRIMAVERA 265 R26 (canasto y portapaquete ex prim.5)</v>
          </cell>
          <cell r="L3280">
            <v>10</v>
          </cell>
          <cell r="M3280">
            <v>5990</v>
          </cell>
          <cell r="N3280">
            <v>0.19</v>
          </cell>
          <cell r="O3280">
            <v>4009.8347107438017</v>
          </cell>
          <cell r="P3280">
            <v>0.21</v>
          </cell>
          <cell r="Q3280">
            <v>4851.8999999999996</v>
          </cell>
          <cell r="R3280">
            <v>0.24250000000000016</v>
          </cell>
          <cell r="S3280">
            <v>4528.8376419421484</v>
          </cell>
          <cell r="T3280">
            <v>1.4910000000000001</v>
          </cell>
          <cell r="U3280">
            <v>5978.6635537190086</v>
          </cell>
          <cell r="X3280">
            <v>5978.6635537190086</v>
          </cell>
        </row>
        <row r="3281">
          <cell r="A3281">
            <v>360415</v>
          </cell>
          <cell r="B3281">
            <v>360415</v>
          </cell>
          <cell r="C3281">
            <v>0</v>
          </cell>
          <cell r="D3281">
            <v>57</v>
          </cell>
          <cell r="E3281" t="str">
            <v>NATACION</v>
          </cell>
          <cell r="F3281">
            <v>3967</v>
          </cell>
          <cell r="G3281" t="str">
            <v>Gorros</v>
          </cell>
          <cell r="H3281">
            <v>263</v>
          </cell>
          <cell r="I3281" t="str">
            <v>Olmo Bikes S.A. (Bicicletas)</v>
          </cell>
          <cell r="J3281" t="str">
            <v>1BO1509</v>
          </cell>
          <cell r="K3281" t="str">
            <v>BICICLETA PASEO OLMO AMELIE R26 (canasto y portapaquete)</v>
          </cell>
          <cell r="L3281">
            <v>10</v>
          </cell>
          <cell r="M3281">
            <v>4987</v>
          </cell>
          <cell r="N3281">
            <v>0.19</v>
          </cell>
          <cell r="O3281">
            <v>3338.4049586776864</v>
          </cell>
          <cell r="P3281">
            <v>0.21</v>
          </cell>
          <cell r="Q3281">
            <v>4039.4700000000003</v>
          </cell>
          <cell r="R3281">
            <v>0.24250000000000016</v>
          </cell>
          <cell r="S3281">
            <v>3770.5030584917354</v>
          </cell>
          <cell r="T3281">
            <v>1.4910000000000001</v>
          </cell>
          <cell r="U3281">
            <v>4977.5617933884305</v>
          </cell>
          <cell r="X3281">
            <v>4977.5617933884305</v>
          </cell>
        </row>
        <row r="3282">
          <cell r="A3282">
            <v>360416</v>
          </cell>
          <cell r="B3282">
            <v>360416</v>
          </cell>
          <cell r="C3282">
            <v>0</v>
          </cell>
          <cell r="D3282">
            <v>57</v>
          </cell>
          <cell r="E3282" t="str">
            <v>NATACION</v>
          </cell>
          <cell r="F3282">
            <v>3967</v>
          </cell>
          <cell r="G3282" t="str">
            <v>Gorros</v>
          </cell>
          <cell r="H3282">
            <v>263</v>
          </cell>
          <cell r="I3282" t="str">
            <v>Olmo Bikes S.A. (Bicicletas)</v>
          </cell>
          <cell r="J3282" t="str">
            <v>1BO1508</v>
          </cell>
          <cell r="K3282" t="str">
            <v xml:space="preserve">BICICLETA PASEO OLMO AMELIE TRAVELLER R26 6 veloc. (canasto y portapaquete) </v>
          </cell>
          <cell r="L3282">
            <v>10</v>
          </cell>
          <cell r="M3282">
            <v>5840</v>
          </cell>
          <cell r="N3282">
            <v>0.19</v>
          </cell>
          <cell r="O3282">
            <v>3909.4214876033056</v>
          </cell>
          <cell r="P3282">
            <v>0.21</v>
          </cell>
          <cell r="Q3282">
            <v>4730.3999999999996</v>
          </cell>
          <cell r="R3282">
            <v>0.24250000000000016</v>
          </cell>
          <cell r="S3282">
            <v>4415.4276842975196</v>
          </cell>
          <cell r="T3282">
            <v>1.4910000000000001</v>
          </cell>
          <cell r="U3282">
            <v>5828.9474380165293</v>
          </cell>
          <cell r="X3282">
            <v>5828.9474380165293</v>
          </cell>
        </row>
        <row r="3283">
          <cell r="A3283">
            <v>360417</v>
          </cell>
          <cell r="B3283">
            <v>360417</v>
          </cell>
          <cell r="C3283">
            <v>0</v>
          </cell>
          <cell r="D3283">
            <v>57</v>
          </cell>
          <cell r="E3283" t="str">
            <v>NATACION</v>
          </cell>
          <cell r="F3283">
            <v>3967</v>
          </cell>
          <cell r="G3283" t="str">
            <v>Gorros</v>
          </cell>
          <cell r="H3283">
            <v>263</v>
          </cell>
          <cell r="I3283" t="str">
            <v>Olmo Bikes S.A. (Bicicletas)</v>
          </cell>
          <cell r="J3283" t="str">
            <v>1BO1512</v>
          </cell>
          <cell r="K3283" t="str">
            <v xml:space="preserve">BICICLETA PASEO OLMO AMELIE EDICION LIMITADA R26 6 veloc. (bolso, canasto y portapaquete) </v>
          </cell>
          <cell r="L3283">
            <v>10</v>
          </cell>
          <cell r="M3283">
            <v>5840</v>
          </cell>
          <cell r="N3283">
            <v>0.19</v>
          </cell>
          <cell r="O3283">
            <v>3909.4214876033056</v>
          </cell>
          <cell r="P3283">
            <v>0.21</v>
          </cell>
          <cell r="Q3283">
            <v>4730.3999999999996</v>
          </cell>
          <cell r="R3283">
            <v>0.24250000000000016</v>
          </cell>
          <cell r="S3283">
            <v>4415.4276842975196</v>
          </cell>
          <cell r="T3283">
            <v>1.4910000000000001</v>
          </cell>
          <cell r="U3283">
            <v>5828.9474380165293</v>
          </cell>
          <cell r="X3283">
            <v>5828.9474380165293</v>
          </cell>
        </row>
        <row r="3284">
          <cell r="A3284">
            <v>360418</v>
          </cell>
          <cell r="B3284">
            <v>360418</v>
          </cell>
          <cell r="C3284">
            <v>0</v>
          </cell>
          <cell r="D3284">
            <v>57</v>
          </cell>
          <cell r="E3284" t="str">
            <v>NATACION</v>
          </cell>
          <cell r="F3284">
            <v>3967</v>
          </cell>
          <cell r="G3284" t="str">
            <v>Gorros</v>
          </cell>
          <cell r="H3284">
            <v>263</v>
          </cell>
          <cell r="I3284" t="str">
            <v>Olmo Bikes S.A. (Bicicletas)</v>
          </cell>
          <cell r="J3284" t="str">
            <v>1BO1406</v>
          </cell>
          <cell r="K3284" t="str">
            <v>BICICLETA PLAYERA OLMO MALONE R26 6 veloc.</v>
          </cell>
          <cell r="L3284">
            <v>10</v>
          </cell>
          <cell r="M3284">
            <v>10780</v>
          </cell>
          <cell r="N3284">
            <v>0.19</v>
          </cell>
          <cell r="O3284">
            <v>7216.363636363636</v>
          </cell>
          <cell r="P3284">
            <v>0.21</v>
          </cell>
          <cell r="Q3284">
            <v>8731.7999999999993</v>
          </cell>
          <cell r="R3284">
            <v>0.24250000000000016</v>
          </cell>
          <cell r="S3284">
            <v>8150.395622727272</v>
          </cell>
          <cell r="T3284">
            <v>1.4910000000000001</v>
          </cell>
          <cell r="U3284">
            <v>10759.598181818183</v>
          </cell>
          <cell r="X3284">
            <v>10759.598181818183</v>
          </cell>
        </row>
        <row r="3285">
          <cell r="A3285">
            <v>360419</v>
          </cell>
          <cell r="B3285">
            <v>360419</v>
          </cell>
          <cell r="C3285">
            <v>0</v>
          </cell>
          <cell r="D3285">
            <v>57</v>
          </cell>
          <cell r="E3285" t="str">
            <v>NATACION</v>
          </cell>
          <cell r="F3285">
            <v>3967</v>
          </cell>
          <cell r="G3285" t="str">
            <v>Gorros</v>
          </cell>
          <cell r="H3285">
            <v>263</v>
          </cell>
          <cell r="I3285" t="str">
            <v>Olmo Bikes S.A. (Bicicletas)</v>
          </cell>
          <cell r="J3285" t="str">
            <v>1BO1412</v>
          </cell>
          <cell r="K3285" t="str">
            <v>BICICLETA URBANA OLMO FREETIME PLUME 285+ DAMA R28 6 veloc.</v>
          </cell>
          <cell r="L3285">
            <v>10</v>
          </cell>
          <cell r="M3285">
            <v>8080</v>
          </cell>
          <cell r="N3285">
            <v>0.19</v>
          </cell>
          <cell r="O3285">
            <v>5408.9256198347111</v>
          </cell>
          <cell r="P3285">
            <v>0.21</v>
          </cell>
          <cell r="Q3285">
            <v>6544.8</v>
          </cell>
          <cell r="R3285">
            <v>0.24250000000000016</v>
          </cell>
          <cell r="S3285">
            <v>6109.0163851239668</v>
          </cell>
          <cell r="T3285">
            <v>1.4910000000000001</v>
          </cell>
          <cell r="U3285">
            <v>8064.7080991735547</v>
          </cell>
          <cell r="X3285">
            <v>8064.7080991735547</v>
          </cell>
        </row>
        <row r="3286">
          <cell r="A3286">
            <v>360420</v>
          </cell>
          <cell r="B3286">
            <v>360420</v>
          </cell>
          <cell r="C3286">
            <v>0</v>
          </cell>
          <cell r="D3286">
            <v>57</v>
          </cell>
          <cell r="E3286" t="str">
            <v>NATACION</v>
          </cell>
          <cell r="F3286">
            <v>3967</v>
          </cell>
          <cell r="G3286" t="str">
            <v>Gorros</v>
          </cell>
          <cell r="H3286">
            <v>263</v>
          </cell>
          <cell r="I3286" t="str">
            <v>Olmo Bikes S.A. (Bicicletas)</v>
          </cell>
          <cell r="J3286" t="str">
            <v>1BO1411</v>
          </cell>
          <cell r="K3286" t="str">
            <v xml:space="preserve">BICICLETA URBANA OLMO FREETIME PLUME 280+ R28 6 veloc. </v>
          </cell>
          <cell r="L3286">
            <v>10</v>
          </cell>
          <cell r="M3286">
            <v>8080</v>
          </cell>
          <cell r="N3286">
            <v>0.19</v>
          </cell>
          <cell r="O3286">
            <v>5408.9256198347111</v>
          </cell>
          <cell r="P3286">
            <v>0.21</v>
          </cell>
          <cell r="Q3286">
            <v>6544.8</v>
          </cell>
          <cell r="R3286">
            <v>0.24250000000000016</v>
          </cell>
          <cell r="S3286">
            <v>6109.0163851239668</v>
          </cell>
          <cell r="T3286">
            <v>1.4910000000000001</v>
          </cell>
          <cell r="U3286">
            <v>8064.7080991735547</v>
          </cell>
          <cell r="X3286">
            <v>8064.7080991735547</v>
          </cell>
        </row>
        <row r="3287">
          <cell r="A3287">
            <v>360421</v>
          </cell>
          <cell r="B3287">
            <v>360421</v>
          </cell>
          <cell r="C3287">
            <v>0</v>
          </cell>
          <cell r="D3287">
            <v>57</v>
          </cell>
          <cell r="E3287" t="str">
            <v>NATACION</v>
          </cell>
          <cell r="F3287">
            <v>3967</v>
          </cell>
          <cell r="G3287" t="str">
            <v>Gorros</v>
          </cell>
          <cell r="H3287">
            <v>263</v>
          </cell>
          <cell r="I3287" t="str">
            <v>Olmo Bikes S.A. (Bicicletas)</v>
          </cell>
          <cell r="J3287" t="str">
            <v>1BO1540</v>
          </cell>
          <cell r="K3287" t="str">
            <v xml:space="preserve">BICICLETA URBANA OLMO FREETIME VINCENT R28 6 veloc. </v>
          </cell>
          <cell r="L3287">
            <v>10</v>
          </cell>
          <cell r="M3287">
            <v>9190</v>
          </cell>
          <cell r="N3287">
            <v>0.19</v>
          </cell>
          <cell r="O3287">
            <v>6151.9834710743798</v>
          </cell>
          <cell r="P3287">
            <v>0.21</v>
          </cell>
          <cell r="Q3287">
            <v>7443.9</v>
          </cell>
          <cell r="R3287">
            <v>0.24250000000000016</v>
          </cell>
          <cell r="S3287">
            <v>6948.2500716942141</v>
          </cell>
          <cell r="T3287">
            <v>1.4910000000000001</v>
          </cell>
          <cell r="U3287">
            <v>9172.6073553719016</v>
          </cell>
          <cell r="X3287">
            <v>9172.6073553719016</v>
          </cell>
        </row>
        <row r="3288">
          <cell r="A3288">
            <v>360422</v>
          </cell>
          <cell r="B3288">
            <v>360422</v>
          </cell>
          <cell r="C3288">
            <v>0</v>
          </cell>
          <cell r="D3288">
            <v>57</v>
          </cell>
          <cell r="E3288" t="str">
            <v>NATACION</v>
          </cell>
          <cell r="F3288">
            <v>3967</v>
          </cell>
          <cell r="G3288" t="str">
            <v>Gorros</v>
          </cell>
          <cell r="H3288">
            <v>263</v>
          </cell>
          <cell r="I3288" t="str">
            <v>Olmo Bikes S.A. (Bicicletas)</v>
          </cell>
          <cell r="J3288" t="str">
            <v>1BO1603</v>
          </cell>
          <cell r="K3288" t="str">
            <v>BICICLETA PLEGABLE OLMO PLEGGO BASICA R20 7 veloc. (aluminio)</v>
          </cell>
          <cell r="L3288">
            <v>10</v>
          </cell>
          <cell r="M3288">
            <v>9390</v>
          </cell>
          <cell r="N3288">
            <v>0.19</v>
          </cell>
          <cell r="O3288">
            <v>6285.8677685950415</v>
          </cell>
          <cell r="P3288">
            <v>0.21</v>
          </cell>
          <cell r="Q3288">
            <v>7605.9</v>
          </cell>
          <cell r="R3288">
            <v>0.24250000000000016</v>
          </cell>
          <cell r="S3288">
            <v>7099.4633485537179</v>
          </cell>
          <cell r="T3288">
            <v>1.4910000000000001</v>
          </cell>
          <cell r="U3288">
            <v>9372.228842975208</v>
          </cell>
          <cell r="X3288">
            <v>9372.228842975208</v>
          </cell>
        </row>
        <row r="3289">
          <cell r="A3289">
            <v>360423</v>
          </cell>
          <cell r="B3289">
            <v>360423</v>
          </cell>
          <cell r="C3289">
            <v>0</v>
          </cell>
          <cell r="D3289">
            <v>57</v>
          </cell>
          <cell r="E3289" t="str">
            <v>NATACION</v>
          </cell>
          <cell r="F3289">
            <v>3967</v>
          </cell>
          <cell r="G3289" t="str">
            <v>Gorros</v>
          </cell>
          <cell r="H3289">
            <v>263</v>
          </cell>
          <cell r="I3289" t="str">
            <v>Olmo Bikes S.A. (Bicicletas)</v>
          </cell>
          <cell r="J3289" t="str">
            <v>1BO1604</v>
          </cell>
          <cell r="K3289" t="str">
            <v>BICICLETA PLEGABLE OLMO PLEGGO FULL R20 7 veloc. (aluminio)</v>
          </cell>
          <cell r="L3289">
            <v>10</v>
          </cell>
          <cell r="M3289">
            <v>11900</v>
          </cell>
          <cell r="N3289">
            <v>0.19</v>
          </cell>
          <cell r="O3289">
            <v>7966.1157024793392</v>
          </cell>
          <cell r="P3289">
            <v>0.21</v>
          </cell>
          <cell r="Q3289">
            <v>9639</v>
          </cell>
          <cell r="R3289">
            <v>0.24250000000000016</v>
          </cell>
          <cell r="S3289">
            <v>8997.1899731404956</v>
          </cell>
          <cell r="T3289">
            <v>1.4910000000000001</v>
          </cell>
          <cell r="U3289">
            <v>11877.478512396696</v>
          </cell>
          <cell r="X3289">
            <v>11877.478512396696</v>
          </cell>
        </row>
        <row r="3290">
          <cell r="A3290">
            <v>360424</v>
          </cell>
          <cell r="B3290">
            <v>360424</v>
          </cell>
          <cell r="C3290">
            <v>0</v>
          </cell>
          <cell r="D3290">
            <v>57</v>
          </cell>
          <cell r="E3290" t="str">
            <v>NATACION</v>
          </cell>
          <cell r="F3290">
            <v>3967</v>
          </cell>
          <cell r="G3290" t="str">
            <v>Gorros</v>
          </cell>
          <cell r="H3290">
            <v>263</v>
          </cell>
          <cell r="I3290" t="str">
            <v>Olmo Bikes S.A. (Bicicletas)</v>
          </cell>
          <cell r="J3290" t="str">
            <v>1BO1019</v>
          </cell>
          <cell r="K3290" t="str">
            <v>BICICLETA MTB OLMO SAFARI 240 R24 18 veloc. (aluminio ex saf.3)</v>
          </cell>
          <cell r="L3290">
            <v>10</v>
          </cell>
          <cell r="M3290">
            <v>6390</v>
          </cell>
          <cell r="N3290">
            <v>0.19</v>
          </cell>
          <cell r="O3290">
            <v>4277.6033057851237</v>
          </cell>
          <cell r="P3290">
            <v>0.21</v>
          </cell>
          <cell r="Q3290">
            <v>5175.8999999999996</v>
          </cell>
          <cell r="R3290">
            <v>0.24250000000000016</v>
          </cell>
          <cell r="S3290">
            <v>4831.264195661156</v>
          </cell>
          <cell r="T3290">
            <v>1.4910000000000001</v>
          </cell>
          <cell r="U3290">
            <v>6377.9065289256196</v>
          </cell>
          <cell r="X3290">
            <v>6377.9065289256196</v>
          </cell>
        </row>
        <row r="3291">
          <cell r="A3291">
            <v>360425</v>
          </cell>
          <cell r="B3291">
            <v>360425</v>
          </cell>
          <cell r="C3291">
            <v>0</v>
          </cell>
          <cell r="D3291">
            <v>57</v>
          </cell>
          <cell r="E3291" t="str">
            <v>NATACION</v>
          </cell>
          <cell r="F3291">
            <v>3967</v>
          </cell>
          <cell r="G3291" t="str">
            <v>Gorros</v>
          </cell>
          <cell r="H3291">
            <v>263</v>
          </cell>
          <cell r="I3291" t="str">
            <v>Olmo Bikes S.A. (Bicicletas)</v>
          </cell>
          <cell r="J3291" t="str">
            <v>1BO1004</v>
          </cell>
          <cell r="K3291" t="str">
            <v>BICICLETA MTB OLMO SAFARI 3 R26 18 veloc. (acero)</v>
          </cell>
          <cell r="L3291">
            <v>10</v>
          </cell>
          <cell r="M3291">
            <v>4380</v>
          </cell>
          <cell r="N3291">
            <v>0.19</v>
          </cell>
          <cell r="O3291">
            <v>2932.0661157024797</v>
          </cell>
          <cell r="P3291">
            <v>0.21</v>
          </cell>
          <cell r="Q3291">
            <v>3547.8</v>
          </cell>
          <cell r="R3291">
            <v>0.24250000000000016</v>
          </cell>
          <cell r="S3291">
            <v>3311.5707632231406</v>
          </cell>
          <cell r="T3291">
            <v>1.4910000000000001</v>
          </cell>
          <cell r="U3291">
            <v>4371.7105785123977</v>
          </cell>
          <cell r="X3291">
            <v>4371.7105785123977</v>
          </cell>
        </row>
        <row r="3292">
          <cell r="A3292">
            <v>360426</v>
          </cell>
          <cell r="B3292">
            <v>360426</v>
          </cell>
          <cell r="C3292">
            <v>0</v>
          </cell>
          <cell r="D3292">
            <v>57</v>
          </cell>
          <cell r="E3292" t="str">
            <v>NATACION</v>
          </cell>
          <cell r="F3292">
            <v>3967</v>
          </cell>
          <cell r="G3292" t="str">
            <v>Gorros</v>
          </cell>
          <cell r="H3292">
            <v>263</v>
          </cell>
          <cell r="I3292" t="str">
            <v>Olmo Bikes S.A. (Bicicletas)</v>
          </cell>
          <cell r="J3292" t="str">
            <v>1BO1020</v>
          </cell>
          <cell r="K3292" t="str">
            <v>BICICLETA MTB OLMO SAFARI 260 R26 18 veloc. (aluminio ex saf.3)</v>
          </cell>
          <cell r="L3292">
            <v>10</v>
          </cell>
          <cell r="M3292">
            <v>8290</v>
          </cell>
          <cell r="N3292">
            <v>0.19</v>
          </cell>
          <cell r="O3292">
            <v>5549.5041322314046</v>
          </cell>
          <cell r="P3292">
            <v>0.21</v>
          </cell>
          <cell r="Q3292">
            <v>6714.9</v>
          </cell>
          <cell r="R3292">
            <v>0.24250000000000016</v>
          </cell>
          <cell r="S3292">
            <v>6267.790325826445</v>
          </cell>
          <cell r="T3292">
            <v>1.4910000000000001</v>
          </cell>
          <cell r="U3292">
            <v>8274.3106611570256</v>
          </cell>
          <cell r="X3292">
            <v>8274.3106611570256</v>
          </cell>
        </row>
        <row r="3293">
          <cell r="A3293">
            <v>360427</v>
          </cell>
          <cell r="B3293">
            <v>360427</v>
          </cell>
          <cell r="C3293">
            <v>0</v>
          </cell>
          <cell r="D3293">
            <v>57</v>
          </cell>
          <cell r="E3293" t="str">
            <v>NATACION</v>
          </cell>
          <cell r="F3293">
            <v>3967</v>
          </cell>
          <cell r="G3293" t="str">
            <v>Gorros</v>
          </cell>
          <cell r="H3293">
            <v>263</v>
          </cell>
          <cell r="I3293" t="str">
            <v>Olmo Bikes S.A. (Bicicletas)</v>
          </cell>
          <cell r="J3293" t="str">
            <v>1BO1021</v>
          </cell>
          <cell r="K3293" t="str">
            <v>BICICLETA MTB OLMO SAFARI 260+ R26 21 veloc. (aluminio ex saf.5)</v>
          </cell>
          <cell r="L3293">
            <v>10</v>
          </cell>
          <cell r="M3293">
            <v>7590</v>
          </cell>
          <cell r="N3293">
            <v>0.19</v>
          </cell>
          <cell r="O3293">
            <v>5080.909090909091</v>
          </cell>
          <cell r="P3293">
            <v>0.21</v>
          </cell>
          <cell r="Q3293">
            <v>6147.9</v>
          </cell>
          <cell r="R3293">
            <v>0.24250000000000016</v>
          </cell>
          <cell r="S3293">
            <v>5738.5438568181808</v>
          </cell>
          <cell r="T3293">
            <v>1.4910000000000001</v>
          </cell>
          <cell r="U3293">
            <v>7575.6354545454551</v>
          </cell>
          <cell r="X3293">
            <v>7575.6354545454551</v>
          </cell>
        </row>
        <row r="3294">
          <cell r="A3294">
            <v>360428</v>
          </cell>
          <cell r="B3294">
            <v>360428</v>
          </cell>
          <cell r="C3294">
            <v>0</v>
          </cell>
          <cell r="D3294">
            <v>57</v>
          </cell>
          <cell r="E3294" t="str">
            <v>NATACION</v>
          </cell>
          <cell r="F3294">
            <v>3967</v>
          </cell>
          <cell r="G3294" t="str">
            <v>Gorros</v>
          </cell>
          <cell r="H3294">
            <v>263</v>
          </cell>
          <cell r="I3294" t="str">
            <v>Olmo Bikes S.A. (Bicicletas)</v>
          </cell>
          <cell r="J3294" t="str">
            <v>1BO1121</v>
          </cell>
          <cell r="K3294" t="str">
            <v>BICICLETA MTB OLMO ALL TERRA ATTACK R26 21 veloc. (aluminio)</v>
          </cell>
          <cell r="L3294">
            <v>10</v>
          </cell>
          <cell r="M3294">
            <v>7650</v>
          </cell>
          <cell r="N3294">
            <v>0.19</v>
          </cell>
          <cell r="O3294">
            <v>5121.0743801652898</v>
          </cell>
          <cell r="P3294">
            <v>0.21</v>
          </cell>
          <cell r="Q3294">
            <v>6196.5000000000009</v>
          </cell>
          <cell r="R3294">
            <v>0.24250000000000016</v>
          </cell>
          <cell r="S3294">
            <v>5783.907839876033</v>
          </cell>
          <cell r="T3294">
            <v>1.4910000000000001</v>
          </cell>
          <cell r="U3294">
            <v>7635.5219008264476</v>
          </cell>
          <cell r="X3294">
            <v>7635.5219008264476</v>
          </cell>
        </row>
        <row r="3295">
          <cell r="A3295">
            <v>360429</v>
          </cell>
          <cell r="B3295">
            <v>360429</v>
          </cell>
          <cell r="C3295">
            <v>0</v>
          </cell>
          <cell r="D3295">
            <v>57</v>
          </cell>
          <cell r="E3295" t="str">
            <v>NATACION</v>
          </cell>
          <cell r="F3295">
            <v>3967</v>
          </cell>
          <cell r="G3295" t="str">
            <v>Gorros</v>
          </cell>
          <cell r="H3295">
            <v>263</v>
          </cell>
          <cell r="I3295" t="str">
            <v>Olmo Bikes S.A. (Bicicletas)</v>
          </cell>
          <cell r="J3295" t="str">
            <v>1BO1132</v>
          </cell>
          <cell r="K3295" t="str">
            <v>BICICLETA MTB OLMO ALL TERRA PRO DAMA R26 24 veloc. (aluminio)</v>
          </cell>
          <cell r="L3295">
            <v>10</v>
          </cell>
          <cell r="M3295">
            <v>8350</v>
          </cell>
          <cell r="N3295">
            <v>0.19</v>
          </cell>
          <cell r="O3295">
            <v>5589.6694214876034</v>
          </cell>
          <cell r="P3295">
            <v>0.21</v>
          </cell>
          <cell r="Q3295">
            <v>6763.5</v>
          </cell>
          <cell r="R3295">
            <v>0.24250000000000016</v>
          </cell>
          <cell r="S3295">
            <v>6313.1543088842973</v>
          </cell>
          <cell r="T3295">
            <v>1.4910000000000001</v>
          </cell>
          <cell r="U3295">
            <v>8334.1971074380181</v>
          </cell>
          <cell r="X3295">
            <v>8334.1971074380181</v>
          </cell>
        </row>
        <row r="3296">
          <cell r="A3296">
            <v>360430</v>
          </cell>
          <cell r="B3296">
            <v>360430</v>
          </cell>
          <cell r="C3296">
            <v>0</v>
          </cell>
          <cell r="D3296">
            <v>57</v>
          </cell>
          <cell r="E3296" t="str">
            <v>NATACION</v>
          </cell>
          <cell r="F3296">
            <v>3967</v>
          </cell>
          <cell r="G3296" t="str">
            <v>Gorros</v>
          </cell>
          <cell r="H3296">
            <v>263</v>
          </cell>
          <cell r="I3296" t="str">
            <v>Olmo Bikes S.A. (Bicicletas)</v>
          </cell>
          <cell r="J3296" t="str">
            <v>1BO1122</v>
          </cell>
          <cell r="K3296" t="str">
            <v>BICICLETA MTB OLMO ALL TERRA PRO R26 24 veloc. (aluminio)</v>
          </cell>
          <cell r="L3296">
            <v>10</v>
          </cell>
          <cell r="M3296">
            <v>8350</v>
          </cell>
          <cell r="N3296">
            <v>0.19</v>
          </cell>
          <cell r="O3296">
            <v>5589.6694214876034</v>
          </cell>
          <cell r="P3296">
            <v>0.21</v>
          </cell>
          <cell r="Q3296">
            <v>6763.5</v>
          </cell>
          <cell r="R3296">
            <v>0.24250000000000016</v>
          </cell>
          <cell r="S3296">
            <v>6313.1543088842973</v>
          </cell>
          <cell r="T3296">
            <v>1.4910000000000001</v>
          </cell>
          <cell r="U3296">
            <v>8334.1971074380181</v>
          </cell>
          <cell r="X3296">
            <v>8334.1971074380181</v>
          </cell>
        </row>
        <row r="3297">
          <cell r="A3297">
            <v>360431</v>
          </cell>
          <cell r="B3297">
            <v>360431</v>
          </cell>
          <cell r="C3297">
            <v>0</v>
          </cell>
          <cell r="D3297">
            <v>57</v>
          </cell>
          <cell r="E3297" t="str">
            <v>NATACION</v>
          </cell>
          <cell r="F3297">
            <v>3967</v>
          </cell>
          <cell r="G3297" t="str">
            <v>Gorros</v>
          </cell>
          <cell r="H3297">
            <v>263</v>
          </cell>
          <cell r="I3297" t="str">
            <v>Olmo Bikes S.A. (Bicicletas)</v>
          </cell>
          <cell r="J3297" t="str">
            <v>1BO1126</v>
          </cell>
          <cell r="K3297" t="str">
            <v>BICICLETA MTB OLMO ALL TERRA PRO R26 24 veloc. (aluminio) CON DISCO</v>
          </cell>
          <cell r="L3297">
            <v>10</v>
          </cell>
          <cell r="M3297">
            <v>8700</v>
          </cell>
          <cell r="N3297">
            <v>0.19</v>
          </cell>
          <cell r="O3297">
            <v>5823.9669421487606</v>
          </cell>
          <cell r="P3297">
            <v>0.21</v>
          </cell>
          <cell r="Q3297">
            <v>7047</v>
          </cell>
          <cell r="R3297">
            <v>0.24250000000000016</v>
          </cell>
          <cell r="S3297">
            <v>6577.777543388429</v>
          </cell>
          <cell r="T3297">
            <v>1.4910000000000001</v>
          </cell>
          <cell r="U3297">
            <v>8683.5347107438029</v>
          </cell>
          <cell r="X3297">
            <v>8683.5347107438029</v>
          </cell>
        </row>
        <row r="3298">
          <cell r="A3298">
            <v>360432</v>
          </cell>
          <cell r="B3298">
            <v>360432</v>
          </cell>
          <cell r="C3298">
            <v>0</v>
          </cell>
          <cell r="D3298">
            <v>57</v>
          </cell>
          <cell r="E3298" t="str">
            <v>NATACION</v>
          </cell>
          <cell r="F3298">
            <v>3967</v>
          </cell>
          <cell r="G3298" t="str">
            <v>Gorros</v>
          </cell>
          <cell r="H3298">
            <v>263</v>
          </cell>
          <cell r="I3298" t="str">
            <v>Olmo Bikes S.A. (Bicicletas)</v>
          </cell>
          <cell r="J3298" t="str">
            <v>1BO1123</v>
          </cell>
          <cell r="K3298" t="str">
            <v>BICICLETA MTB OLMO ALL TERRA ELITE R26 27 veloc (aluminio)</v>
          </cell>
          <cell r="L3298">
            <v>10</v>
          </cell>
          <cell r="M3298">
            <v>10980</v>
          </cell>
          <cell r="N3298">
            <v>0.19</v>
          </cell>
          <cell r="O3298">
            <v>7350.2479338842968</v>
          </cell>
          <cell r="P3298">
            <v>0.21</v>
          </cell>
          <cell r="Q3298">
            <v>8893.7999999999993</v>
          </cell>
          <cell r="R3298">
            <v>0.24250000000000016</v>
          </cell>
          <cell r="S3298">
            <v>8301.6088995867758</v>
          </cell>
          <cell r="T3298">
            <v>1.4910000000000001</v>
          </cell>
          <cell r="U3298">
            <v>10959.219669421487</v>
          </cell>
          <cell r="X3298">
            <v>10959.219669421487</v>
          </cell>
        </row>
        <row r="3299">
          <cell r="A3299">
            <v>360433</v>
          </cell>
          <cell r="B3299">
            <v>360433</v>
          </cell>
          <cell r="C3299">
            <v>0</v>
          </cell>
          <cell r="D3299">
            <v>57</v>
          </cell>
          <cell r="E3299" t="str">
            <v>NATACION</v>
          </cell>
          <cell r="F3299">
            <v>3967</v>
          </cell>
          <cell r="G3299" t="str">
            <v>Gorros</v>
          </cell>
          <cell r="H3299">
            <v>263</v>
          </cell>
          <cell r="I3299" t="str">
            <v>Olmo Bikes S.A. (Bicicletas)</v>
          </cell>
          <cell r="J3299" t="str">
            <v>1BO1127</v>
          </cell>
          <cell r="K3299" t="str">
            <v>BICICLETA MTB OLMO ALL TERRA ELITE R26 27 veloc (aluminio y freno disco)</v>
          </cell>
          <cell r="L3299">
            <v>10</v>
          </cell>
          <cell r="M3299">
            <v>11200</v>
          </cell>
          <cell r="N3299">
            <v>0.19</v>
          </cell>
          <cell r="O3299">
            <v>7497.5206611570247</v>
          </cell>
          <cell r="P3299">
            <v>0.21</v>
          </cell>
          <cell r="Q3299">
            <v>9072</v>
          </cell>
          <cell r="R3299">
            <v>0.24250000000000016</v>
          </cell>
          <cell r="S3299">
            <v>8467.9435041322304</v>
          </cell>
          <cell r="T3299">
            <v>1.4910000000000001</v>
          </cell>
          <cell r="U3299">
            <v>11178.803305785124</v>
          </cell>
          <cell r="X3299">
            <v>11178.803305785124</v>
          </cell>
        </row>
        <row r="3300">
          <cell r="A3300">
            <v>360434</v>
          </cell>
          <cell r="B3300">
            <v>360434</v>
          </cell>
          <cell r="C3300">
            <v>0</v>
          </cell>
          <cell r="D3300">
            <v>57</v>
          </cell>
          <cell r="E3300" t="str">
            <v>NATACION</v>
          </cell>
          <cell r="F3300">
            <v>3967</v>
          </cell>
          <cell r="G3300" t="str">
            <v>Gorros</v>
          </cell>
          <cell r="H3300">
            <v>263</v>
          </cell>
          <cell r="I3300" t="str">
            <v>Olmo Bikes S.A. (Bicicletas)</v>
          </cell>
          <cell r="J3300" t="str">
            <v>1BO1214</v>
          </cell>
          <cell r="K3300" t="str">
            <v>BICICLETA MTB OLMO RAVEN R26 27 veloc. ALIVIO (aluminio)</v>
          </cell>
          <cell r="L3300">
            <v>10</v>
          </cell>
          <cell r="M3300">
            <v>17780</v>
          </cell>
          <cell r="N3300">
            <v>0.19</v>
          </cell>
          <cell r="O3300">
            <v>11902.314049586777</v>
          </cell>
          <cell r="P3300">
            <v>0.21</v>
          </cell>
          <cell r="Q3300">
            <v>14401.800000000001</v>
          </cell>
          <cell r="R3300">
            <v>0.24250000000000016</v>
          </cell>
          <cell r="S3300">
            <v>13442.860312809917</v>
          </cell>
          <cell r="T3300">
            <v>1.4910000000000001</v>
          </cell>
          <cell r="U3300">
            <v>17746.350247933886</v>
          </cell>
          <cell r="X3300">
            <v>17746.350247933886</v>
          </cell>
        </row>
        <row r="3301">
          <cell r="A3301">
            <v>360435</v>
          </cell>
          <cell r="B3301">
            <v>360435</v>
          </cell>
          <cell r="C3301">
            <v>0</v>
          </cell>
          <cell r="D3301">
            <v>57</v>
          </cell>
          <cell r="E3301" t="str">
            <v>NATACION</v>
          </cell>
          <cell r="F3301">
            <v>3967</v>
          </cell>
          <cell r="G3301" t="str">
            <v>Gorros</v>
          </cell>
          <cell r="H3301">
            <v>263</v>
          </cell>
          <cell r="I3301" t="str">
            <v>Olmo Bikes S.A. (Bicicletas)</v>
          </cell>
          <cell r="J3301" t="str">
            <v>1BO1204</v>
          </cell>
          <cell r="K3301" t="str">
            <v>BICICLETA MTB OLMO RAVEN R26 27 veloc. DEORE (aluminio)</v>
          </cell>
          <cell r="L3301">
            <v>10</v>
          </cell>
          <cell r="M3301">
            <v>17780</v>
          </cell>
          <cell r="N3301">
            <v>0.19</v>
          </cell>
          <cell r="O3301">
            <v>11902.314049586777</v>
          </cell>
          <cell r="P3301">
            <v>0.21</v>
          </cell>
          <cell r="Q3301">
            <v>14401.800000000001</v>
          </cell>
          <cell r="R3301">
            <v>0.24250000000000016</v>
          </cell>
          <cell r="S3301">
            <v>13442.860312809917</v>
          </cell>
          <cell r="T3301">
            <v>1.4910000000000001</v>
          </cell>
          <cell r="U3301">
            <v>17746.350247933886</v>
          </cell>
          <cell r="X3301">
            <v>17746.350247933886</v>
          </cell>
        </row>
        <row r="3302">
          <cell r="A3302">
            <v>360436</v>
          </cell>
          <cell r="B3302">
            <v>360436</v>
          </cell>
          <cell r="C3302">
            <v>0</v>
          </cell>
          <cell r="D3302">
            <v>57</v>
          </cell>
          <cell r="E3302" t="str">
            <v>NATACION</v>
          </cell>
          <cell r="F3302">
            <v>3967</v>
          </cell>
          <cell r="G3302" t="str">
            <v>Gorros</v>
          </cell>
          <cell r="H3302">
            <v>263</v>
          </cell>
          <cell r="I3302" t="str">
            <v>Olmo Bikes S.A. (Haro)</v>
          </cell>
          <cell r="J3302" t="str">
            <v>1BH0101</v>
          </cell>
          <cell r="K3302" t="str">
            <v>BICICLETA MTB HARO FLIGHTLINE ONE R27.5 21 veloc. (aluminio)</v>
          </cell>
          <cell r="L3302">
            <v>10</v>
          </cell>
          <cell r="M3302">
            <v>10850</v>
          </cell>
          <cell r="N3302">
            <v>0.19</v>
          </cell>
          <cell r="O3302">
            <v>7263.2231404958684</v>
          </cell>
          <cell r="P3302">
            <v>0.21</v>
          </cell>
          <cell r="Q3302">
            <v>8788.5</v>
          </cell>
          <cell r="R3302">
            <v>0.24250000000000016</v>
          </cell>
          <cell r="S3302">
            <v>8203.3202696281005</v>
          </cell>
          <cell r="T3302">
            <v>1.4910000000000001</v>
          </cell>
          <cell r="U3302">
            <v>10829.465702479341</v>
          </cell>
          <cell r="X3302">
            <v>10829.465702479341</v>
          </cell>
        </row>
        <row r="3303">
          <cell r="A3303">
            <v>360437</v>
          </cell>
          <cell r="B3303">
            <v>360437</v>
          </cell>
          <cell r="C3303">
            <v>0</v>
          </cell>
          <cell r="D3303">
            <v>57</v>
          </cell>
          <cell r="E3303" t="str">
            <v>NATACION</v>
          </cell>
          <cell r="F3303">
            <v>3967</v>
          </cell>
          <cell r="G3303" t="str">
            <v>Gorros</v>
          </cell>
          <cell r="H3303">
            <v>263</v>
          </cell>
          <cell r="I3303" t="str">
            <v>Olmo Bikes S.A. (Haro)</v>
          </cell>
          <cell r="J3303" t="str">
            <v>1BH0106</v>
          </cell>
          <cell r="K3303" t="str">
            <v>BICICLETA MTB HARO FLIGHTLINE ONE DAMA R26 21 veloc. (aluminio)</v>
          </cell>
          <cell r="L3303">
            <v>10</v>
          </cell>
          <cell r="M3303">
            <v>11540</v>
          </cell>
          <cell r="N3303">
            <v>0.19</v>
          </cell>
          <cell r="O3303">
            <v>7725.1239669421484</v>
          </cell>
          <cell r="P3303">
            <v>0.21</v>
          </cell>
          <cell r="Q3303">
            <v>9347.4</v>
          </cell>
          <cell r="R3303">
            <v>0.24250000000000016</v>
          </cell>
          <cell r="S3303">
            <v>8725.0060747933876</v>
          </cell>
          <cell r="T3303">
            <v>1.4910000000000001</v>
          </cell>
          <cell r="U3303">
            <v>11518.159834710745</v>
          </cell>
          <cell r="X3303">
            <v>11518.159834710745</v>
          </cell>
        </row>
        <row r="3304">
          <cell r="A3304">
            <v>360438</v>
          </cell>
          <cell r="B3304">
            <v>360438</v>
          </cell>
          <cell r="C3304">
            <v>0</v>
          </cell>
          <cell r="D3304">
            <v>57</v>
          </cell>
          <cell r="E3304" t="str">
            <v>NATACION</v>
          </cell>
          <cell r="F3304">
            <v>3967</v>
          </cell>
          <cell r="G3304" t="str">
            <v>Gorros</v>
          </cell>
          <cell r="H3304">
            <v>263</v>
          </cell>
          <cell r="I3304" t="str">
            <v>Olmo Bikes S.A. (Haro)</v>
          </cell>
          <cell r="J3304" t="str">
            <v>1BH0103</v>
          </cell>
          <cell r="K3304" t="str">
            <v>BICICLETA MTB HARO FLIGHTLINE TWO R27.5 21 veloc. (aluminio y freno disco)</v>
          </cell>
          <cell r="L3304">
            <v>10</v>
          </cell>
          <cell r="M3304">
            <v>11990</v>
          </cell>
          <cell r="N3304">
            <v>0.19</v>
          </cell>
          <cell r="O3304">
            <v>8026.363636363636</v>
          </cell>
          <cell r="P3304">
            <v>0.21</v>
          </cell>
          <cell r="Q3304">
            <v>9711.9</v>
          </cell>
          <cell r="R3304">
            <v>0.24250000000000016</v>
          </cell>
          <cell r="S3304">
            <v>9065.2359477272712</v>
          </cell>
          <cell r="T3304">
            <v>1.4910000000000001</v>
          </cell>
          <cell r="U3304">
            <v>11967.308181818182</v>
          </cell>
          <cell r="X3304">
            <v>11967.308181818182</v>
          </cell>
        </row>
        <row r="3305">
          <cell r="A3305">
            <v>360439</v>
          </cell>
          <cell r="B3305">
            <v>360439</v>
          </cell>
          <cell r="C3305">
            <v>0</v>
          </cell>
          <cell r="D3305">
            <v>57</v>
          </cell>
          <cell r="E3305" t="str">
            <v>NATACION</v>
          </cell>
          <cell r="F3305">
            <v>3967</v>
          </cell>
          <cell r="G3305" t="str">
            <v>Gorros</v>
          </cell>
          <cell r="H3305">
            <v>263</v>
          </cell>
          <cell r="I3305" t="str">
            <v>Olmo Bikes S.A. (Haro)</v>
          </cell>
          <cell r="J3305" t="str">
            <v>1BH0104</v>
          </cell>
          <cell r="K3305" t="str">
            <v>BICICLETA MTB HARO FLIGHTLINE TWO R29 21 veloc. (aluminio y freno disco)</v>
          </cell>
          <cell r="L3305">
            <v>10</v>
          </cell>
          <cell r="M3305">
            <v>9540</v>
          </cell>
          <cell r="N3305">
            <v>0.19</v>
          </cell>
          <cell r="O3305">
            <v>6386.2809917355371</v>
          </cell>
          <cell r="P3305">
            <v>0.21</v>
          </cell>
          <cell r="Q3305">
            <v>7727.4</v>
          </cell>
          <cell r="R3305">
            <v>0.24250000000000016</v>
          </cell>
          <cell r="S3305">
            <v>7212.8733061983457</v>
          </cell>
          <cell r="T3305">
            <v>1.4910000000000001</v>
          </cell>
          <cell r="U3305">
            <v>9521.9449586776864</v>
          </cell>
          <cell r="X3305">
            <v>9521.9449586776864</v>
          </cell>
        </row>
        <row r="3306">
          <cell r="A3306">
            <v>360440</v>
          </cell>
          <cell r="B3306">
            <v>360440</v>
          </cell>
          <cell r="C3306">
            <v>0</v>
          </cell>
          <cell r="D3306">
            <v>57</v>
          </cell>
          <cell r="E3306" t="str">
            <v>NATACION</v>
          </cell>
          <cell r="F3306">
            <v>3967</v>
          </cell>
          <cell r="G3306" t="str">
            <v>Gorros</v>
          </cell>
          <cell r="H3306">
            <v>263</v>
          </cell>
          <cell r="I3306" t="str">
            <v>Olmo Bikes S.A. (Haro)</v>
          </cell>
          <cell r="J3306" t="str">
            <v>1BH0201</v>
          </cell>
          <cell r="K3306" t="str">
            <v>BICICLETA MTB HARO DOUBLE PEAK R27.5 24 veloc. (aluminio y freno disco)</v>
          </cell>
          <cell r="L3306">
            <v>10</v>
          </cell>
          <cell r="M3306">
            <v>15770</v>
          </cell>
          <cell r="N3306">
            <v>0.19</v>
          </cell>
          <cell r="O3306">
            <v>10556.776859504133</v>
          </cell>
          <cell r="P3306">
            <v>0.21</v>
          </cell>
          <cell r="Q3306">
            <v>12773.7</v>
          </cell>
          <cell r="R3306">
            <v>0.24250000000000016</v>
          </cell>
          <cell r="S3306">
            <v>11923.1668803719</v>
          </cell>
          <cell r="T3306">
            <v>1.4910000000000001</v>
          </cell>
          <cell r="U3306">
            <v>15740.154297520663</v>
          </cell>
          <cell r="X3306">
            <v>15740.154297520663</v>
          </cell>
        </row>
        <row r="3307">
          <cell r="A3307">
            <v>360441</v>
          </cell>
          <cell r="B3307">
            <v>360441</v>
          </cell>
          <cell r="C3307">
            <v>0</v>
          </cell>
          <cell r="D3307">
            <v>57</v>
          </cell>
          <cell r="E3307" t="str">
            <v>NATACION</v>
          </cell>
          <cell r="F3307">
            <v>3967</v>
          </cell>
          <cell r="G3307" t="str">
            <v>Gorros</v>
          </cell>
          <cell r="H3307">
            <v>263</v>
          </cell>
          <cell r="I3307" t="str">
            <v>Olmo Bikes S.A. (Haro)</v>
          </cell>
          <cell r="J3307" t="str">
            <v>1BH0204</v>
          </cell>
          <cell r="K3307" t="str">
            <v>BICICLETA MTB HARO DOUBLE PEAK R29 24 veloc. (aluminio y freno disco)</v>
          </cell>
          <cell r="L3307">
            <v>10</v>
          </cell>
          <cell r="M3307">
            <v>12460</v>
          </cell>
          <cell r="N3307">
            <v>0.19</v>
          </cell>
          <cell r="O3307">
            <v>8340.9917355371908</v>
          </cell>
          <cell r="P3307">
            <v>0.21</v>
          </cell>
          <cell r="Q3307">
            <v>10092.6</v>
          </cell>
          <cell r="R3307">
            <v>0.24250000000000016</v>
          </cell>
          <cell r="S3307">
            <v>9420.5871483471074</v>
          </cell>
          <cell r="T3307">
            <v>1.4910000000000001</v>
          </cell>
          <cell r="U3307">
            <v>12436.418677685953</v>
          </cell>
          <cell r="X3307">
            <v>12436.418677685953</v>
          </cell>
        </row>
        <row r="3308">
          <cell r="A3308">
            <v>360442</v>
          </cell>
          <cell r="B3308">
            <v>360442</v>
          </cell>
          <cell r="C3308">
            <v>0</v>
          </cell>
          <cell r="D3308">
            <v>57</v>
          </cell>
          <cell r="E3308" t="str">
            <v>NATACION</v>
          </cell>
          <cell r="F3308">
            <v>3967</v>
          </cell>
          <cell r="G3308" t="str">
            <v>Gorros</v>
          </cell>
          <cell r="H3308">
            <v>263</v>
          </cell>
          <cell r="I3308" t="str">
            <v>Olmo Bikes S.A. (Haro)</v>
          </cell>
          <cell r="J3308" t="str">
            <v>1BH0202</v>
          </cell>
          <cell r="K3308" t="str">
            <v>BICICLETA MTB HARO DOUBLE PEAK R27.5 27 veloc. (aluminio y freno disco)</v>
          </cell>
          <cell r="L3308">
            <v>10</v>
          </cell>
          <cell r="M3308">
            <v>19280</v>
          </cell>
          <cell r="N3308">
            <v>0.19</v>
          </cell>
          <cell r="O3308">
            <v>12906.446280991735</v>
          </cell>
          <cell r="P3308">
            <v>0.21</v>
          </cell>
          <cell r="Q3308">
            <v>15616.8</v>
          </cell>
          <cell r="R3308">
            <v>0.24250000000000016</v>
          </cell>
          <cell r="S3308">
            <v>14576.959889256195</v>
          </cell>
          <cell r="T3308">
            <v>1.4910000000000001</v>
          </cell>
          <cell r="U3308">
            <v>19243.511404958677</v>
          </cell>
          <cell r="X3308">
            <v>19243.511404958677</v>
          </cell>
        </row>
        <row r="3309">
          <cell r="A3309">
            <v>360443</v>
          </cell>
          <cell r="B3309">
            <v>360443</v>
          </cell>
          <cell r="C3309">
            <v>0</v>
          </cell>
          <cell r="D3309">
            <v>57</v>
          </cell>
          <cell r="E3309" t="str">
            <v>NATACION</v>
          </cell>
          <cell r="F3309">
            <v>3967</v>
          </cell>
          <cell r="G3309" t="str">
            <v>Gorros</v>
          </cell>
          <cell r="H3309">
            <v>263</v>
          </cell>
          <cell r="I3309" t="str">
            <v>Olmo Bikes S.A. (Haro)</v>
          </cell>
          <cell r="J3309" t="str">
            <v>1BH0205</v>
          </cell>
          <cell r="K3309" t="str">
            <v>BICICLETA MTB HARO DOUBLE PEAK R29 27 veloc. (aluminio y freno disco)</v>
          </cell>
          <cell r="L3309">
            <v>10</v>
          </cell>
          <cell r="M3309">
            <v>15240</v>
          </cell>
          <cell r="N3309">
            <v>0.19</v>
          </cell>
          <cell r="O3309">
            <v>10201.98347107438</v>
          </cell>
          <cell r="P3309">
            <v>0.21</v>
          </cell>
          <cell r="Q3309">
            <v>12344.4</v>
          </cell>
          <cell r="R3309">
            <v>0.24250000000000016</v>
          </cell>
          <cell r="S3309">
            <v>11522.451696694212</v>
          </cell>
          <cell r="T3309">
            <v>1.4910000000000001</v>
          </cell>
          <cell r="U3309">
            <v>15211.157355371901</v>
          </cell>
          <cell r="X3309">
            <v>15211.157355371901</v>
          </cell>
        </row>
        <row r="3310">
          <cell r="A3310">
            <v>360444</v>
          </cell>
          <cell r="B3310">
            <v>360444</v>
          </cell>
          <cell r="C3310">
            <v>0</v>
          </cell>
          <cell r="D3310">
            <v>57</v>
          </cell>
          <cell r="E3310" t="str">
            <v>NATACION</v>
          </cell>
          <cell r="F3310">
            <v>3967</v>
          </cell>
          <cell r="G3310" t="str">
            <v>Gorros</v>
          </cell>
          <cell r="H3310">
            <v>263</v>
          </cell>
          <cell r="I3310" t="str">
            <v>Olmo Bikes S.A. (Haro)</v>
          </cell>
          <cell r="J3310" t="str">
            <v>1BH0305</v>
          </cell>
          <cell r="K3310" t="str">
            <v>BICICLETA URBANA HARO WESTLAKE R26 24 veloc. (aluminio y freno disco)</v>
          </cell>
          <cell r="L3310">
            <v>10</v>
          </cell>
          <cell r="M3310">
            <v>17670</v>
          </cell>
          <cell r="N3310">
            <v>0.19</v>
          </cell>
          <cell r="O3310">
            <v>11828.677685950413</v>
          </cell>
          <cell r="P3310">
            <v>0.21</v>
          </cell>
          <cell r="Q3310">
            <v>14312.7</v>
          </cell>
          <cell r="R3310">
            <v>0.24250000000000016</v>
          </cell>
          <cell r="S3310">
            <v>13359.69301053719</v>
          </cell>
          <cell r="T3310">
            <v>1.4910000000000001</v>
          </cell>
          <cell r="U3310">
            <v>17636.558429752069</v>
          </cell>
          <cell r="X3310">
            <v>17636.558429752069</v>
          </cell>
        </row>
        <row r="3311">
          <cell r="A3311">
            <v>360445</v>
          </cell>
          <cell r="B3311">
            <v>360445</v>
          </cell>
          <cell r="C3311">
            <v>0</v>
          </cell>
          <cell r="D3311">
            <v>57</v>
          </cell>
          <cell r="E3311" t="str">
            <v>NATACION</v>
          </cell>
          <cell r="F3311">
            <v>3967</v>
          </cell>
          <cell r="G3311" t="str">
            <v>Gorros</v>
          </cell>
          <cell r="H3311">
            <v>263</v>
          </cell>
          <cell r="I3311" t="str">
            <v>Olmo Bikes S.A. (Haro)</v>
          </cell>
          <cell r="J3311" t="str">
            <v>1BH0303</v>
          </cell>
          <cell r="K3311" t="str">
            <v>BICICLETA URBANA HARO BRIDGEPORT R26 21 veloc. (aluminio y freno disco)</v>
          </cell>
          <cell r="L3311">
            <v>10</v>
          </cell>
          <cell r="M3311">
            <v>14890</v>
          </cell>
          <cell r="N3311">
            <v>0.19</v>
          </cell>
          <cell r="O3311">
            <v>9967.6859504132226</v>
          </cell>
          <cell r="P3311">
            <v>0.21</v>
          </cell>
          <cell r="Q3311">
            <v>12060.9</v>
          </cell>
          <cell r="R3311">
            <v>0.24250000000000016</v>
          </cell>
          <cell r="S3311">
            <v>11257.82846219008</v>
          </cell>
          <cell r="T3311">
            <v>1.4910000000000001</v>
          </cell>
          <cell r="U3311">
            <v>14861.819752066116</v>
          </cell>
          <cell r="X3311">
            <v>14861.819752066116</v>
          </cell>
        </row>
        <row r="3312">
          <cell r="A3312">
            <v>360446</v>
          </cell>
          <cell r="B3312">
            <v>360446</v>
          </cell>
          <cell r="C3312">
            <v>0</v>
          </cell>
          <cell r="D3312">
            <v>57</v>
          </cell>
          <cell r="E3312" t="str">
            <v>NATACION</v>
          </cell>
          <cell r="F3312">
            <v>3967</v>
          </cell>
          <cell r="G3312" t="str">
            <v>Gorros</v>
          </cell>
          <cell r="H3312">
            <v>263</v>
          </cell>
          <cell r="I3312" t="str">
            <v>Olmo Bikes S.A. (Haro)</v>
          </cell>
          <cell r="J3312" t="str">
            <v>1BH0304</v>
          </cell>
          <cell r="K3312" t="str">
            <v>BICICLETA URBANA HARO BRIDGEPORT DAMA R26 21 veloc. (aluminio y freno disco)</v>
          </cell>
          <cell r="L3312">
            <v>10</v>
          </cell>
          <cell r="M3312">
            <v>14890</v>
          </cell>
          <cell r="N3312">
            <v>0.19</v>
          </cell>
          <cell r="O3312">
            <v>9967.6859504132226</v>
          </cell>
          <cell r="P3312">
            <v>0.21</v>
          </cell>
          <cell r="Q3312">
            <v>12060.9</v>
          </cell>
          <cell r="R3312">
            <v>0.24250000000000016</v>
          </cell>
          <cell r="S3312">
            <v>11257.82846219008</v>
          </cell>
          <cell r="T3312">
            <v>1.4910000000000001</v>
          </cell>
          <cell r="U3312">
            <v>14861.819752066116</v>
          </cell>
          <cell r="X3312">
            <v>14861.819752066116</v>
          </cell>
        </row>
        <row r="3313">
          <cell r="A3313">
            <v>360447</v>
          </cell>
          <cell r="B3313">
            <v>360447</v>
          </cell>
          <cell r="C3313">
            <v>0</v>
          </cell>
          <cell r="D3313">
            <v>57</v>
          </cell>
          <cell r="E3313" t="str">
            <v>NATACION</v>
          </cell>
          <cell r="F3313">
            <v>3967</v>
          </cell>
          <cell r="G3313" t="str">
            <v>Gorros</v>
          </cell>
          <cell r="H3313">
            <v>263</v>
          </cell>
          <cell r="I3313" t="str">
            <v>Olmo Bikes S.A. (Haro)</v>
          </cell>
          <cell r="J3313" t="str">
            <v>1BH0301</v>
          </cell>
          <cell r="K3313" t="str">
            <v>BICICLETA URBANA HARO AERAS R26 21 veloc. (aluminio y freno disco)</v>
          </cell>
          <cell r="L3313">
            <v>10</v>
          </cell>
          <cell r="M3313">
            <v>13490</v>
          </cell>
          <cell r="N3313">
            <v>0.19</v>
          </cell>
          <cell r="O3313">
            <v>9030.4958677685954</v>
          </cell>
          <cell r="P3313">
            <v>0.21</v>
          </cell>
          <cell r="Q3313">
            <v>10926.9</v>
          </cell>
          <cell r="R3313">
            <v>0.24250000000000016</v>
          </cell>
          <cell r="S3313">
            <v>10199.335524173553</v>
          </cell>
          <cell r="T3313">
            <v>1.4910000000000001</v>
          </cell>
          <cell r="U3313">
            <v>13464.469338842977</v>
          </cell>
          <cell r="X3313">
            <v>13464.469338842977</v>
          </cell>
        </row>
        <row r="3314">
          <cell r="A3314">
            <v>360448</v>
          </cell>
          <cell r="B3314">
            <v>360448</v>
          </cell>
          <cell r="C3314">
            <v>0</v>
          </cell>
          <cell r="D3314">
            <v>57</v>
          </cell>
          <cell r="E3314" t="str">
            <v>NATACION</v>
          </cell>
          <cell r="F3314">
            <v>3967</v>
          </cell>
          <cell r="G3314" t="str">
            <v>Gorros</v>
          </cell>
          <cell r="H3314">
            <v>263</v>
          </cell>
          <cell r="I3314" t="str">
            <v>Olmo Bikes S.A. (Haro)</v>
          </cell>
          <cell r="J3314" t="str">
            <v>1BH0302</v>
          </cell>
          <cell r="K3314" t="str">
            <v>BICICLETA URBANA HARO AIRE DAMA R26 21 veloc. (aluminio y freno disco)</v>
          </cell>
          <cell r="L3314">
            <v>10</v>
          </cell>
          <cell r="M3314">
            <v>13490</v>
          </cell>
          <cell r="N3314">
            <v>0.19</v>
          </cell>
          <cell r="O3314">
            <v>9030.4958677685954</v>
          </cell>
          <cell r="P3314">
            <v>0.21</v>
          </cell>
          <cell r="Q3314">
            <v>10926.9</v>
          </cell>
          <cell r="R3314">
            <v>0.24250000000000016</v>
          </cell>
          <cell r="S3314">
            <v>10199.335524173553</v>
          </cell>
          <cell r="T3314">
            <v>1.4910000000000001</v>
          </cell>
          <cell r="U3314">
            <v>13464.469338842977</v>
          </cell>
          <cell r="X3314">
            <v>13464.469338842977</v>
          </cell>
        </row>
        <row r="3315">
          <cell r="A3315">
            <v>360449</v>
          </cell>
          <cell r="B3315">
            <v>360449</v>
          </cell>
          <cell r="C3315">
            <v>0</v>
          </cell>
          <cell r="D3315">
            <v>57</v>
          </cell>
          <cell r="E3315" t="str">
            <v>NATACION</v>
          </cell>
          <cell r="F3315">
            <v>3967</v>
          </cell>
          <cell r="G3315" t="str">
            <v>Gorros</v>
          </cell>
          <cell r="H3315">
            <v>263</v>
          </cell>
          <cell r="I3315" t="str">
            <v>Olmo Bikes S.A. (Haro)</v>
          </cell>
          <cell r="J3315" t="str">
            <v>1BH0203</v>
          </cell>
          <cell r="K3315" t="str">
            <v>BICICLETA MTB HARO DOUBLE PEAK R27.5 20 veloc. DEORE (aluminio y freno disco)</v>
          </cell>
          <cell r="L3315">
            <v>10</v>
          </cell>
          <cell r="M3315">
            <v>20370</v>
          </cell>
          <cell r="N3315">
            <v>0.19</v>
          </cell>
          <cell r="O3315">
            <v>13636.115702479339</v>
          </cell>
          <cell r="P3315">
            <v>0.21</v>
          </cell>
          <cell r="Q3315">
            <v>16499.7</v>
          </cell>
          <cell r="R3315">
            <v>0.24250000000000016</v>
          </cell>
          <cell r="S3315">
            <v>15401.072248140494</v>
          </cell>
          <cell r="T3315">
            <v>1.4910000000000001</v>
          </cell>
          <cell r="U3315">
            <v>20331.448512396695</v>
          </cell>
          <cell r="X3315">
            <v>20331.448512396695</v>
          </cell>
        </row>
        <row r="3316">
          <cell r="A3316">
            <v>360450</v>
          </cell>
          <cell r="B3316">
            <v>360450</v>
          </cell>
          <cell r="C3316">
            <v>0</v>
          </cell>
          <cell r="D3316">
            <v>57</v>
          </cell>
          <cell r="E3316" t="str">
            <v>NATACION</v>
          </cell>
          <cell r="F3316">
            <v>3967</v>
          </cell>
          <cell r="G3316" t="str">
            <v>Gorros</v>
          </cell>
          <cell r="H3316">
            <v>263</v>
          </cell>
          <cell r="I3316" t="str">
            <v>Olmo Bikes S.A. (Haro)</v>
          </cell>
          <cell r="J3316" t="str">
            <v>1BH0206</v>
          </cell>
          <cell r="K3316" t="str">
            <v>BICICLETA MTB HARO DOUBLE PEAK R29 20 veloc. DEORE (aluminio y freno disco)</v>
          </cell>
          <cell r="L3316">
            <v>10</v>
          </cell>
          <cell r="M3316">
            <v>20370</v>
          </cell>
          <cell r="N3316">
            <v>0.19</v>
          </cell>
          <cell r="O3316">
            <v>13636.115702479339</v>
          </cell>
          <cell r="P3316">
            <v>0.21</v>
          </cell>
          <cell r="Q3316">
            <v>16499.7</v>
          </cell>
          <cell r="R3316">
            <v>0.24250000000000016</v>
          </cell>
          <cell r="S3316">
            <v>15401.072248140494</v>
          </cell>
          <cell r="T3316">
            <v>1.4910000000000001</v>
          </cell>
          <cell r="U3316">
            <v>20331.448512396695</v>
          </cell>
          <cell r="X3316">
            <v>20331.448512396695</v>
          </cell>
        </row>
        <row r="3317">
          <cell r="A3317">
            <v>360451</v>
          </cell>
          <cell r="B3317">
            <v>360451</v>
          </cell>
          <cell r="C3317">
            <v>0</v>
          </cell>
          <cell r="D3317">
            <v>57</v>
          </cell>
          <cell r="E3317" t="str">
            <v>NATACION</v>
          </cell>
          <cell r="F3317">
            <v>3967</v>
          </cell>
          <cell r="G3317" t="str">
            <v>Gorros</v>
          </cell>
          <cell r="H3317">
            <v>263</v>
          </cell>
          <cell r="I3317" t="str">
            <v>Olmo Bikes S.A. (Bicicletas)</v>
          </cell>
          <cell r="J3317" t="str">
            <v>1BO1024</v>
          </cell>
          <cell r="K3317" t="str">
            <v>BICICLETA MTB OLMO SAFARI 290+ R29 21 veloc. (aluminio)</v>
          </cell>
          <cell r="L3317">
            <v>10</v>
          </cell>
          <cell r="M3317">
            <v>9650</v>
          </cell>
          <cell r="N3317">
            <v>0.19</v>
          </cell>
          <cell r="O3317">
            <v>6459.9173553719011</v>
          </cell>
          <cell r="P3317">
            <v>0.21</v>
          </cell>
          <cell r="Q3317">
            <v>7816.5</v>
          </cell>
          <cell r="R3317">
            <v>0.24250000000000016</v>
          </cell>
          <cell r="S3317">
            <v>7296.0406084710739</v>
          </cell>
          <cell r="T3317">
            <v>1.4910000000000001</v>
          </cell>
          <cell r="U3317">
            <v>9631.736776859505</v>
          </cell>
          <cell r="X3317">
            <v>9631.736776859505</v>
          </cell>
        </row>
        <row r="3318">
          <cell r="A3318">
            <v>360452</v>
          </cell>
          <cell r="B3318">
            <v>360452</v>
          </cell>
          <cell r="C3318">
            <v>0</v>
          </cell>
          <cell r="D3318">
            <v>57</v>
          </cell>
          <cell r="E3318" t="str">
            <v>NATACION</v>
          </cell>
          <cell r="F3318">
            <v>3967</v>
          </cell>
          <cell r="G3318" t="str">
            <v>Gorros</v>
          </cell>
          <cell r="H3318">
            <v>263</v>
          </cell>
          <cell r="I3318" t="str">
            <v>Olmo Bikes S.A. (Bicicletas)</v>
          </cell>
          <cell r="J3318" t="str">
            <v>1BO1025</v>
          </cell>
          <cell r="K3318" t="str">
            <v>BICICLETA MTB OLMO SAFARI 290+DISC R29 21 veloc. (aluminio y freno disco)</v>
          </cell>
          <cell r="L3318">
            <v>10</v>
          </cell>
          <cell r="M3318">
            <v>10340</v>
          </cell>
          <cell r="N3318">
            <v>0.19</v>
          </cell>
          <cell r="O3318">
            <v>6921.818181818182</v>
          </cell>
          <cell r="P3318">
            <v>0.21</v>
          </cell>
          <cell r="Q3318">
            <v>8375.4</v>
          </cell>
          <cell r="R3318">
            <v>0.24250000000000016</v>
          </cell>
          <cell r="S3318">
            <v>7817.7264136363628</v>
          </cell>
          <cell r="T3318">
            <v>1.4910000000000001</v>
          </cell>
          <cell r="U3318">
            <v>10320.43090909091</v>
          </cell>
          <cell r="X3318">
            <v>10320.43090909091</v>
          </cell>
        </row>
        <row r="3319">
          <cell r="A3319">
            <v>360453</v>
          </cell>
          <cell r="B3319">
            <v>360453</v>
          </cell>
          <cell r="C3319">
            <v>0</v>
          </cell>
          <cell r="D3319">
            <v>57</v>
          </cell>
          <cell r="E3319" t="str">
            <v>NATACION</v>
          </cell>
          <cell r="F3319">
            <v>3967</v>
          </cell>
          <cell r="G3319" t="str">
            <v>Gorros</v>
          </cell>
          <cell r="H3319">
            <v>263</v>
          </cell>
          <cell r="I3319" t="str">
            <v>Olmo Bikes S.A. (Haro)</v>
          </cell>
          <cell r="J3319" t="str">
            <v>1BH0212</v>
          </cell>
          <cell r="K3319" t="str">
            <v>BICICLETA MTB HARO DOUBLE PEAK R29 10 veloc. DEORE (aluminio y freno disco)</v>
          </cell>
          <cell r="L3319">
            <v>10</v>
          </cell>
          <cell r="M3319">
            <v>27480</v>
          </cell>
          <cell r="N3319">
            <v>0.19</v>
          </cell>
          <cell r="O3319">
            <v>18395.702479338845</v>
          </cell>
          <cell r="P3319">
            <v>0.21</v>
          </cell>
          <cell r="Q3319">
            <v>22258.800000000003</v>
          </cell>
          <cell r="R3319">
            <v>0.24250000000000016</v>
          </cell>
          <cell r="S3319">
            <v>20776.704240495867</v>
          </cell>
          <cell r="T3319">
            <v>1.4910000000000001</v>
          </cell>
          <cell r="U3319">
            <v>27427.992396694219</v>
          </cell>
          <cell r="X3319">
            <v>27427.992396694219</v>
          </cell>
        </row>
        <row r="3320">
          <cell r="A3320">
            <v>360454</v>
          </cell>
          <cell r="B3320">
            <v>360454</v>
          </cell>
          <cell r="C3320">
            <v>0</v>
          </cell>
          <cell r="D3320">
            <v>57</v>
          </cell>
          <cell r="E3320" t="str">
            <v>NATACION</v>
          </cell>
          <cell r="F3320">
            <v>3967</v>
          </cell>
          <cell r="G3320" t="str">
            <v>Gorros</v>
          </cell>
          <cell r="H3320">
            <v>263</v>
          </cell>
          <cell r="I3320" t="str">
            <v>Olmo Bikes S.A. (Bicicletas)</v>
          </cell>
          <cell r="J3320" t="str">
            <v>1BO1206</v>
          </cell>
          <cell r="K3320" t="str">
            <v>BICICLETA MTB OLMO RAVEN R29 27 veloc. DEORE (aluminio)</v>
          </cell>
          <cell r="L3320">
            <v>10</v>
          </cell>
          <cell r="M3320">
            <v>18100</v>
          </cell>
          <cell r="N3320">
            <v>0.19</v>
          </cell>
          <cell r="O3320">
            <v>12116.528925619836</v>
          </cell>
          <cell r="P3320">
            <v>0.21</v>
          </cell>
          <cell r="Q3320">
            <v>14661</v>
          </cell>
          <cell r="R3320">
            <v>0.24250000000000016</v>
          </cell>
          <cell r="S3320">
            <v>13684.801555785121</v>
          </cell>
          <cell r="T3320">
            <v>1.4910000000000001</v>
          </cell>
          <cell r="U3320">
            <v>18065.744628099175</v>
          </cell>
          <cell r="X3320">
            <v>18065.744628099175</v>
          </cell>
        </row>
        <row r="3321">
          <cell r="A3321">
            <v>360455</v>
          </cell>
          <cell r="B3321">
            <v>360455</v>
          </cell>
          <cell r="C3321">
            <v>0</v>
          </cell>
          <cell r="D3321">
            <v>57</v>
          </cell>
          <cell r="E3321" t="str">
            <v>NATACION</v>
          </cell>
          <cell r="F3321">
            <v>3967</v>
          </cell>
          <cell r="G3321" t="str">
            <v>Gorros</v>
          </cell>
          <cell r="H3321">
            <v>263</v>
          </cell>
          <cell r="I3321" t="str">
            <v>Olmo Bikes S.A. (Haro)</v>
          </cell>
          <cell r="J3321" t="str">
            <v>1BH0211</v>
          </cell>
          <cell r="K3321" t="str">
            <v>BICICLETA MTB HARO DOUBLE PEAK R29 27 veloc. ACERA (aluminio y freno disco)</v>
          </cell>
          <cell r="L3321">
            <v>10</v>
          </cell>
          <cell r="M3321">
            <v>20260</v>
          </cell>
          <cell r="N3321">
            <v>0.19</v>
          </cell>
          <cell r="O3321">
            <v>13562.479338842975</v>
          </cell>
          <cell r="P3321">
            <v>0.21</v>
          </cell>
          <cell r="Q3321">
            <v>16410.599999999999</v>
          </cell>
          <cell r="R3321">
            <v>0.24250000000000016</v>
          </cell>
          <cell r="S3321">
            <v>15317.904945867767</v>
          </cell>
          <cell r="T3321">
            <v>1.4910000000000001</v>
          </cell>
          <cell r="U3321">
            <v>20221.656694214878</v>
          </cell>
          <cell r="X3321">
            <v>20221.656694214878</v>
          </cell>
        </row>
        <row r="3322">
          <cell r="A3322">
            <v>361001</v>
          </cell>
          <cell r="B3322" t="str">
            <v>1032/1</v>
          </cell>
          <cell r="C3322">
            <v>0</v>
          </cell>
          <cell r="D3322">
            <v>71</v>
          </cell>
          <cell r="E3322" t="str">
            <v>NATACION</v>
          </cell>
          <cell r="F3322">
            <v>4016</v>
          </cell>
          <cell r="G3322" t="str">
            <v>Gorros</v>
          </cell>
          <cell r="H3322">
            <v>160</v>
          </cell>
          <cell r="I3322" t="str">
            <v>Grudzien Claudia Laura</v>
          </cell>
          <cell r="J3322" t="str">
            <v>INDU101</v>
          </cell>
          <cell r="K3322" t="str">
            <v>Tope para barra Ø25mm o 1plg (body pump)</v>
          </cell>
          <cell r="L3322">
            <v>1</v>
          </cell>
          <cell r="M3322">
            <v>8.3000000000000007</v>
          </cell>
          <cell r="N3322">
            <v>0</v>
          </cell>
          <cell r="O3322">
            <v>8.3000000000000007</v>
          </cell>
          <cell r="P3322">
            <v>0.21</v>
          </cell>
          <cell r="Q3322">
            <v>10.043000000000001</v>
          </cell>
          <cell r="R3322">
            <v>7.6923076923077094E-2</v>
          </cell>
          <cell r="S3322">
            <v>16.08923076923077</v>
          </cell>
          <cell r="T3322">
            <v>2.1</v>
          </cell>
          <cell r="U3322">
            <v>17.430000000000003</v>
          </cell>
          <cell r="X3322">
            <v>17.430000000000003</v>
          </cell>
        </row>
        <row r="3323">
          <cell r="A3323">
            <v>361002</v>
          </cell>
          <cell r="B3323" t="str">
            <v>1032/2</v>
          </cell>
          <cell r="C3323">
            <v>0</v>
          </cell>
          <cell r="D3323">
            <v>71</v>
          </cell>
          <cell r="E3323" t="str">
            <v>NATACION</v>
          </cell>
          <cell r="F3323">
            <v>4016</v>
          </cell>
          <cell r="G3323" t="str">
            <v>Gorros</v>
          </cell>
          <cell r="H3323">
            <v>160</v>
          </cell>
          <cell r="I3323" t="str">
            <v>Grudzien Claudia Laura</v>
          </cell>
          <cell r="J3323" t="str">
            <v>INDU100</v>
          </cell>
          <cell r="K3323" t="str">
            <v xml:space="preserve">Tope para barra Ø30mm </v>
          </cell>
          <cell r="L3323">
            <v>1</v>
          </cell>
          <cell r="M3323">
            <v>8.6</v>
          </cell>
          <cell r="N3323">
            <v>0</v>
          </cell>
          <cell r="O3323">
            <v>8.6</v>
          </cell>
          <cell r="P3323">
            <v>0.21</v>
          </cell>
          <cell r="Q3323">
            <v>10.405999999999999</v>
          </cell>
          <cell r="R3323">
            <v>7.6923076923077094E-2</v>
          </cell>
          <cell r="S3323">
            <v>16.670769230769228</v>
          </cell>
          <cell r="T3323">
            <v>2.1</v>
          </cell>
          <cell r="U3323">
            <v>18.059999999999999</v>
          </cell>
          <cell r="X3323">
            <v>18.059999999999999</v>
          </cell>
        </row>
        <row r="3324">
          <cell r="A3324">
            <v>361003</v>
          </cell>
          <cell r="B3324" t="str">
            <v>1032/3</v>
          </cell>
          <cell r="C3324">
            <v>0</v>
          </cell>
          <cell r="D3324">
            <v>71</v>
          </cell>
          <cell r="E3324" t="str">
            <v>NATACION</v>
          </cell>
          <cell r="F3324">
            <v>4016</v>
          </cell>
          <cell r="G3324" t="str">
            <v>Gorros</v>
          </cell>
          <cell r="H3324">
            <v>160</v>
          </cell>
          <cell r="I3324" t="str">
            <v>Grudzien Claudia Laura</v>
          </cell>
          <cell r="J3324" t="str">
            <v>INDU102</v>
          </cell>
          <cell r="K3324" t="str">
            <v>Tope para barra Ø50mm OLIMPICA</v>
          </cell>
          <cell r="L3324">
            <v>1</v>
          </cell>
          <cell r="M3324">
            <v>15.75</v>
          </cell>
          <cell r="N3324">
            <v>0</v>
          </cell>
          <cell r="O3324">
            <v>15.75</v>
          </cell>
          <cell r="P3324">
            <v>0.21</v>
          </cell>
          <cell r="Q3324">
            <v>19.057500000000001</v>
          </cell>
          <cell r="R3324">
            <v>7.6923076923077094E-2</v>
          </cell>
          <cell r="S3324">
            <v>30.530769230769227</v>
          </cell>
          <cell r="T3324">
            <v>2.1</v>
          </cell>
          <cell r="U3324">
            <v>33.075000000000003</v>
          </cell>
          <cell r="X3324">
            <v>33.075000000000003</v>
          </cell>
        </row>
        <row r="3325">
          <cell r="A3325">
            <v>361004</v>
          </cell>
          <cell r="B3325" t="str">
            <v>1005/92</v>
          </cell>
          <cell r="C3325">
            <v>0</v>
          </cell>
          <cell r="D3325">
            <v>80</v>
          </cell>
          <cell r="E3325" t="str">
            <v>NATACION</v>
          </cell>
          <cell r="F3325">
            <v>4044</v>
          </cell>
          <cell r="G3325" t="str">
            <v>Gorros</v>
          </cell>
          <cell r="H3325">
            <v>160</v>
          </cell>
          <cell r="I3325" t="str">
            <v>Grudzien Claudia Laura</v>
          </cell>
          <cell r="J3325" t="str">
            <v>INDU104</v>
          </cell>
          <cell r="K3325" t="str">
            <v>RESORTE CINCADO (para minitramp eco)</v>
          </cell>
          <cell r="L3325">
            <v>1.4</v>
          </cell>
          <cell r="M3325">
            <v>5.1100000000000003</v>
          </cell>
          <cell r="N3325">
            <v>0</v>
          </cell>
          <cell r="O3325">
            <v>5.1100000000000003</v>
          </cell>
          <cell r="P3325">
            <v>0.21</v>
          </cell>
          <cell r="Q3325">
            <v>6.1831000000000005</v>
          </cell>
          <cell r="R3325">
            <v>0.14893617021276606</v>
          </cell>
          <cell r="S3325">
            <v>11.742127659574468</v>
          </cell>
          <cell r="T3325">
            <v>2.7</v>
          </cell>
          <cell r="U3325">
            <v>13.797000000000002</v>
          </cell>
          <cell r="X3325">
            <v>13.797000000000002</v>
          </cell>
        </row>
        <row r="3326">
          <cell r="A3326">
            <v>361005</v>
          </cell>
          <cell r="B3326" t="str">
            <v>1005/5</v>
          </cell>
          <cell r="C3326">
            <v>0</v>
          </cell>
          <cell r="D3326">
            <v>80</v>
          </cell>
          <cell r="E3326" t="str">
            <v>NATACION</v>
          </cell>
          <cell r="F3326">
            <v>4044</v>
          </cell>
          <cell r="G3326" t="str">
            <v>Gorros</v>
          </cell>
          <cell r="H3326">
            <v>160</v>
          </cell>
          <cell r="I3326" t="str">
            <v>Grudzien Claudia Laura</v>
          </cell>
          <cell r="J3326" t="str">
            <v>INDU103</v>
          </cell>
          <cell r="K3326" t="str">
            <v>RESORTE CINCADO (para minitramp pro)</v>
          </cell>
          <cell r="L3326">
            <v>1.4</v>
          </cell>
          <cell r="M3326">
            <v>5.1100000000000003</v>
          </cell>
          <cell r="N3326">
            <v>0</v>
          </cell>
          <cell r="O3326">
            <v>5.1100000000000003</v>
          </cell>
          <cell r="P3326">
            <v>0.21</v>
          </cell>
          <cell r="Q3326">
            <v>6.1831000000000005</v>
          </cell>
          <cell r="R3326">
            <v>0.14893617021276606</v>
          </cell>
          <cell r="S3326">
            <v>11.742127659574468</v>
          </cell>
          <cell r="T3326">
            <v>2.7</v>
          </cell>
          <cell r="U3326">
            <v>13.797000000000002</v>
          </cell>
          <cell r="X3326">
            <v>13.797000000000002</v>
          </cell>
        </row>
        <row r="3327">
          <cell r="A3327">
            <v>361006</v>
          </cell>
          <cell r="B3327" t="str">
            <v>1005/98</v>
          </cell>
          <cell r="C3327">
            <v>0</v>
          </cell>
          <cell r="D3327">
            <v>80</v>
          </cell>
          <cell r="E3327" t="str">
            <v>NATACION</v>
          </cell>
          <cell r="F3327">
            <v>4044</v>
          </cell>
          <cell r="G3327" t="str">
            <v>Gorros</v>
          </cell>
          <cell r="H3327">
            <v>160</v>
          </cell>
          <cell r="I3327" t="str">
            <v>Grudzien Claudia Laura</v>
          </cell>
          <cell r="J3327" t="str">
            <v>INDU110</v>
          </cell>
          <cell r="K3327" t="str">
            <v>RESORTE 3,5MM DORADO PARA MINITRAMP SUPER REFORZADO</v>
          </cell>
          <cell r="L3327">
            <v>1.4</v>
          </cell>
          <cell r="M3327">
            <v>8.0500000000000007</v>
          </cell>
          <cell r="N3327">
            <v>0</v>
          </cell>
          <cell r="O3327">
            <v>8.0500000000000007</v>
          </cell>
          <cell r="P3327">
            <v>0.21</v>
          </cell>
          <cell r="Q3327">
            <v>9.7405000000000008</v>
          </cell>
          <cell r="R3327">
            <v>0.14893617021276606</v>
          </cell>
          <cell r="S3327">
            <v>18.497872340425531</v>
          </cell>
          <cell r="T3327">
            <v>2.7</v>
          </cell>
          <cell r="U3327">
            <v>21.735000000000003</v>
          </cell>
          <cell r="X3327">
            <v>21.735000000000003</v>
          </cell>
        </row>
        <row r="3328">
          <cell r="A3328">
            <v>361007</v>
          </cell>
          <cell r="B3328" t="str">
            <v>1005/6</v>
          </cell>
          <cell r="C3328">
            <v>0</v>
          </cell>
          <cell r="D3328">
            <v>80</v>
          </cell>
          <cell r="E3328" t="str">
            <v>NATACION</v>
          </cell>
          <cell r="F3328">
            <v>4044</v>
          </cell>
          <cell r="G3328" t="str">
            <v>Gorros</v>
          </cell>
          <cell r="H3328">
            <v>160</v>
          </cell>
          <cell r="I3328" t="str">
            <v>Grudzien Claudia Laura</v>
          </cell>
          <cell r="J3328" t="str">
            <v>PIT100</v>
          </cell>
          <cell r="K3328" t="str">
            <v>ACCESORIO M PARA SUJECION DE RESORTES (para minitramp)</v>
          </cell>
          <cell r="L3328">
            <v>1.4</v>
          </cell>
          <cell r="M3328">
            <v>3.6</v>
          </cell>
          <cell r="N3328">
            <v>0</v>
          </cell>
          <cell r="O3328">
            <v>3.6</v>
          </cell>
          <cell r="P3328">
            <v>0.21</v>
          </cell>
          <cell r="Q3328">
            <v>4.3559999999999999</v>
          </cell>
          <cell r="R3328">
            <v>0.14893617021276606</v>
          </cell>
          <cell r="S3328">
            <v>8.2723404255319153</v>
          </cell>
          <cell r="T3328">
            <v>2.7</v>
          </cell>
          <cell r="U3328">
            <v>9.7200000000000006</v>
          </cell>
          <cell r="X3328">
            <v>9.7200000000000006</v>
          </cell>
        </row>
        <row r="3329">
          <cell r="A3329">
            <v>361008</v>
          </cell>
          <cell r="B3329" t="str">
            <v>1005/93</v>
          </cell>
          <cell r="C3329">
            <v>0</v>
          </cell>
          <cell r="D3329">
            <v>80</v>
          </cell>
          <cell r="E3329" t="str">
            <v>NATACION</v>
          </cell>
          <cell r="F3329">
            <v>4044</v>
          </cell>
          <cell r="G3329" t="str">
            <v>Gorros</v>
          </cell>
          <cell r="H3329">
            <v>160</v>
          </cell>
          <cell r="I3329" t="str">
            <v>Grudzien Claudia Laura</v>
          </cell>
          <cell r="J3329" t="str">
            <v>GOM100</v>
          </cell>
          <cell r="K3329" t="str">
            <v>REGATON PARA PATA DE MINITRAMP ECO</v>
          </cell>
          <cell r="L3329">
            <v>1.41</v>
          </cell>
          <cell r="M3329">
            <v>4.6687331981324736</v>
          </cell>
          <cell r="N3329">
            <v>0</v>
          </cell>
          <cell r="O3329">
            <v>4.6687331981324736</v>
          </cell>
          <cell r="P3329">
            <v>0.21</v>
          </cell>
          <cell r="Q3329">
            <v>5.6491671697402932</v>
          </cell>
          <cell r="R3329">
            <v>0.16666666666666674</v>
          </cell>
          <cell r="S3329">
            <v>10.893710795642438</v>
          </cell>
          <cell r="T3329">
            <v>2.8</v>
          </cell>
          <cell r="U3329">
            <v>13.072452954770926</v>
          </cell>
          <cell r="X3329">
            <v>13.072452954770926</v>
          </cell>
        </row>
        <row r="3330">
          <cell r="A3330">
            <v>361009</v>
          </cell>
          <cell r="B3330" t="str">
            <v>1005/8</v>
          </cell>
          <cell r="C3330">
            <v>0</v>
          </cell>
          <cell r="D3330">
            <v>80</v>
          </cell>
          <cell r="E3330" t="str">
            <v>NATACION</v>
          </cell>
          <cell r="F3330">
            <v>4044</v>
          </cell>
          <cell r="G3330" t="str">
            <v>Gorros</v>
          </cell>
          <cell r="H3330">
            <v>160</v>
          </cell>
          <cell r="I3330" t="str">
            <v>Grudzien Claudia Laura</v>
          </cell>
          <cell r="J3330" t="str">
            <v>GOM101</v>
          </cell>
          <cell r="K3330" t="str">
            <v>REGATON PARA PATA DE MINITRAMP PROF.</v>
          </cell>
          <cell r="L3330">
            <v>1.41</v>
          </cell>
          <cell r="M3330">
            <v>9.3374663962649471</v>
          </cell>
          <cell r="N3330">
            <v>0</v>
          </cell>
          <cell r="O3330">
            <v>9.3374663962649471</v>
          </cell>
          <cell r="P3330">
            <v>0.21</v>
          </cell>
          <cell r="Q3330">
            <v>11.298334339480586</v>
          </cell>
          <cell r="R3330">
            <v>0.16666666666666674</v>
          </cell>
          <cell r="S3330">
            <v>21.787421591284875</v>
          </cell>
          <cell r="T3330">
            <v>2.8</v>
          </cell>
          <cell r="U3330">
            <v>26.144905909541851</v>
          </cell>
          <cell r="X3330">
            <v>26.144905909541851</v>
          </cell>
        </row>
        <row r="3331">
          <cell r="A3331">
            <v>361010</v>
          </cell>
          <cell r="B3331" t="str">
            <v>1005/991</v>
          </cell>
          <cell r="C3331">
            <v>0</v>
          </cell>
          <cell r="D3331">
            <v>80</v>
          </cell>
          <cell r="E3331" t="str">
            <v>NATACION</v>
          </cell>
          <cell r="F3331">
            <v>4044</v>
          </cell>
          <cell r="G3331" t="str">
            <v>Gorros</v>
          </cell>
          <cell r="H3331">
            <v>154</v>
          </cell>
          <cell r="I3331" t="str">
            <v>Goma Oeste S.A.</v>
          </cell>
          <cell r="J3331" t="str">
            <v>GOM103</v>
          </cell>
          <cell r="K3331" t="str">
            <v>PATA DE GOMA PARA TRAMPOLIN SUPER REFORZADO</v>
          </cell>
          <cell r="L3331">
            <v>1.3</v>
          </cell>
          <cell r="M3331">
            <v>11.215999999999999</v>
          </cell>
          <cell r="N3331">
            <v>0</v>
          </cell>
          <cell r="O3331">
            <v>11.215999999999999</v>
          </cell>
          <cell r="P3331">
            <v>0.21</v>
          </cell>
          <cell r="Q3331">
            <v>13.571359999999999</v>
          </cell>
          <cell r="R3331">
            <v>0.15555555555555567</v>
          </cell>
          <cell r="S3331">
            <v>24.625351111111108</v>
          </cell>
          <cell r="T3331">
            <v>2.6</v>
          </cell>
          <cell r="U3331">
            <v>29.1616</v>
          </cell>
          <cell r="X3331">
            <v>29.1616</v>
          </cell>
        </row>
        <row r="3332">
          <cell r="A3332">
            <v>366001</v>
          </cell>
          <cell r="B3332">
            <v>366001</v>
          </cell>
          <cell r="C3332">
            <v>0</v>
          </cell>
          <cell r="D3332">
            <v>73</v>
          </cell>
          <cell r="E3332" t="str">
            <v>NATACION</v>
          </cell>
          <cell r="F3332">
            <v>4026</v>
          </cell>
          <cell r="G3332" t="str">
            <v>Gorros</v>
          </cell>
          <cell r="H3332">
            <v>90</v>
          </cell>
          <cell r="I3332" t="str">
            <v>Dario Di Cocco</v>
          </cell>
          <cell r="J3332" t="str">
            <v>10121-CH</v>
          </cell>
          <cell r="K3332" t="str">
            <v>CONO RIGIDO 12cm PARA PATINAJE</v>
          </cell>
          <cell r="L3332">
            <v>6.05</v>
          </cell>
          <cell r="M3332">
            <v>17</v>
          </cell>
          <cell r="N3332">
            <v>0</v>
          </cell>
          <cell r="O3332">
            <v>17</v>
          </cell>
          <cell r="P3332">
            <v>0.21</v>
          </cell>
          <cell r="Q3332">
            <v>20.57</v>
          </cell>
          <cell r="R3332">
            <v>0</v>
          </cell>
          <cell r="S3332">
            <v>27.540000000000003</v>
          </cell>
          <cell r="T3332">
            <v>1.62</v>
          </cell>
          <cell r="U3332">
            <v>27.540000000000003</v>
          </cell>
          <cell r="X3332">
            <v>27.540000000000003</v>
          </cell>
        </row>
        <row r="3333">
          <cell r="A3333">
            <v>366002</v>
          </cell>
          <cell r="B3333">
            <v>366002</v>
          </cell>
          <cell r="C3333">
            <v>0</v>
          </cell>
          <cell r="D3333">
            <v>60</v>
          </cell>
          <cell r="E3333" t="str">
            <v>NATACION</v>
          </cell>
          <cell r="F3333">
            <v>4090</v>
          </cell>
          <cell r="G3333" t="str">
            <v>Gorros</v>
          </cell>
          <cell r="H3333">
            <v>90</v>
          </cell>
          <cell r="I3333" t="str">
            <v>Dario Di Cocco</v>
          </cell>
          <cell r="J3333" t="str">
            <v>10410-E</v>
          </cell>
          <cell r="K3333" t="str">
            <v>CONO TORTUGA x U. -Promocion E-</v>
          </cell>
          <cell r="L3333">
            <v>6.05</v>
          </cell>
          <cell r="M3333">
            <v>7.1</v>
          </cell>
          <cell r="N3333">
            <v>0</v>
          </cell>
          <cell r="O3333">
            <v>7.1</v>
          </cell>
          <cell r="P3333">
            <v>0.21</v>
          </cell>
          <cell r="Q3333">
            <v>8.5909999999999993</v>
          </cell>
          <cell r="R3333">
            <v>0</v>
          </cell>
          <cell r="S3333">
            <v>11.502000000000001</v>
          </cell>
          <cell r="T3333">
            <v>1.62</v>
          </cell>
          <cell r="U3333">
            <v>11.502000000000001</v>
          </cell>
          <cell r="X3333">
            <v>11.502000000000001</v>
          </cell>
        </row>
        <row r="3334">
          <cell r="A3334">
            <v>366003</v>
          </cell>
          <cell r="B3334">
            <v>366003</v>
          </cell>
          <cell r="C3334">
            <v>0</v>
          </cell>
          <cell r="D3334">
            <v>60</v>
          </cell>
          <cell r="E3334" t="str">
            <v>NATACION</v>
          </cell>
          <cell r="F3334">
            <v>4090</v>
          </cell>
          <cell r="G3334" t="str">
            <v>Gorros</v>
          </cell>
          <cell r="H3334">
            <v>90</v>
          </cell>
          <cell r="I3334" t="str">
            <v>Dario Di Cocco</v>
          </cell>
          <cell r="J3334" t="str">
            <v>10410-F</v>
          </cell>
          <cell r="K3334" t="str">
            <v>CONO TORTUGA  (fluo) x U. -Promocion F-</v>
          </cell>
          <cell r="L3334">
            <v>6.05</v>
          </cell>
          <cell r="M3334">
            <v>9</v>
          </cell>
          <cell r="N3334">
            <v>0</v>
          </cell>
          <cell r="O3334">
            <v>9</v>
          </cell>
          <cell r="P3334">
            <v>0.21</v>
          </cell>
          <cell r="Q3334">
            <v>10.89</v>
          </cell>
          <cell r="R3334">
            <v>0</v>
          </cell>
          <cell r="S3334">
            <v>14.580000000000002</v>
          </cell>
          <cell r="T3334">
            <v>1.62</v>
          </cell>
          <cell r="U3334">
            <v>14.580000000000002</v>
          </cell>
          <cell r="X3334">
            <v>14.580000000000002</v>
          </cell>
        </row>
        <row r="3335">
          <cell r="A3335">
            <v>366004</v>
          </cell>
          <cell r="B3335">
            <v>366004</v>
          </cell>
          <cell r="C3335">
            <v>0</v>
          </cell>
          <cell r="D3335">
            <v>60</v>
          </cell>
          <cell r="E3335" t="str">
            <v>NATACION</v>
          </cell>
          <cell r="F3335">
            <v>4090</v>
          </cell>
          <cell r="G3335" t="str">
            <v>Gorros</v>
          </cell>
          <cell r="H3335">
            <v>90</v>
          </cell>
          <cell r="I3335" t="str">
            <v>Dario Di Cocco</v>
          </cell>
          <cell r="J3335" t="str">
            <v>10410-J</v>
          </cell>
          <cell r="K3335" t="str">
            <v>CONO TORTUGA x U. -Promocion J-</v>
          </cell>
          <cell r="L3335">
            <v>6.05</v>
          </cell>
          <cell r="M3335">
            <v>5.9</v>
          </cell>
          <cell r="N3335">
            <v>0</v>
          </cell>
          <cell r="O3335">
            <v>5.9</v>
          </cell>
          <cell r="P3335">
            <v>0.21</v>
          </cell>
          <cell r="Q3335">
            <v>7.1390000000000002</v>
          </cell>
          <cell r="R3335">
            <v>0</v>
          </cell>
          <cell r="S3335">
            <v>9.5580000000000016</v>
          </cell>
          <cell r="T3335">
            <v>1.62</v>
          </cell>
          <cell r="U3335">
            <v>9.5580000000000016</v>
          </cell>
          <cell r="X3335">
            <v>9.5580000000000016</v>
          </cell>
        </row>
        <row r="3336">
          <cell r="A3336">
            <v>366005</v>
          </cell>
          <cell r="B3336">
            <v>366005</v>
          </cell>
          <cell r="C3336">
            <v>0</v>
          </cell>
          <cell r="D3336">
            <v>60</v>
          </cell>
          <cell r="E3336" t="str">
            <v>NATACION</v>
          </cell>
          <cell r="F3336">
            <v>4090</v>
          </cell>
          <cell r="G3336" t="str">
            <v>Gorros</v>
          </cell>
          <cell r="H3336">
            <v>90</v>
          </cell>
          <cell r="I3336" t="str">
            <v>Dario Di Cocco</v>
          </cell>
          <cell r="J3336" t="str">
            <v>10411-C</v>
          </cell>
          <cell r="K3336" t="str">
            <v>CONO TORTUGA FLEX x 40 Unid (4 Colores)</v>
          </cell>
          <cell r="L3336">
            <v>6.05</v>
          </cell>
          <cell r="M3336">
            <v>305</v>
          </cell>
          <cell r="N3336">
            <v>0</v>
          </cell>
          <cell r="O3336">
            <v>305</v>
          </cell>
          <cell r="P3336">
            <v>0.21</v>
          </cell>
          <cell r="Q3336">
            <v>369.05</v>
          </cell>
          <cell r="R3336">
            <v>0</v>
          </cell>
          <cell r="S3336">
            <v>494.1</v>
          </cell>
          <cell r="T3336">
            <v>1.62</v>
          </cell>
          <cell r="U3336">
            <v>494.1</v>
          </cell>
          <cell r="X3336">
            <v>494.1</v>
          </cell>
        </row>
        <row r="3337">
          <cell r="A3337">
            <v>366006</v>
          </cell>
          <cell r="B3337">
            <v>366006</v>
          </cell>
          <cell r="C3337">
            <v>0</v>
          </cell>
          <cell r="D3337">
            <v>60</v>
          </cell>
          <cell r="E3337" t="str">
            <v>NATACION</v>
          </cell>
          <cell r="F3337">
            <v>4090</v>
          </cell>
          <cell r="G3337" t="str">
            <v>Gorros</v>
          </cell>
          <cell r="H3337">
            <v>90</v>
          </cell>
          <cell r="I3337" t="str">
            <v>Dario Di Cocco</v>
          </cell>
          <cell r="J3337" t="str">
            <v>10121-I</v>
          </cell>
          <cell r="K3337" t="str">
            <v>CONO FLEXIBLE 16cm (base cuadrada)</v>
          </cell>
          <cell r="L3337">
            <v>6.05</v>
          </cell>
          <cell r="M3337">
            <v>27</v>
          </cell>
          <cell r="N3337">
            <v>0.19</v>
          </cell>
          <cell r="O3337">
            <v>21.87</v>
          </cell>
          <cell r="P3337">
            <v>0.21</v>
          </cell>
          <cell r="Q3337">
            <v>26.462700000000002</v>
          </cell>
          <cell r="R3337">
            <v>0</v>
          </cell>
          <cell r="S3337">
            <v>35.429400000000001</v>
          </cell>
          <cell r="T3337">
            <v>1.62</v>
          </cell>
          <cell r="U3337">
            <v>35.429400000000001</v>
          </cell>
          <cell r="X3337">
            <v>35.429400000000001</v>
          </cell>
        </row>
        <row r="3338">
          <cell r="A3338">
            <v>366007</v>
          </cell>
          <cell r="B3338">
            <v>366007</v>
          </cell>
          <cell r="C3338">
            <v>0</v>
          </cell>
          <cell r="D3338">
            <v>60</v>
          </cell>
          <cell r="E3338" t="str">
            <v>NATACION</v>
          </cell>
          <cell r="F3338">
            <v>4090</v>
          </cell>
          <cell r="G3338" t="str">
            <v>Gorros</v>
          </cell>
          <cell r="H3338">
            <v>90</v>
          </cell>
          <cell r="I3338" t="str">
            <v>Dario Di Cocco</v>
          </cell>
          <cell r="J3338" t="str">
            <v>10121-G</v>
          </cell>
          <cell r="K3338" t="str">
            <v>CONO FLEXIBLE FLUO 16cm (base cuadrada)</v>
          </cell>
          <cell r="L3338">
            <v>6.05</v>
          </cell>
          <cell r="M3338">
            <v>29</v>
          </cell>
          <cell r="N3338">
            <v>0.19</v>
          </cell>
          <cell r="O3338">
            <v>23.490000000000002</v>
          </cell>
          <cell r="P3338">
            <v>0.21</v>
          </cell>
          <cell r="Q3338">
            <v>28.422900000000002</v>
          </cell>
          <cell r="R3338">
            <v>0</v>
          </cell>
          <cell r="S3338">
            <v>38.053800000000003</v>
          </cell>
          <cell r="T3338">
            <v>1.62</v>
          </cell>
          <cell r="U3338">
            <v>38.053800000000003</v>
          </cell>
          <cell r="X3338">
            <v>38.053800000000003</v>
          </cell>
        </row>
        <row r="3339">
          <cell r="A3339">
            <v>366008</v>
          </cell>
          <cell r="B3339">
            <v>366008</v>
          </cell>
          <cell r="C3339">
            <v>0</v>
          </cell>
          <cell r="D3339">
            <v>60</v>
          </cell>
          <cell r="E3339" t="str">
            <v>NATACION</v>
          </cell>
          <cell r="F3339">
            <v>4090</v>
          </cell>
          <cell r="G3339" t="str">
            <v>Gorros</v>
          </cell>
          <cell r="H3339">
            <v>90</v>
          </cell>
          <cell r="I3339" t="str">
            <v>Dario Di Cocco</v>
          </cell>
          <cell r="J3339" t="str">
            <v>10121-N</v>
          </cell>
          <cell r="K3339" t="str">
            <v>CONO HIPERFLEXIBLE 16cm (base cuadrada)</v>
          </cell>
          <cell r="L3339">
            <v>6.05</v>
          </cell>
          <cell r="M3339">
            <v>28.1</v>
          </cell>
          <cell r="N3339">
            <v>0.19</v>
          </cell>
          <cell r="O3339">
            <v>22.761000000000003</v>
          </cell>
          <cell r="P3339">
            <v>0.21</v>
          </cell>
          <cell r="Q3339">
            <v>27.540810000000004</v>
          </cell>
          <cell r="R3339">
            <v>0</v>
          </cell>
          <cell r="S3339">
            <v>36.872820000000004</v>
          </cell>
          <cell r="T3339">
            <v>1.62</v>
          </cell>
          <cell r="U3339">
            <v>36.872820000000004</v>
          </cell>
          <cell r="X3339">
            <v>36.872820000000004</v>
          </cell>
        </row>
        <row r="3340">
          <cell r="A3340">
            <v>366009</v>
          </cell>
          <cell r="B3340">
            <v>366009</v>
          </cell>
          <cell r="C3340">
            <v>0</v>
          </cell>
          <cell r="D3340">
            <v>60</v>
          </cell>
          <cell r="E3340" t="str">
            <v>NATACION</v>
          </cell>
          <cell r="F3340">
            <v>4090</v>
          </cell>
          <cell r="G3340" t="str">
            <v>Gorros</v>
          </cell>
          <cell r="H3340">
            <v>90</v>
          </cell>
          <cell r="I3340" t="str">
            <v>Dario Di Cocco</v>
          </cell>
          <cell r="J3340" t="str">
            <v>10121-A</v>
          </cell>
          <cell r="K3340" t="str">
            <v>CONO RIGIDO 16cm (base cuadrada)</v>
          </cell>
          <cell r="L3340">
            <v>6.05</v>
          </cell>
          <cell r="M3340">
            <v>21</v>
          </cell>
          <cell r="N3340">
            <v>0.19</v>
          </cell>
          <cell r="O3340">
            <v>17.009999999999998</v>
          </cell>
          <cell r="P3340">
            <v>0.21</v>
          </cell>
          <cell r="Q3340">
            <v>20.582099999999997</v>
          </cell>
          <cell r="R3340">
            <v>0</v>
          </cell>
          <cell r="S3340">
            <v>27.556199999999997</v>
          </cell>
          <cell r="T3340">
            <v>1.62</v>
          </cell>
          <cell r="U3340">
            <v>27.556199999999997</v>
          </cell>
          <cell r="X3340">
            <v>27.556199999999997</v>
          </cell>
        </row>
        <row r="3341">
          <cell r="A3341">
            <v>366010</v>
          </cell>
          <cell r="B3341">
            <v>366010</v>
          </cell>
          <cell r="C3341">
            <v>0</v>
          </cell>
          <cell r="D3341">
            <v>60</v>
          </cell>
          <cell r="E3341" t="str">
            <v>NATACION</v>
          </cell>
          <cell r="F3341">
            <v>4090</v>
          </cell>
          <cell r="G3341" t="str">
            <v>Gorros</v>
          </cell>
          <cell r="H3341">
            <v>90</v>
          </cell>
          <cell r="I3341" t="str">
            <v>Dario Di Cocco</v>
          </cell>
          <cell r="J3341" t="str">
            <v>10121-B</v>
          </cell>
          <cell r="K3341" t="str">
            <v>CONO RIGIDO 16cm BASE GRANDE (Para adaptadores)</v>
          </cell>
          <cell r="L3341">
            <v>6.05</v>
          </cell>
          <cell r="M3341">
            <v>31</v>
          </cell>
          <cell r="N3341">
            <v>0</v>
          </cell>
          <cell r="O3341">
            <v>31</v>
          </cell>
          <cell r="P3341">
            <v>0.21</v>
          </cell>
          <cell r="Q3341">
            <v>37.51</v>
          </cell>
          <cell r="R3341">
            <v>0</v>
          </cell>
          <cell r="S3341">
            <v>50.220000000000006</v>
          </cell>
          <cell r="T3341">
            <v>1.62</v>
          </cell>
          <cell r="U3341">
            <v>50.220000000000006</v>
          </cell>
          <cell r="X3341">
            <v>50.220000000000006</v>
          </cell>
        </row>
        <row r="3342">
          <cell r="A3342">
            <v>366011</v>
          </cell>
          <cell r="B3342">
            <v>366011</v>
          </cell>
          <cell r="C3342">
            <v>0</v>
          </cell>
          <cell r="D3342">
            <v>60</v>
          </cell>
          <cell r="E3342" t="str">
            <v>NATACION</v>
          </cell>
          <cell r="F3342">
            <v>4090</v>
          </cell>
          <cell r="G3342" t="str">
            <v>Gorros</v>
          </cell>
          <cell r="H3342">
            <v>90</v>
          </cell>
          <cell r="I3342" t="str">
            <v>Dario Di Cocco</v>
          </cell>
          <cell r="J3342" t="str">
            <v>10121-D</v>
          </cell>
          <cell r="K3342" t="str">
            <v>CONO FLEXIBLE 29cm</v>
          </cell>
          <cell r="L3342">
            <v>6.05</v>
          </cell>
          <cell r="M3342">
            <v>39</v>
          </cell>
          <cell r="N3342">
            <v>0.19</v>
          </cell>
          <cell r="O3342">
            <v>31.59</v>
          </cell>
          <cell r="P3342">
            <v>0.21</v>
          </cell>
          <cell r="Q3342">
            <v>38.2239</v>
          </cell>
          <cell r="R3342">
            <v>0</v>
          </cell>
          <cell r="S3342">
            <v>51.175800000000002</v>
          </cell>
          <cell r="T3342">
            <v>1.62</v>
          </cell>
          <cell r="U3342">
            <v>51.175800000000002</v>
          </cell>
          <cell r="X3342">
            <v>51.175800000000002</v>
          </cell>
        </row>
        <row r="3343">
          <cell r="A3343">
            <v>366012</v>
          </cell>
          <cell r="B3343">
            <v>366012</v>
          </cell>
          <cell r="C3343">
            <v>0</v>
          </cell>
          <cell r="D3343">
            <v>60</v>
          </cell>
          <cell r="E3343" t="str">
            <v>NATACION</v>
          </cell>
          <cell r="F3343">
            <v>4090</v>
          </cell>
          <cell r="G3343" t="str">
            <v>Gorros</v>
          </cell>
          <cell r="H3343">
            <v>90</v>
          </cell>
          <cell r="I3343" t="str">
            <v>Dario Di Cocco</v>
          </cell>
          <cell r="J3343" t="str">
            <v>10121-O</v>
          </cell>
          <cell r="K3343" t="str">
            <v>CONO HIPERFLEXIBLE 29cm</v>
          </cell>
          <cell r="L3343">
            <v>6.05</v>
          </cell>
          <cell r="M3343">
            <v>18.100000000000001</v>
          </cell>
          <cell r="N3343">
            <v>0</v>
          </cell>
          <cell r="O3343">
            <v>18.100000000000001</v>
          </cell>
          <cell r="P3343">
            <v>0.21</v>
          </cell>
          <cell r="Q3343">
            <v>21.901000000000003</v>
          </cell>
          <cell r="R3343">
            <v>0</v>
          </cell>
          <cell r="S3343">
            <v>29.322000000000003</v>
          </cell>
          <cell r="T3343">
            <v>1.62</v>
          </cell>
          <cell r="U3343">
            <v>29.322000000000003</v>
          </cell>
          <cell r="X3343">
            <v>29.322000000000003</v>
          </cell>
        </row>
        <row r="3344">
          <cell r="A3344">
            <v>366013</v>
          </cell>
          <cell r="B3344">
            <v>366013</v>
          </cell>
          <cell r="C3344">
            <v>0</v>
          </cell>
          <cell r="D3344">
            <v>60</v>
          </cell>
          <cell r="E3344" t="str">
            <v>NATACION</v>
          </cell>
          <cell r="F3344">
            <v>4090</v>
          </cell>
          <cell r="G3344" t="str">
            <v>Gorros</v>
          </cell>
          <cell r="H3344">
            <v>90</v>
          </cell>
          <cell r="I3344" t="str">
            <v>Dario Di Cocco</v>
          </cell>
          <cell r="J3344" t="str">
            <v>10121-F</v>
          </cell>
          <cell r="K3344" t="str">
            <v>CONO RIGIDO FLUO 29cm</v>
          </cell>
          <cell r="L3344">
            <v>6.05</v>
          </cell>
          <cell r="M3344">
            <v>31.7</v>
          </cell>
          <cell r="N3344">
            <v>0.19</v>
          </cell>
          <cell r="O3344">
            <v>25.677</v>
          </cell>
          <cell r="P3344">
            <v>0.21</v>
          </cell>
          <cell r="Q3344">
            <v>31.06917</v>
          </cell>
          <cell r="R3344">
            <v>0</v>
          </cell>
          <cell r="S3344">
            <v>41.596740000000004</v>
          </cell>
          <cell r="T3344">
            <v>1.62</v>
          </cell>
          <cell r="U3344">
            <v>41.596740000000004</v>
          </cell>
          <cell r="X3344">
            <v>41.596740000000004</v>
          </cell>
        </row>
        <row r="3345">
          <cell r="A3345">
            <v>366014</v>
          </cell>
          <cell r="B3345">
            <v>366014</v>
          </cell>
          <cell r="C3345">
            <v>0</v>
          </cell>
          <cell r="D3345">
            <v>60</v>
          </cell>
          <cell r="E3345" t="str">
            <v>NATACION</v>
          </cell>
          <cell r="F3345">
            <v>4090</v>
          </cell>
          <cell r="G3345" t="str">
            <v>Gorros</v>
          </cell>
          <cell r="H3345">
            <v>90</v>
          </cell>
          <cell r="I3345" t="str">
            <v>Dario Di Cocco</v>
          </cell>
          <cell r="J3345" t="str">
            <v>10121-J</v>
          </cell>
          <cell r="K3345" t="str">
            <v>CONO RIGIDO 29cm ( 1 AL 10)</v>
          </cell>
          <cell r="L3345">
            <v>6.05</v>
          </cell>
          <cell r="M3345">
            <v>80</v>
          </cell>
          <cell r="N3345">
            <v>0.19</v>
          </cell>
          <cell r="O3345">
            <v>64.8</v>
          </cell>
          <cell r="P3345">
            <v>0.21</v>
          </cell>
          <cell r="Q3345">
            <v>78.408000000000001</v>
          </cell>
          <cell r="R3345">
            <v>0</v>
          </cell>
          <cell r="S3345">
            <v>104.976</v>
          </cell>
          <cell r="T3345">
            <v>1.62</v>
          </cell>
          <cell r="U3345">
            <v>104.976</v>
          </cell>
          <cell r="X3345">
            <v>104.976</v>
          </cell>
        </row>
        <row r="3346">
          <cell r="A3346">
            <v>366015</v>
          </cell>
          <cell r="B3346">
            <v>366015</v>
          </cell>
          <cell r="C3346">
            <v>0</v>
          </cell>
          <cell r="D3346">
            <v>60</v>
          </cell>
          <cell r="E3346" t="str">
            <v>NATACION</v>
          </cell>
          <cell r="F3346">
            <v>4090</v>
          </cell>
          <cell r="G3346" t="str">
            <v>Gorros</v>
          </cell>
          <cell r="H3346">
            <v>90</v>
          </cell>
          <cell r="I3346" t="str">
            <v>Dario Di Cocco</v>
          </cell>
          <cell r="J3346" t="str">
            <v>10410-D</v>
          </cell>
          <cell r="K3346" t="str">
            <v>CONOS 35 base x 15  RANURADO</v>
          </cell>
          <cell r="L3346">
            <v>6.05</v>
          </cell>
          <cell r="M3346">
            <v>37.799999999999997</v>
          </cell>
          <cell r="N3346">
            <v>0</v>
          </cell>
          <cell r="O3346">
            <v>37.799999999999997</v>
          </cell>
          <cell r="P3346">
            <v>0.21</v>
          </cell>
          <cell r="Q3346">
            <v>45.738</v>
          </cell>
          <cell r="R3346">
            <v>0</v>
          </cell>
          <cell r="S3346">
            <v>61.235999999999997</v>
          </cell>
          <cell r="T3346">
            <v>1.62</v>
          </cell>
          <cell r="U3346">
            <v>61.235999999999997</v>
          </cell>
          <cell r="X3346">
            <v>61.235999999999997</v>
          </cell>
        </row>
        <row r="3347">
          <cell r="A3347">
            <v>366016</v>
          </cell>
          <cell r="B3347">
            <v>366016</v>
          </cell>
          <cell r="C3347">
            <v>0</v>
          </cell>
          <cell r="D3347">
            <v>60</v>
          </cell>
          <cell r="E3347" t="str">
            <v>NATACION</v>
          </cell>
          <cell r="F3347">
            <v>4090</v>
          </cell>
          <cell r="G3347" t="str">
            <v>Gorros</v>
          </cell>
          <cell r="H3347">
            <v>90</v>
          </cell>
          <cell r="I3347" t="str">
            <v>Dario Di Cocco</v>
          </cell>
          <cell r="J3347">
            <v>10164</v>
          </cell>
          <cell r="K3347" t="str">
            <v>ADAPTADORES PARA CONOS VERTICAL</v>
          </cell>
          <cell r="L3347">
            <v>6.05</v>
          </cell>
          <cell r="M3347">
            <v>286</v>
          </cell>
          <cell r="N3347">
            <v>0.19</v>
          </cell>
          <cell r="O3347">
            <v>231.66</v>
          </cell>
          <cell r="P3347">
            <v>0.21</v>
          </cell>
          <cell r="Q3347">
            <v>280.30860000000001</v>
          </cell>
          <cell r="R3347">
            <v>0</v>
          </cell>
          <cell r="S3347">
            <v>375.28919999999999</v>
          </cell>
          <cell r="T3347">
            <v>1.62</v>
          </cell>
          <cell r="U3347">
            <v>375.28919999999999</v>
          </cell>
          <cell r="X3347">
            <v>375.28919999999999</v>
          </cell>
        </row>
        <row r="3348">
          <cell r="A3348">
            <v>366017</v>
          </cell>
          <cell r="B3348">
            <v>366017</v>
          </cell>
          <cell r="C3348">
            <v>0</v>
          </cell>
          <cell r="D3348">
            <v>60</v>
          </cell>
          <cell r="E3348" t="str">
            <v>NATACION</v>
          </cell>
          <cell r="F3348">
            <v>4090</v>
          </cell>
          <cell r="G3348" t="str">
            <v>Gorros</v>
          </cell>
          <cell r="H3348">
            <v>90</v>
          </cell>
          <cell r="I3348" t="str">
            <v>Dario Di Cocco</v>
          </cell>
          <cell r="J3348">
            <v>10432</v>
          </cell>
          <cell r="K3348" t="str">
            <v>SET CONOS y BASTONES (19 Piezas)</v>
          </cell>
          <cell r="L3348">
            <v>6.05</v>
          </cell>
          <cell r="M3348">
            <v>250</v>
          </cell>
          <cell r="N3348">
            <v>0.19</v>
          </cell>
          <cell r="O3348">
            <v>202.5</v>
          </cell>
          <cell r="P3348">
            <v>0.21</v>
          </cell>
          <cell r="Q3348">
            <v>245.02500000000001</v>
          </cell>
          <cell r="R3348">
            <v>0</v>
          </cell>
          <cell r="S3348">
            <v>328.05</v>
          </cell>
          <cell r="T3348">
            <v>1.62</v>
          </cell>
          <cell r="U3348">
            <v>328.05</v>
          </cell>
          <cell r="X3348">
            <v>328.05</v>
          </cell>
        </row>
        <row r="3349">
          <cell r="A3349">
            <v>366018</v>
          </cell>
          <cell r="B3349">
            <v>366018</v>
          </cell>
          <cell r="C3349">
            <v>0</v>
          </cell>
          <cell r="D3349">
            <v>60</v>
          </cell>
          <cell r="E3349" t="str">
            <v>NATACION</v>
          </cell>
          <cell r="F3349">
            <v>4090</v>
          </cell>
          <cell r="G3349" t="str">
            <v>Gorros</v>
          </cell>
          <cell r="H3349">
            <v>90</v>
          </cell>
          <cell r="I3349" t="str">
            <v>Dario Di Cocco</v>
          </cell>
          <cell r="J3349">
            <v>10145</v>
          </cell>
          <cell r="K3349" t="str">
            <v>PASILLO SEMICILINDRICO (10 Piezas)</v>
          </cell>
          <cell r="L3349">
            <v>6.05</v>
          </cell>
          <cell r="M3349">
            <v>817</v>
          </cell>
          <cell r="N3349">
            <v>0.19</v>
          </cell>
          <cell r="O3349">
            <v>661.77</v>
          </cell>
          <cell r="P3349">
            <v>0.21</v>
          </cell>
          <cell r="Q3349">
            <v>800.74170000000004</v>
          </cell>
          <cell r="R3349">
            <v>0</v>
          </cell>
          <cell r="S3349">
            <v>1072.0674000000001</v>
          </cell>
          <cell r="T3349">
            <v>1.62</v>
          </cell>
          <cell r="U3349">
            <v>1072.0674000000001</v>
          </cell>
          <cell r="X3349">
            <v>1072.0674000000001</v>
          </cell>
        </row>
        <row r="3350">
          <cell r="A3350">
            <v>366019</v>
          </cell>
          <cell r="B3350">
            <v>366019</v>
          </cell>
          <cell r="C3350">
            <v>0</v>
          </cell>
          <cell r="D3350">
            <v>60</v>
          </cell>
          <cell r="E3350" t="str">
            <v>NATACION</v>
          </cell>
          <cell r="F3350">
            <v>4090</v>
          </cell>
          <cell r="G3350" t="str">
            <v>Gorros</v>
          </cell>
          <cell r="H3350">
            <v>90</v>
          </cell>
          <cell r="I3350" t="str">
            <v>Dario Di Cocco</v>
          </cell>
          <cell r="J3350" t="str">
            <v>10102-B</v>
          </cell>
          <cell r="K3350" t="str">
            <v>AROS 50cm</v>
          </cell>
          <cell r="L3350">
            <v>6.05</v>
          </cell>
          <cell r="M3350">
            <v>20</v>
          </cell>
          <cell r="N3350">
            <v>0</v>
          </cell>
          <cell r="O3350">
            <v>20</v>
          </cell>
          <cell r="P3350">
            <v>0.21</v>
          </cell>
          <cell r="Q3350">
            <v>24.2</v>
          </cell>
          <cell r="R3350">
            <v>0</v>
          </cell>
          <cell r="S3350">
            <v>32.400000000000006</v>
          </cell>
          <cell r="T3350">
            <v>1.62</v>
          </cell>
          <cell r="U3350">
            <v>32.400000000000006</v>
          </cell>
          <cell r="X3350">
            <v>32.400000000000006</v>
          </cell>
        </row>
        <row r="3351">
          <cell r="A3351">
            <v>366020</v>
          </cell>
          <cell r="B3351">
            <v>366020</v>
          </cell>
          <cell r="C3351">
            <v>0</v>
          </cell>
          <cell r="D3351">
            <v>60</v>
          </cell>
          <cell r="E3351" t="str">
            <v>NATACION</v>
          </cell>
          <cell r="F3351">
            <v>4090</v>
          </cell>
          <cell r="G3351" t="str">
            <v>Gorros</v>
          </cell>
          <cell r="H3351">
            <v>90</v>
          </cell>
          <cell r="I3351" t="str">
            <v>Dario Di Cocco</v>
          </cell>
          <cell r="J3351" t="str">
            <v>10103-B</v>
          </cell>
          <cell r="K3351" t="str">
            <v>AROS 60cm</v>
          </cell>
          <cell r="L3351">
            <v>6.05</v>
          </cell>
          <cell r="M3351">
            <v>24</v>
          </cell>
          <cell r="N3351">
            <v>0</v>
          </cell>
          <cell r="O3351">
            <v>24</v>
          </cell>
          <cell r="P3351">
            <v>0.21</v>
          </cell>
          <cell r="Q3351">
            <v>29.04</v>
          </cell>
          <cell r="R3351">
            <v>0</v>
          </cell>
          <cell r="S3351">
            <v>38.880000000000003</v>
          </cell>
          <cell r="T3351">
            <v>1.62</v>
          </cell>
          <cell r="U3351">
            <v>38.880000000000003</v>
          </cell>
          <cell r="X3351">
            <v>38.880000000000003</v>
          </cell>
        </row>
        <row r="3352">
          <cell r="A3352">
            <v>366021</v>
          </cell>
          <cell r="B3352">
            <v>366021</v>
          </cell>
          <cell r="C3352">
            <v>0</v>
          </cell>
          <cell r="D3352">
            <v>60</v>
          </cell>
          <cell r="E3352" t="str">
            <v>NATACION</v>
          </cell>
          <cell r="F3352">
            <v>4090</v>
          </cell>
          <cell r="G3352" t="str">
            <v>Gorros</v>
          </cell>
          <cell r="H3352">
            <v>90</v>
          </cell>
          <cell r="I3352" t="str">
            <v>Dario Di Cocco</v>
          </cell>
          <cell r="J3352" t="str">
            <v>10104-B</v>
          </cell>
          <cell r="K3352" t="str">
            <v>AROS 70cm</v>
          </cell>
          <cell r="L3352">
            <v>6.05</v>
          </cell>
          <cell r="M3352">
            <v>27</v>
          </cell>
          <cell r="N3352">
            <v>0</v>
          </cell>
          <cell r="O3352">
            <v>27</v>
          </cell>
          <cell r="P3352">
            <v>0.21</v>
          </cell>
          <cell r="Q3352">
            <v>32.67</v>
          </cell>
          <cell r="R3352">
            <v>0</v>
          </cell>
          <cell r="S3352">
            <v>43.74</v>
          </cell>
          <cell r="T3352">
            <v>1.62</v>
          </cell>
          <cell r="U3352">
            <v>43.74</v>
          </cell>
          <cell r="X3352">
            <v>43.74</v>
          </cell>
        </row>
        <row r="3353">
          <cell r="A3353">
            <v>366022</v>
          </cell>
          <cell r="B3353">
            <v>366022</v>
          </cell>
          <cell r="C3353">
            <v>0</v>
          </cell>
          <cell r="D3353">
            <v>60</v>
          </cell>
          <cell r="E3353" t="str">
            <v>NATACION</v>
          </cell>
          <cell r="F3353">
            <v>4090</v>
          </cell>
          <cell r="G3353" t="str">
            <v>Gorros</v>
          </cell>
          <cell r="H3353">
            <v>90</v>
          </cell>
          <cell r="I3353" t="str">
            <v>Dario Di Cocco</v>
          </cell>
          <cell r="J3353" t="str">
            <v>10105-B</v>
          </cell>
          <cell r="K3353" t="str">
            <v>AROS 80cm</v>
          </cell>
          <cell r="L3353">
            <v>6.05</v>
          </cell>
          <cell r="M3353">
            <v>37</v>
          </cell>
          <cell r="N3353">
            <v>0</v>
          </cell>
          <cell r="O3353">
            <v>37</v>
          </cell>
          <cell r="P3353">
            <v>0.21</v>
          </cell>
          <cell r="Q3353">
            <v>44.769999999999996</v>
          </cell>
          <cell r="R3353">
            <v>0</v>
          </cell>
          <cell r="S3353">
            <v>59.940000000000005</v>
          </cell>
          <cell r="T3353">
            <v>1.62</v>
          </cell>
          <cell r="U3353">
            <v>59.940000000000005</v>
          </cell>
          <cell r="X3353">
            <v>59.940000000000005</v>
          </cell>
        </row>
        <row r="3354">
          <cell r="A3354">
            <v>366023</v>
          </cell>
          <cell r="B3354">
            <v>366023</v>
          </cell>
          <cell r="C3354">
            <v>0</v>
          </cell>
          <cell r="D3354">
            <v>60</v>
          </cell>
          <cell r="E3354" t="str">
            <v>NATACION</v>
          </cell>
          <cell r="F3354">
            <v>4090</v>
          </cell>
          <cell r="G3354" t="str">
            <v>Gorros</v>
          </cell>
          <cell r="H3354">
            <v>90</v>
          </cell>
          <cell r="I3354" t="str">
            <v>Dario Di Cocco</v>
          </cell>
          <cell r="J3354" t="str">
            <v>10107-B</v>
          </cell>
          <cell r="K3354" t="str">
            <v>AROS 90cm</v>
          </cell>
          <cell r="L3354">
            <v>6.05</v>
          </cell>
          <cell r="M3354">
            <v>38</v>
          </cell>
          <cell r="N3354">
            <v>0</v>
          </cell>
          <cell r="O3354">
            <v>38</v>
          </cell>
          <cell r="P3354">
            <v>0.21</v>
          </cell>
          <cell r="Q3354">
            <v>45.98</v>
          </cell>
          <cell r="R3354">
            <v>0</v>
          </cell>
          <cell r="S3354">
            <v>61.56</v>
          </cell>
          <cell r="T3354">
            <v>1.62</v>
          </cell>
          <cell r="U3354">
            <v>61.56</v>
          </cell>
          <cell r="X3354">
            <v>61.56</v>
          </cell>
        </row>
        <row r="3355">
          <cell r="A3355">
            <v>366024</v>
          </cell>
          <cell r="B3355">
            <v>366024</v>
          </cell>
          <cell r="C3355">
            <v>0</v>
          </cell>
          <cell r="D3355">
            <v>60</v>
          </cell>
          <cell r="E3355" t="str">
            <v>NATACION</v>
          </cell>
          <cell r="F3355">
            <v>4090</v>
          </cell>
          <cell r="G3355" t="str">
            <v>Gorros</v>
          </cell>
          <cell r="H3355">
            <v>90</v>
          </cell>
          <cell r="I3355" t="str">
            <v>Dario Di Cocco</v>
          </cell>
          <cell r="J3355" t="str">
            <v>10117-B</v>
          </cell>
          <cell r="K3355" t="str">
            <v>AROS 1mt</v>
          </cell>
          <cell r="L3355">
            <v>6.05</v>
          </cell>
          <cell r="M3355">
            <v>42</v>
          </cell>
          <cell r="N3355">
            <v>0</v>
          </cell>
          <cell r="O3355">
            <v>42</v>
          </cell>
          <cell r="P3355">
            <v>0.21</v>
          </cell>
          <cell r="Q3355">
            <v>50.82</v>
          </cell>
          <cell r="R3355">
            <v>0</v>
          </cell>
          <cell r="S3355">
            <v>68.040000000000006</v>
          </cell>
          <cell r="T3355">
            <v>1.62</v>
          </cell>
          <cell r="U3355">
            <v>68.040000000000006</v>
          </cell>
          <cell r="X3355">
            <v>68.040000000000006</v>
          </cell>
        </row>
        <row r="3356">
          <cell r="A3356">
            <v>366025</v>
          </cell>
          <cell r="B3356">
            <v>366025</v>
          </cell>
          <cell r="C3356">
            <v>0</v>
          </cell>
          <cell r="D3356">
            <v>1</v>
          </cell>
          <cell r="E3356" t="str">
            <v>NATACION</v>
          </cell>
          <cell r="F3356">
            <v>1</v>
          </cell>
          <cell r="G3356" t="str">
            <v>Gorros</v>
          </cell>
          <cell r="H3356">
            <v>90</v>
          </cell>
          <cell r="I3356" t="str">
            <v>Dario Di Cocco</v>
          </cell>
          <cell r="J3356">
            <v>10148</v>
          </cell>
          <cell r="K3356" t="str">
            <v>AROS PARA MALABARES</v>
          </cell>
          <cell r="L3356">
            <v>6.05</v>
          </cell>
          <cell r="M3356">
            <v>162</v>
          </cell>
          <cell r="N3356">
            <v>0.19</v>
          </cell>
          <cell r="O3356">
            <v>131.22</v>
          </cell>
          <cell r="P3356">
            <v>0.21</v>
          </cell>
          <cell r="Q3356">
            <v>158.77619999999999</v>
          </cell>
          <cell r="R3356">
            <v>0</v>
          </cell>
          <cell r="S3356">
            <v>212.57640000000001</v>
          </cell>
          <cell r="T3356">
            <v>1.62</v>
          </cell>
          <cell r="U3356">
            <v>212.57640000000001</v>
          </cell>
          <cell r="X3356">
            <v>212.57640000000001</v>
          </cell>
        </row>
        <row r="3357">
          <cell r="A3357">
            <v>366026</v>
          </cell>
          <cell r="B3357">
            <v>366026</v>
          </cell>
          <cell r="C3357">
            <v>0</v>
          </cell>
          <cell r="D3357">
            <v>60</v>
          </cell>
          <cell r="E3357" t="str">
            <v>NATACION</v>
          </cell>
          <cell r="F3357">
            <v>4090</v>
          </cell>
          <cell r="G3357" t="str">
            <v>Gorros</v>
          </cell>
          <cell r="H3357">
            <v>90</v>
          </cell>
          <cell r="I3357" t="str">
            <v>Dario Di Cocco</v>
          </cell>
          <cell r="J3357">
            <v>10415</v>
          </cell>
          <cell r="K3357" t="str">
            <v>CLIPS PARA AROS Y BASTONES x 48Unid</v>
          </cell>
          <cell r="L3357">
            <v>6.05</v>
          </cell>
          <cell r="M3357">
            <v>198</v>
          </cell>
          <cell r="N3357">
            <v>0.19</v>
          </cell>
          <cell r="O3357">
            <v>160.38</v>
          </cell>
          <cell r="P3357">
            <v>0.21</v>
          </cell>
          <cell r="Q3357">
            <v>194.0598</v>
          </cell>
          <cell r="R3357">
            <v>0</v>
          </cell>
          <cell r="S3357">
            <v>259.81560000000002</v>
          </cell>
          <cell r="T3357">
            <v>1.62</v>
          </cell>
          <cell r="U3357">
            <v>259.81560000000002</v>
          </cell>
          <cell r="X3357">
            <v>259.81560000000002</v>
          </cell>
        </row>
        <row r="3358">
          <cell r="A3358">
            <v>366027</v>
          </cell>
          <cell r="B3358">
            <v>366027</v>
          </cell>
          <cell r="C3358">
            <v>0</v>
          </cell>
          <cell r="D3358">
            <v>60</v>
          </cell>
          <cell r="E3358" t="str">
            <v>NATACION</v>
          </cell>
          <cell r="F3358">
            <v>4090</v>
          </cell>
          <cell r="G3358" t="str">
            <v>Gorros</v>
          </cell>
          <cell r="H3358">
            <v>90</v>
          </cell>
          <cell r="I3358" t="str">
            <v>Dario Di Cocco</v>
          </cell>
          <cell r="J3358" t="str">
            <v>10102-C</v>
          </cell>
          <cell r="K3358" t="str">
            <v>AROS 50cm Irrompible</v>
          </cell>
          <cell r="L3358">
            <v>6.05</v>
          </cell>
          <cell r="M3358">
            <v>24</v>
          </cell>
          <cell r="N3358">
            <v>0</v>
          </cell>
          <cell r="O3358">
            <v>24</v>
          </cell>
          <cell r="P3358">
            <v>0.21</v>
          </cell>
          <cell r="Q3358">
            <v>29.04</v>
          </cell>
          <cell r="R3358">
            <v>0</v>
          </cell>
          <cell r="S3358">
            <v>38.880000000000003</v>
          </cell>
          <cell r="T3358">
            <v>1.62</v>
          </cell>
          <cell r="U3358">
            <v>38.880000000000003</v>
          </cell>
          <cell r="X3358">
            <v>38.880000000000003</v>
          </cell>
        </row>
        <row r="3359">
          <cell r="A3359">
            <v>366028</v>
          </cell>
          <cell r="B3359">
            <v>366028</v>
          </cell>
          <cell r="C3359">
            <v>0</v>
          </cell>
          <cell r="D3359">
            <v>60</v>
          </cell>
          <cell r="E3359" t="str">
            <v>NATACION</v>
          </cell>
          <cell r="F3359">
            <v>4090</v>
          </cell>
          <cell r="G3359" t="str">
            <v>Gorros</v>
          </cell>
          <cell r="H3359">
            <v>90</v>
          </cell>
          <cell r="I3359" t="str">
            <v>Dario Di Cocco</v>
          </cell>
          <cell r="J3359" t="str">
            <v>10103-C</v>
          </cell>
          <cell r="K3359" t="str">
            <v>AROS 60cm Irrompible</v>
          </cell>
          <cell r="L3359">
            <v>6.05</v>
          </cell>
          <cell r="M3359">
            <v>26</v>
          </cell>
          <cell r="N3359">
            <v>0</v>
          </cell>
          <cell r="O3359">
            <v>26</v>
          </cell>
          <cell r="P3359">
            <v>0.21</v>
          </cell>
          <cell r="Q3359">
            <v>31.46</v>
          </cell>
          <cell r="R3359">
            <v>0</v>
          </cell>
          <cell r="S3359">
            <v>42.120000000000005</v>
          </cell>
          <cell r="T3359">
            <v>1.62</v>
          </cell>
          <cell r="U3359">
            <v>42.120000000000005</v>
          </cell>
          <cell r="X3359">
            <v>42.120000000000005</v>
          </cell>
        </row>
        <row r="3360">
          <cell r="A3360">
            <v>366029</v>
          </cell>
          <cell r="B3360">
            <v>366029</v>
          </cell>
          <cell r="C3360">
            <v>0</v>
          </cell>
          <cell r="D3360">
            <v>60</v>
          </cell>
          <cell r="E3360" t="str">
            <v>NATACION</v>
          </cell>
          <cell r="F3360">
            <v>4090</v>
          </cell>
          <cell r="G3360" t="str">
            <v>Gorros</v>
          </cell>
          <cell r="H3360">
            <v>90</v>
          </cell>
          <cell r="I3360" t="str">
            <v>Dario Di Cocco</v>
          </cell>
          <cell r="J3360" t="str">
            <v>10104-C</v>
          </cell>
          <cell r="K3360" t="str">
            <v>AROS 70cm Irrompible</v>
          </cell>
          <cell r="L3360">
            <v>6.05</v>
          </cell>
          <cell r="M3360">
            <v>28</v>
          </cell>
          <cell r="N3360">
            <v>0</v>
          </cell>
          <cell r="O3360">
            <v>28</v>
          </cell>
          <cell r="P3360">
            <v>0.21</v>
          </cell>
          <cell r="Q3360">
            <v>33.880000000000003</v>
          </cell>
          <cell r="R3360">
            <v>0</v>
          </cell>
          <cell r="S3360">
            <v>45.36</v>
          </cell>
          <cell r="T3360">
            <v>1.62</v>
          </cell>
          <cell r="U3360">
            <v>45.36</v>
          </cell>
          <cell r="X3360">
            <v>45.36</v>
          </cell>
        </row>
        <row r="3361">
          <cell r="A3361">
            <v>366030</v>
          </cell>
          <cell r="B3361">
            <v>366030</v>
          </cell>
          <cell r="C3361">
            <v>0</v>
          </cell>
          <cell r="D3361">
            <v>60</v>
          </cell>
          <cell r="E3361" t="str">
            <v>NATACION</v>
          </cell>
          <cell r="F3361">
            <v>3975</v>
          </cell>
          <cell r="G3361" t="str">
            <v>Gorros</v>
          </cell>
          <cell r="H3361">
            <v>90</v>
          </cell>
          <cell r="I3361" t="str">
            <v>Dario Di Cocco</v>
          </cell>
          <cell r="J3361">
            <v>10155</v>
          </cell>
          <cell r="K3361" t="str">
            <v>Tabla propiocepcion PVC Reforzada Ø40 (hasta 200kg)</v>
          </cell>
          <cell r="L3361">
            <v>6.05</v>
          </cell>
          <cell r="M3361">
            <v>241</v>
          </cell>
          <cell r="N3361">
            <v>0.19</v>
          </cell>
          <cell r="O3361">
            <v>195.21</v>
          </cell>
          <cell r="P3361">
            <v>0.21</v>
          </cell>
          <cell r="Q3361">
            <v>236.20410000000001</v>
          </cell>
          <cell r="R3361">
            <v>0</v>
          </cell>
          <cell r="S3361">
            <v>316.24020000000002</v>
          </cell>
          <cell r="T3361">
            <v>1.62</v>
          </cell>
          <cell r="U3361">
            <v>316.24020000000002</v>
          </cell>
          <cell r="X3361">
            <v>316.24020000000002</v>
          </cell>
        </row>
        <row r="3362">
          <cell r="A3362">
            <v>366031</v>
          </cell>
          <cell r="B3362">
            <v>366031</v>
          </cell>
          <cell r="C3362">
            <v>0</v>
          </cell>
          <cell r="D3362">
            <v>60</v>
          </cell>
          <cell r="E3362" t="str">
            <v>NATACION</v>
          </cell>
          <cell r="F3362">
            <v>3975</v>
          </cell>
          <cell r="G3362" t="str">
            <v>Gorros</v>
          </cell>
          <cell r="H3362">
            <v>90</v>
          </cell>
          <cell r="I3362" t="str">
            <v>Dario Di Cocco</v>
          </cell>
          <cell r="J3362">
            <v>10501</v>
          </cell>
          <cell r="K3362" t="str">
            <v>MEDIA ESFERA APILABLE PARA EQUILIBRIO</v>
          </cell>
          <cell r="L3362">
            <v>6.05</v>
          </cell>
          <cell r="M3362">
            <v>35</v>
          </cell>
          <cell r="N3362">
            <v>0.19</v>
          </cell>
          <cell r="O3362">
            <v>28.35</v>
          </cell>
          <cell r="P3362">
            <v>0.21</v>
          </cell>
          <cell r="Q3362">
            <v>34.3035</v>
          </cell>
          <cell r="R3362">
            <v>0</v>
          </cell>
          <cell r="S3362">
            <v>45.927000000000007</v>
          </cell>
          <cell r="T3362">
            <v>1.62</v>
          </cell>
          <cell r="U3362">
            <v>45.927000000000007</v>
          </cell>
          <cell r="X3362">
            <v>45.927000000000007</v>
          </cell>
        </row>
        <row r="3363">
          <cell r="A3363">
            <v>366032</v>
          </cell>
          <cell r="B3363">
            <v>366032</v>
          </cell>
          <cell r="C3363">
            <v>0</v>
          </cell>
          <cell r="D3363">
            <v>60</v>
          </cell>
          <cell r="E3363" t="str">
            <v>NATACION</v>
          </cell>
          <cell r="F3363">
            <v>3975</v>
          </cell>
          <cell r="G3363" t="str">
            <v>Gorros</v>
          </cell>
          <cell r="H3363">
            <v>90</v>
          </cell>
          <cell r="I3363" t="str">
            <v>Dario Di Cocco</v>
          </cell>
          <cell r="J3363">
            <v>10424</v>
          </cell>
          <cell r="K3363" t="str">
            <v>APOYO P/ PROPIOCEPCION Y BALANCEO 14cm x 14cm x Unid</v>
          </cell>
          <cell r="L3363">
            <v>6.05</v>
          </cell>
          <cell r="M3363">
            <v>113</v>
          </cell>
          <cell r="N3363">
            <v>0.19</v>
          </cell>
          <cell r="O3363">
            <v>91.53</v>
          </cell>
          <cell r="P3363">
            <v>0.21</v>
          </cell>
          <cell r="Q3363">
            <v>110.7513</v>
          </cell>
          <cell r="R3363">
            <v>0</v>
          </cell>
          <cell r="S3363">
            <v>148.27860000000001</v>
          </cell>
          <cell r="T3363">
            <v>1.62</v>
          </cell>
          <cell r="U3363">
            <v>148.27860000000001</v>
          </cell>
          <cell r="X3363">
            <v>148.27860000000001</v>
          </cell>
        </row>
        <row r="3364">
          <cell r="A3364">
            <v>366033</v>
          </cell>
          <cell r="B3364">
            <v>366033</v>
          </cell>
          <cell r="C3364">
            <v>0</v>
          </cell>
          <cell r="D3364">
            <v>60</v>
          </cell>
          <cell r="E3364" t="str">
            <v>NATACION</v>
          </cell>
          <cell r="F3364">
            <v>3975</v>
          </cell>
          <cell r="G3364" t="str">
            <v>Gorros</v>
          </cell>
          <cell r="H3364">
            <v>90</v>
          </cell>
          <cell r="I3364" t="str">
            <v>Dario Di Cocco</v>
          </cell>
          <cell r="J3364">
            <v>10425</v>
          </cell>
          <cell r="K3364" t="str">
            <v>APOYO P/ PROPIOCEPCION Y BALANCEO 19cm x 19cm x Unid</v>
          </cell>
          <cell r="L3364">
            <v>6.05</v>
          </cell>
          <cell r="M3364">
            <v>190</v>
          </cell>
          <cell r="N3364">
            <v>0.19</v>
          </cell>
          <cell r="O3364">
            <v>153.9</v>
          </cell>
          <cell r="P3364">
            <v>0.21</v>
          </cell>
          <cell r="Q3364">
            <v>186.21899999999999</v>
          </cell>
          <cell r="R3364">
            <v>0</v>
          </cell>
          <cell r="S3364">
            <v>249.31800000000001</v>
          </cell>
          <cell r="T3364">
            <v>1.62</v>
          </cell>
          <cell r="U3364">
            <v>249.31800000000001</v>
          </cell>
          <cell r="X3364">
            <v>249.31800000000001</v>
          </cell>
        </row>
        <row r="3365">
          <cell r="A3365">
            <v>366034</v>
          </cell>
          <cell r="B3365">
            <v>366034</v>
          </cell>
          <cell r="C3365">
            <v>0</v>
          </cell>
          <cell r="D3365">
            <v>60</v>
          </cell>
          <cell r="E3365" t="str">
            <v>NATACION</v>
          </cell>
          <cell r="F3365">
            <v>3975</v>
          </cell>
          <cell r="G3365" t="str">
            <v>Gorros</v>
          </cell>
          <cell r="H3365">
            <v>90</v>
          </cell>
          <cell r="I3365" t="str">
            <v>Dario Di Cocco</v>
          </cell>
          <cell r="J3365">
            <v>10434</v>
          </cell>
          <cell r="K3365" t="str">
            <v>Plantilla balance con antideslizante x Unid (rectangular)</v>
          </cell>
          <cell r="L3365">
            <v>6.05</v>
          </cell>
          <cell r="M3365">
            <v>100</v>
          </cell>
          <cell r="N3365">
            <v>0.19</v>
          </cell>
          <cell r="O3365">
            <v>81</v>
          </cell>
          <cell r="P3365">
            <v>0.21</v>
          </cell>
          <cell r="Q3365">
            <v>98.009999999999991</v>
          </cell>
          <cell r="R3365">
            <v>0</v>
          </cell>
          <cell r="S3365">
            <v>131.22</v>
          </cell>
          <cell r="T3365">
            <v>1.62</v>
          </cell>
          <cell r="U3365">
            <v>131.22</v>
          </cell>
          <cell r="X3365">
            <v>131.22</v>
          </cell>
        </row>
        <row r="3366">
          <cell r="A3366">
            <v>366035</v>
          </cell>
          <cell r="B3366">
            <v>366035</v>
          </cell>
          <cell r="C3366">
            <v>0</v>
          </cell>
          <cell r="D3366">
            <v>60</v>
          </cell>
          <cell r="E3366" t="str">
            <v>NATACION</v>
          </cell>
          <cell r="F3366">
            <v>3975</v>
          </cell>
          <cell r="G3366" t="str">
            <v>Gorros</v>
          </cell>
          <cell r="H3366">
            <v>90</v>
          </cell>
          <cell r="I3366" t="str">
            <v>Dario Di Cocco</v>
          </cell>
          <cell r="J3366">
            <v>10436</v>
          </cell>
          <cell r="K3366" t="str">
            <v>Dona Propiocepción x Unid (donut)</v>
          </cell>
          <cell r="L3366">
            <v>6.05</v>
          </cell>
          <cell r="M3366">
            <v>97</v>
          </cell>
          <cell r="N3366">
            <v>0.19</v>
          </cell>
          <cell r="O3366">
            <v>78.569999999999993</v>
          </cell>
          <cell r="P3366">
            <v>0.21</v>
          </cell>
          <cell r="Q3366">
            <v>95.069699999999983</v>
          </cell>
          <cell r="R3366">
            <v>0</v>
          </cell>
          <cell r="S3366">
            <v>127.2834</v>
          </cell>
          <cell r="T3366">
            <v>1.62</v>
          </cell>
          <cell r="U3366">
            <v>127.2834</v>
          </cell>
          <cell r="X3366">
            <v>127.2834</v>
          </cell>
        </row>
        <row r="3367">
          <cell r="A3367">
            <v>366036</v>
          </cell>
          <cell r="B3367">
            <v>366036</v>
          </cell>
          <cell r="C3367">
            <v>0</v>
          </cell>
          <cell r="D3367">
            <v>60</v>
          </cell>
          <cell r="E3367" t="str">
            <v>NATACION</v>
          </cell>
          <cell r="F3367">
            <v>3975</v>
          </cell>
          <cell r="G3367" t="str">
            <v>Gorros</v>
          </cell>
          <cell r="H3367">
            <v>90</v>
          </cell>
          <cell r="I3367" t="str">
            <v>Dario Di Cocco</v>
          </cell>
          <cell r="J3367" t="str">
            <v>10434-B</v>
          </cell>
          <cell r="K3367" t="str">
            <v>Disco Propiocepción x Unid (lenteja)</v>
          </cell>
          <cell r="L3367">
            <v>6.05</v>
          </cell>
          <cell r="M3367">
            <v>128</v>
          </cell>
          <cell r="N3367">
            <v>0.19</v>
          </cell>
          <cell r="O3367">
            <v>103.68</v>
          </cell>
          <cell r="P3367">
            <v>0.21</v>
          </cell>
          <cell r="Q3367">
            <v>125.45280000000001</v>
          </cell>
          <cell r="R3367">
            <v>0</v>
          </cell>
          <cell r="S3367">
            <v>167.96160000000003</v>
          </cell>
          <cell r="T3367">
            <v>1.62</v>
          </cell>
          <cell r="U3367">
            <v>167.96160000000003</v>
          </cell>
          <cell r="X3367">
            <v>167.96160000000003</v>
          </cell>
        </row>
        <row r="3368">
          <cell r="A3368">
            <v>366037</v>
          </cell>
          <cell r="B3368">
            <v>366037</v>
          </cell>
          <cell r="C3368">
            <v>0</v>
          </cell>
          <cell r="D3368">
            <v>60</v>
          </cell>
          <cell r="E3368" t="str">
            <v>NATACION</v>
          </cell>
          <cell r="F3368">
            <v>3975</v>
          </cell>
          <cell r="G3368" t="str">
            <v>Gorros</v>
          </cell>
          <cell r="H3368">
            <v>90</v>
          </cell>
          <cell r="I3368" t="str">
            <v>Dario Di Cocco</v>
          </cell>
          <cell r="J3368">
            <v>10435</v>
          </cell>
          <cell r="K3368" t="str">
            <v>Bosu 48cm Pvc (Lenteja grande)</v>
          </cell>
          <cell r="L3368">
            <v>6.05</v>
          </cell>
          <cell r="M3368">
            <v>486</v>
          </cell>
          <cell r="N3368">
            <v>0.19</v>
          </cell>
          <cell r="O3368">
            <v>393.65999999999997</v>
          </cell>
          <cell r="P3368">
            <v>0.21</v>
          </cell>
          <cell r="Q3368">
            <v>476.32859999999994</v>
          </cell>
          <cell r="R3368">
            <v>0</v>
          </cell>
          <cell r="S3368">
            <v>637.72919999999999</v>
          </cell>
          <cell r="T3368">
            <v>1.62</v>
          </cell>
          <cell r="U3368">
            <v>637.72919999999999</v>
          </cell>
          <cell r="X3368">
            <v>637.72919999999999</v>
          </cell>
        </row>
        <row r="3369">
          <cell r="A3369">
            <v>366038</v>
          </cell>
          <cell r="B3369">
            <v>366038</v>
          </cell>
          <cell r="C3369">
            <v>0</v>
          </cell>
          <cell r="D3369">
            <v>60</v>
          </cell>
          <cell r="E3369" t="str">
            <v>NATACION</v>
          </cell>
          <cell r="F3369">
            <v>3975</v>
          </cell>
          <cell r="G3369" t="str">
            <v>Gorros</v>
          </cell>
          <cell r="H3369">
            <v>90</v>
          </cell>
          <cell r="I3369" t="str">
            <v>Dario Di Cocco</v>
          </cell>
          <cell r="J3369" t="str">
            <v>10155-C</v>
          </cell>
          <cell r="K3369" t="str">
            <v>Tabla propiocepcion PVC Reforzada Ø40 (hasta 120kg)</v>
          </cell>
          <cell r="L3369">
            <v>6.05</v>
          </cell>
          <cell r="M3369">
            <v>124</v>
          </cell>
          <cell r="N3369">
            <v>0.19</v>
          </cell>
          <cell r="O3369">
            <v>100.44</v>
          </cell>
          <cell r="P3369">
            <v>0.21</v>
          </cell>
          <cell r="Q3369">
            <v>121.5324</v>
          </cell>
          <cell r="R3369">
            <v>0</v>
          </cell>
          <cell r="S3369">
            <v>162.71280000000002</v>
          </cell>
          <cell r="T3369">
            <v>1.62</v>
          </cell>
          <cell r="U3369">
            <v>162.71280000000002</v>
          </cell>
          <cell r="X3369">
            <v>162.71280000000002</v>
          </cell>
        </row>
        <row r="3370">
          <cell r="A3370">
            <v>366040</v>
          </cell>
          <cell r="B3370">
            <v>366040</v>
          </cell>
          <cell r="C3370">
            <v>0</v>
          </cell>
          <cell r="D3370">
            <v>60</v>
          </cell>
          <cell r="E3370" t="str">
            <v>NATACION</v>
          </cell>
          <cell r="F3370">
            <v>3975</v>
          </cell>
          <cell r="G3370" t="str">
            <v>Gorros</v>
          </cell>
          <cell r="H3370">
            <v>90</v>
          </cell>
          <cell r="I3370" t="str">
            <v>Dario Di Cocco</v>
          </cell>
          <cell r="J3370" t="str">
            <v>10429-E</v>
          </cell>
          <cell r="K3370" t="str">
            <v>VALLA PVC DESARMABLE 15cm (maciza)</v>
          </cell>
          <cell r="L3370">
            <v>6.05</v>
          </cell>
          <cell r="M3370">
            <v>59</v>
          </cell>
          <cell r="N3370">
            <v>0.19</v>
          </cell>
          <cell r="O3370">
            <v>47.79</v>
          </cell>
          <cell r="P3370">
            <v>0.21</v>
          </cell>
          <cell r="Q3370">
            <v>57.825899999999997</v>
          </cell>
          <cell r="R3370">
            <v>0</v>
          </cell>
          <cell r="S3370">
            <v>77.419800000000009</v>
          </cell>
          <cell r="T3370">
            <v>1.62</v>
          </cell>
          <cell r="U3370">
            <v>77.419800000000009</v>
          </cell>
          <cell r="X3370">
            <v>77.419800000000009</v>
          </cell>
        </row>
        <row r="3371">
          <cell r="A3371">
            <v>366041</v>
          </cell>
          <cell r="B3371">
            <v>366041</v>
          </cell>
          <cell r="C3371">
            <v>0</v>
          </cell>
          <cell r="D3371">
            <v>60</v>
          </cell>
          <cell r="E3371" t="str">
            <v>NATACION</v>
          </cell>
          <cell r="F3371">
            <v>3975</v>
          </cell>
          <cell r="G3371" t="str">
            <v>Gorros</v>
          </cell>
          <cell r="H3371">
            <v>90</v>
          </cell>
          <cell r="I3371" t="str">
            <v>Dario Di Cocco</v>
          </cell>
          <cell r="J3371" t="str">
            <v>10185-E</v>
          </cell>
          <cell r="K3371" t="str">
            <v>VALLA PVC DESARMABLE 30cm (maciza)</v>
          </cell>
          <cell r="L3371">
            <v>6.05</v>
          </cell>
          <cell r="M3371">
            <v>68</v>
          </cell>
          <cell r="N3371">
            <v>0.19</v>
          </cell>
          <cell r="O3371">
            <v>55.08</v>
          </cell>
          <cell r="P3371">
            <v>0.21</v>
          </cell>
          <cell r="Q3371">
            <v>66.646799999999999</v>
          </cell>
          <cell r="R3371">
            <v>0</v>
          </cell>
          <cell r="S3371">
            <v>89.229600000000005</v>
          </cell>
          <cell r="T3371">
            <v>1.62</v>
          </cell>
          <cell r="U3371">
            <v>89.229600000000005</v>
          </cell>
          <cell r="X3371">
            <v>89.229600000000005</v>
          </cell>
        </row>
        <row r="3372">
          <cell r="A3372">
            <v>366042</v>
          </cell>
          <cell r="B3372">
            <v>366042</v>
          </cell>
          <cell r="C3372">
            <v>0</v>
          </cell>
          <cell r="D3372">
            <v>60</v>
          </cell>
          <cell r="E3372" t="str">
            <v>NATACION</v>
          </cell>
          <cell r="F3372">
            <v>3975</v>
          </cell>
          <cell r="G3372" t="str">
            <v>Gorros</v>
          </cell>
          <cell r="H3372">
            <v>90</v>
          </cell>
          <cell r="I3372" t="str">
            <v>Dario Di Cocco</v>
          </cell>
          <cell r="J3372" t="str">
            <v>10437-E</v>
          </cell>
          <cell r="K3372" t="str">
            <v>VALLA PVC DESARMABLE 40cm (maciza)</v>
          </cell>
          <cell r="L3372">
            <v>6.05</v>
          </cell>
          <cell r="M3372">
            <v>73.5</v>
          </cell>
          <cell r="N3372">
            <v>0.19</v>
          </cell>
          <cell r="O3372">
            <v>59.534999999999997</v>
          </cell>
          <cell r="P3372">
            <v>0.21</v>
          </cell>
          <cell r="Q3372">
            <v>72.037349999999989</v>
          </cell>
          <cell r="R3372">
            <v>0</v>
          </cell>
          <cell r="S3372">
            <v>96.446700000000007</v>
          </cell>
          <cell r="T3372">
            <v>1.62</v>
          </cell>
          <cell r="U3372">
            <v>96.446700000000007</v>
          </cell>
          <cell r="X3372">
            <v>96.446700000000007</v>
          </cell>
        </row>
        <row r="3373">
          <cell r="A3373">
            <v>366043</v>
          </cell>
          <cell r="B3373">
            <v>366043</v>
          </cell>
          <cell r="C3373">
            <v>0</v>
          </cell>
          <cell r="D3373">
            <v>60</v>
          </cell>
          <cell r="E3373" t="str">
            <v>NATACION</v>
          </cell>
          <cell r="F3373">
            <v>3975</v>
          </cell>
          <cell r="G3373" t="str">
            <v>Gorros</v>
          </cell>
          <cell r="H3373">
            <v>90</v>
          </cell>
          <cell r="I3373" t="str">
            <v>Dario Di Cocco</v>
          </cell>
          <cell r="J3373">
            <v>0</v>
          </cell>
          <cell r="K3373" t="str">
            <v>LIBRE PARA NEW PLAST</v>
          </cell>
          <cell r="L3373">
            <v>6.05</v>
          </cell>
          <cell r="M3373">
            <v>1</v>
          </cell>
          <cell r="N3373">
            <v>0.19</v>
          </cell>
          <cell r="O3373">
            <v>0.81</v>
          </cell>
          <cell r="P3373">
            <v>0.21</v>
          </cell>
          <cell r="Q3373">
            <v>0.98010000000000008</v>
          </cell>
          <cell r="R3373">
            <v>0</v>
          </cell>
          <cell r="S3373">
            <v>1.3122000000000003</v>
          </cell>
          <cell r="T3373">
            <v>1.62</v>
          </cell>
          <cell r="U3373">
            <v>1.3122000000000003</v>
          </cell>
          <cell r="X3373">
            <v>1.3122000000000003</v>
          </cell>
        </row>
        <row r="3374">
          <cell r="A3374">
            <v>366050</v>
          </cell>
          <cell r="B3374">
            <v>366050</v>
          </cell>
          <cell r="C3374">
            <v>0</v>
          </cell>
          <cell r="D3374">
            <v>60</v>
          </cell>
          <cell r="E3374" t="str">
            <v>NATACION</v>
          </cell>
          <cell r="F3374">
            <v>4090</v>
          </cell>
          <cell r="G3374" t="str">
            <v>Gorros</v>
          </cell>
          <cell r="H3374">
            <v>90</v>
          </cell>
          <cell r="I3374" t="str">
            <v>Dario Di Cocco</v>
          </cell>
          <cell r="J3374">
            <v>10414</v>
          </cell>
          <cell r="K3374" t="str">
            <v>DISCO GOMA P/MARCACION x 6Unid (Diferentes colores)</v>
          </cell>
          <cell r="L3374">
            <v>6.05</v>
          </cell>
          <cell r="M3374">
            <v>303</v>
          </cell>
          <cell r="N3374">
            <v>0.19</v>
          </cell>
          <cell r="O3374">
            <v>245.43</v>
          </cell>
          <cell r="P3374">
            <v>0.21</v>
          </cell>
          <cell r="Q3374">
            <v>296.97030000000001</v>
          </cell>
          <cell r="R3374">
            <v>0</v>
          </cell>
          <cell r="S3374">
            <v>397.59660000000002</v>
          </cell>
          <cell r="T3374">
            <v>1.62</v>
          </cell>
          <cell r="U3374">
            <v>397.59660000000002</v>
          </cell>
          <cell r="X3374">
            <v>397.59660000000002</v>
          </cell>
        </row>
        <row r="3375">
          <cell r="A3375">
            <v>366051</v>
          </cell>
          <cell r="B3375">
            <v>366051</v>
          </cell>
          <cell r="C3375">
            <v>0</v>
          </cell>
          <cell r="D3375">
            <v>60</v>
          </cell>
          <cell r="E3375" t="str">
            <v>NATACION</v>
          </cell>
          <cell r="F3375">
            <v>3975</v>
          </cell>
          <cell r="G3375" t="str">
            <v>Gorros</v>
          </cell>
          <cell r="H3375">
            <v>90</v>
          </cell>
          <cell r="I3375" t="str">
            <v>Dario Di Cocco</v>
          </cell>
          <cell r="J3375">
            <v>10401</v>
          </cell>
          <cell r="K3375" t="str">
            <v>ESCALERA COORDINACION REGULABLE</v>
          </cell>
          <cell r="L3375">
            <v>6.05</v>
          </cell>
          <cell r="M3375">
            <v>316</v>
          </cell>
          <cell r="N3375">
            <v>0.19</v>
          </cell>
          <cell r="O3375">
            <v>255.96</v>
          </cell>
          <cell r="P3375">
            <v>0.21</v>
          </cell>
          <cell r="Q3375">
            <v>309.71159999999998</v>
          </cell>
          <cell r="R3375">
            <v>0</v>
          </cell>
          <cell r="S3375">
            <v>414.65520000000004</v>
          </cell>
          <cell r="T3375">
            <v>1.62</v>
          </cell>
          <cell r="U3375">
            <v>414.65520000000004</v>
          </cell>
          <cell r="X3375">
            <v>414.65520000000004</v>
          </cell>
        </row>
        <row r="3376">
          <cell r="A3376">
            <v>366052</v>
          </cell>
          <cell r="B3376">
            <v>366052</v>
          </cell>
          <cell r="C3376">
            <v>0</v>
          </cell>
          <cell r="D3376">
            <v>60</v>
          </cell>
          <cell r="E3376" t="str">
            <v>NATACION</v>
          </cell>
          <cell r="F3376">
            <v>3975</v>
          </cell>
          <cell r="G3376" t="str">
            <v>Gorros</v>
          </cell>
          <cell r="H3376">
            <v>90</v>
          </cell>
          <cell r="I3376" t="str">
            <v>Dario Di Cocco</v>
          </cell>
          <cell r="J3376" t="str">
            <v>10401-A</v>
          </cell>
          <cell r="K3376" t="str">
            <v xml:space="preserve">ESCALERA COORDINACION CON AROS </v>
          </cell>
          <cell r="L3376">
            <v>6.05</v>
          </cell>
          <cell r="M3376">
            <v>368</v>
          </cell>
          <cell r="N3376">
            <v>0.19</v>
          </cell>
          <cell r="O3376">
            <v>298.08</v>
          </cell>
          <cell r="P3376">
            <v>0.21</v>
          </cell>
          <cell r="Q3376">
            <v>360.67679999999996</v>
          </cell>
          <cell r="R3376">
            <v>0</v>
          </cell>
          <cell r="S3376">
            <v>482.88960000000003</v>
          </cell>
          <cell r="T3376">
            <v>1.62</v>
          </cell>
          <cell r="U3376">
            <v>482.88960000000003</v>
          </cell>
          <cell r="X3376">
            <v>482.88960000000003</v>
          </cell>
        </row>
        <row r="3377">
          <cell r="A3377">
            <v>366053</v>
          </cell>
          <cell r="B3377">
            <v>366053</v>
          </cell>
          <cell r="C3377">
            <v>0</v>
          </cell>
          <cell r="D3377">
            <v>60</v>
          </cell>
          <cell r="E3377" t="str">
            <v>NATACION</v>
          </cell>
          <cell r="F3377">
            <v>3975</v>
          </cell>
          <cell r="G3377" t="str">
            <v>Gorros</v>
          </cell>
          <cell r="H3377">
            <v>90</v>
          </cell>
          <cell r="I3377" t="str">
            <v>Dario Di Cocco</v>
          </cell>
          <cell r="J3377">
            <v>10162</v>
          </cell>
          <cell r="K3377" t="str">
            <v xml:space="preserve">BASE para Slalom </v>
          </cell>
          <cell r="L3377">
            <v>6.05</v>
          </cell>
          <cell r="M3377">
            <v>452</v>
          </cell>
          <cell r="N3377">
            <v>0.19</v>
          </cell>
          <cell r="O3377">
            <v>30.51</v>
          </cell>
          <cell r="P3377">
            <v>0.21</v>
          </cell>
          <cell r="Q3377">
            <v>36.917100000000005</v>
          </cell>
          <cell r="R3377">
            <v>0</v>
          </cell>
          <cell r="S3377">
            <v>49.426200000000009</v>
          </cell>
          <cell r="T3377">
            <v>1.62</v>
          </cell>
          <cell r="U3377">
            <v>49.426200000000009</v>
          </cell>
          <cell r="X3377">
            <v>49.426200000000009</v>
          </cell>
        </row>
        <row r="3378">
          <cell r="A3378">
            <v>366054</v>
          </cell>
          <cell r="B3378">
            <v>366054</v>
          </cell>
          <cell r="C3378">
            <v>0</v>
          </cell>
          <cell r="D3378">
            <v>60</v>
          </cell>
          <cell r="E3378" t="str">
            <v>NATACION</v>
          </cell>
          <cell r="F3378">
            <v>4090</v>
          </cell>
          <cell r="G3378" t="str">
            <v>Gorros</v>
          </cell>
          <cell r="H3378">
            <v>90</v>
          </cell>
          <cell r="I3378" t="str">
            <v>Dario Di Cocco</v>
          </cell>
          <cell r="J3378" t="str">
            <v>10398-C</v>
          </cell>
          <cell r="K3378" t="str">
            <v>ESLALON P/ base (cualquier superficie) -No incluye Base-</v>
          </cell>
          <cell r="L3378">
            <v>6.05</v>
          </cell>
          <cell r="M3378">
            <v>36</v>
          </cell>
          <cell r="N3378">
            <v>0</v>
          </cell>
          <cell r="O3378">
            <v>36</v>
          </cell>
          <cell r="P3378">
            <v>0.21</v>
          </cell>
          <cell r="Q3378">
            <v>43.56</v>
          </cell>
          <cell r="R3378">
            <v>0</v>
          </cell>
          <cell r="S3378">
            <v>58.320000000000007</v>
          </cell>
          <cell r="T3378">
            <v>1.62</v>
          </cell>
          <cell r="U3378">
            <v>58.320000000000007</v>
          </cell>
          <cell r="X3378">
            <v>58.320000000000007</v>
          </cell>
        </row>
        <row r="3379">
          <cell r="A3379">
            <v>366055</v>
          </cell>
          <cell r="B3379">
            <v>366055</v>
          </cell>
          <cell r="C3379">
            <v>0</v>
          </cell>
          <cell r="D3379">
            <v>60</v>
          </cell>
          <cell r="E3379" t="str">
            <v>NATACION</v>
          </cell>
          <cell r="F3379">
            <v>4090</v>
          </cell>
          <cell r="G3379" t="str">
            <v>Gorros</v>
          </cell>
          <cell r="H3379">
            <v>90</v>
          </cell>
          <cell r="I3379" t="str">
            <v>Dario Di Cocco</v>
          </cell>
          <cell r="J3379" t="str">
            <v>10398-B</v>
          </cell>
          <cell r="K3379" t="str">
            <v>ESLALON 1,10 ECONOMICO PARA CESPED</v>
          </cell>
          <cell r="L3379">
            <v>6.05</v>
          </cell>
          <cell r="M3379">
            <v>36</v>
          </cell>
          <cell r="N3379">
            <v>0</v>
          </cell>
          <cell r="O3379">
            <v>36</v>
          </cell>
          <cell r="P3379">
            <v>0.21</v>
          </cell>
          <cell r="Q3379">
            <v>43.56</v>
          </cell>
          <cell r="R3379">
            <v>0</v>
          </cell>
          <cell r="S3379">
            <v>58.320000000000007</v>
          </cell>
          <cell r="T3379">
            <v>1.62</v>
          </cell>
          <cell r="U3379">
            <v>58.320000000000007</v>
          </cell>
          <cell r="X3379">
            <v>58.320000000000007</v>
          </cell>
        </row>
        <row r="3380">
          <cell r="A3380">
            <v>366056</v>
          </cell>
          <cell r="B3380">
            <v>366056</v>
          </cell>
          <cell r="C3380">
            <v>0</v>
          </cell>
          <cell r="D3380">
            <v>60</v>
          </cell>
          <cell r="E3380" t="str">
            <v>NATACION</v>
          </cell>
          <cell r="F3380">
            <v>3975</v>
          </cell>
          <cell r="G3380" t="str">
            <v>Gorros</v>
          </cell>
          <cell r="H3380">
            <v>90</v>
          </cell>
          <cell r="I3380" t="str">
            <v>Dario Di Cocco</v>
          </cell>
          <cell r="J3380">
            <v>10152</v>
          </cell>
          <cell r="K3380" t="str">
            <v xml:space="preserve">SET DE CIRCUITOS Y PUENTES (52 piezas) </v>
          </cell>
          <cell r="L3380">
            <v>6.05</v>
          </cell>
          <cell r="M3380">
            <v>1885</v>
          </cell>
          <cell r="N3380">
            <v>0.19</v>
          </cell>
          <cell r="O3380">
            <v>1526.85</v>
          </cell>
          <cell r="P3380">
            <v>0.21</v>
          </cell>
          <cell r="Q3380">
            <v>1847.4884999999999</v>
          </cell>
          <cell r="R3380">
            <v>0</v>
          </cell>
          <cell r="S3380">
            <v>2473.4969999999998</v>
          </cell>
          <cell r="T3380">
            <v>1.62</v>
          </cell>
          <cell r="U3380">
            <v>2473.4969999999998</v>
          </cell>
          <cell r="X3380">
            <v>2473.4969999999998</v>
          </cell>
        </row>
        <row r="3381">
          <cell r="A3381">
            <v>366057</v>
          </cell>
          <cell r="B3381">
            <v>366057</v>
          </cell>
          <cell r="C3381">
            <v>0</v>
          </cell>
          <cell r="D3381">
            <v>60</v>
          </cell>
          <cell r="E3381" t="str">
            <v>NATACION</v>
          </cell>
          <cell r="F3381">
            <v>3975</v>
          </cell>
          <cell r="G3381" t="str">
            <v>Gorros</v>
          </cell>
          <cell r="H3381">
            <v>90</v>
          </cell>
          <cell r="I3381" t="str">
            <v>Dario Di Cocco</v>
          </cell>
          <cell r="J3381">
            <v>10127</v>
          </cell>
          <cell r="K3381" t="str">
            <v>SET PSICOMOTRICIDAD Nº1 (126 piezas)</v>
          </cell>
          <cell r="L3381">
            <v>6.05</v>
          </cell>
          <cell r="M3381">
            <v>2573</v>
          </cell>
          <cell r="N3381">
            <v>0.19</v>
          </cell>
          <cell r="O3381">
            <v>2084.13</v>
          </cell>
          <cell r="P3381">
            <v>0.21</v>
          </cell>
          <cell r="Q3381">
            <v>2521.7973000000002</v>
          </cell>
          <cell r="R3381">
            <v>0</v>
          </cell>
          <cell r="S3381">
            <v>3376.2906000000003</v>
          </cell>
          <cell r="T3381">
            <v>1.62</v>
          </cell>
          <cell r="U3381">
            <v>3376.2906000000003</v>
          </cell>
          <cell r="X3381">
            <v>3376.2906000000003</v>
          </cell>
        </row>
        <row r="3382">
          <cell r="A3382">
            <v>366058</v>
          </cell>
          <cell r="B3382">
            <v>366058</v>
          </cell>
          <cell r="C3382">
            <v>0</v>
          </cell>
          <cell r="D3382">
            <v>60</v>
          </cell>
          <cell r="E3382" t="str">
            <v>NATACION</v>
          </cell>
          <cell r="F3382">
            <v>3975</v>
          </cell>
          <cell r="G3382" t="str">
            <v>Gorros</v>
          </cell>
          <cell r="H3382">
            <v>90</v>
          </cell>
          <cell r="I3382" t="str">
            <v>Dario Di Cocco</v>
          </cell>
          <cell r="J3382">
            <v>10169</v>
          </cell>
          <cell r="K3382" t="str">
            <v>SET PSICOMOTRICIDAD Nº2 (55 piezas)</v>
          </cell>
          <cell r="L3382">
            <v>6.05</v>
          </cell>
          <cell r="M3382">
            <v>1999</v>
          </cell>
          <cell r="N3382">
            <v>0.19</v>
          </cell>
          <cell r="O3382">
            <v>1619.19</v>
          </cell>
          <cell r="P3382">
            <v>0.21</v>
          </cell>
          <cell r="Q3382">
            <v>1959.2199000000001</v>
          </cell>
          <cell r="R3382">
            <v>0</v>
          </cell>
          <cell r="S3382">
            <v>2623.0878000000002</v>
          </cell>
          <cell r="T3382">
            <v>1.62</v>
          </cell>
          <cell r="U3382">
            <v>2623.0878000000002</v>
          </cell>
          <cell r="X3382">
            <v>2623.0878000000002</v>
          </cell>
        </row>
        <row r="3383">
          <cell r="A3383">
            <v>366059</v>
          </cell>
          <cell r="B3383">
            <v>366059</v>
          </cell>
          <cell r="C3383">
            <v>0</v>
          </cell>
          <cell r="D3383">
            <v>60</v>
          </cell>
          <cell r="E3383" t="str">
            <v>NATACION</v>
          </cell>
          <cell r="F3383">
            <v>3975</v>
          </cell>
          <cell r="G3383" t="str">
            <v>Gorros</v>
          </cell>
          <cell r="H3383">
            <v>90</v>
          </cell>
          <cell r="I3383" t="str">
            <v>Dario Di Cocco</v>
          </cell>
          <cell r="J3383">
            <v>10170</v>
          </cell>
          <cell r="K3383" t="str">
            <v>SET PSICOMOTRICIDAD Nº3 (63 piezas)</v>
          </cell>
          <cell r="L3383">
            <v>6.05</v>
          </cell>
          <cell r="M3383">
            <v>2608</v>
          </cell>
          <cell r="N3383">
            <v>0.19</v>
          </cell>
          <cell r="O3383">
            <v>2112.48</v>
          </cell>
          <cell r="P3383">
            <v>0.21</v>
          </cell>
          <cell r="Q3383">
            <v>2556.1008000000002</v>
          </cell>
          <cell r="R3383">
            <v>0</v>
          </cell>
          <cell r="S3383">
            <v>3422.2176000000004</v>
          </cell>
          <cell r="T3383">
            <v>1.62</v>
          </cell>
          <cell r="U3383">
            <v>3422.2176000000004</v>
          </cell>
          <cell r="X3383">
            <v>3422.2176000000004</v>
          </cell>
        </row>
        <row r="3384">
          <cell r="A3384">
            <v>366060</v>
          </cell>
          <cell r="B3384">
            <v>366060</v>
          </cell>
          <cell r="C3384">
            <v>0</v>
          </cell>
          <cell r="D3384">
            <v>60</v>
          </cell>
          <cell r="E3384" t="str">
            <v>NATACION</v>
          </cell>
          <cell r="F3384">
            <v>3975</v>
          </cell>
          <cell r="G3384" t="str">
            <v>Gorros</v>
          </cell>
          <cell r="H3384">
            <v>90</v>
          </cell>
          <cell r="I3384" t="str">
            <v>Dario Di Cocco</v>
          </cell>
          <cell r="J3384" t="str">
            <v>10109-B</v>
          </cell>
          <cell r="K3384" t="str">
            <v>BASTONES BLANCOS 1mt LIVIANOS x U.</v>
          </cell>
          <cell r="L3384">
            <v>6.05</v>
          </cell>
          <cell r="M3384">
            <v>390</v>
          </cell>
          <cell r="N3384">
            <v>0</v>
          </cell>
          <cell r="O3384">
            <v>19.5</v>
          </cell>
          <cell r="P3384">
            <v>0.21</v>
          </cell>
          <cell r="Q3384">
            <v>23.594999999999999</v>
          </cell>
          <cell r="R3384">
            <v>0</v>
          </cell>
          <cell r="S3384">
            <v>31.590000000000003</v>
          </cell>
          <cell r="T3384">
            <v>1.62</v>
          </cell>
          <cell r="U3384">
            <v>31.590000000000003</v>
          </cell>
          <cell r="X3384">
            <v>31.590000000000003</v>
          </cell>
        </row>
        <row r="3385">
          <cell r="A3385">
            <v>366061</v>
          </cell>
          <cell r="B3385">
            <v>366061</v>
          </cell>
          <cell r="C3385">
            <v>0</v>
          </cell>
          <cell r="D3385">
            <v>60</v>
          </cell>
          <cell r="E3385" t="str">
            <v>NATACION</v>
          </cell>
          <cell r="F3385">
            <v>3975</v>
          </cell>
          <cell r="G3385" t="str">
            <v>Gorros</v>
          </cell>
          <cell r="H3385">
            <v>90</v>
          </cell>
          <cell r="I3385" t="str">
            <v>Dario Di Cocco</v>
          </cell>
          <cell r="J3385" t="str">
            <v>10108-C</v>
          </cell>
          <cell r="K3385" t="str">
            <v>BASES PARA PSICOMOTRICIDAD SUELTAS NEGRAS x U.</v>
          </cell>
          <cell r="L3385">
            <v>6.05</v>
          </cell>
          <cell r="M3385">
            <v>20</v>
          </cell>
          <cell r="N3385">
            <v>0</v>
          </cell>
          <cell r="O3385">
            <v>20</v>
          </cell>
          <cell r="P3385">
            <v>0.21</v>
          </cell>
          <cell r="Q3385">
            <v>24.2</v>
          </cell>
          <cell r="R3385">
            <v>0</v>
          </cell>
          <cell r="S3385">
            <v>32.400000000000006</v>
          </cell>
          <cell r="T3385">
            <v>1.62</v>
          </cell>
          <cell r="U3385">
            <v>32.400000000000006</v>
          </cell>
          <cell r="X3385">
            <v>32.400000000000006</v>
          </cell>
        </row>
        <row r="3386">
          <cell r="A3386">
            <v>366062</v>
          </cell>
          <cell r="B3386">
            <v>366062</v>
          </cell>
          <cell r="C3386">
            <v>0</v>
          </cell>
          <cell r="D3386">
            <v>60</v>
          </cell>
          <cell r="E3386" t="str">
            <v>NATACION</v>
          </cell>
          <cell r="F3386">
            <v>3975</v>
          </cell>
          <cell r="G3386" t="str">
            <v>Gorros</v>
          </cell>
          <cell r="H3386">
            <v>90</v>
          </cell>
          <cell r="I3386" t="str">
            <v>Dario Di Cocco</v>
          </cell>
          <cell r="J3386" t="str">
            <v>10163-B</v>
          </cell>
          <cell r="K3386" t="str">
            <v>UNIONES PARA PSICOMOTRICIDAD x U.</v>
          </cell>
          <cell r="L3386">
            <v>6.05</v>
          </cell>
          <cell r="M3386">
            <v>5.6</v>
          </cell>
          <cell r="N3386">
            <v>0</v>
          </cell>
          <cell r="O3386">
            <v>5.6</v>
          </cell>
          <cell r="P3386">
            <v>0.21</v>
          </cell>
          <cell r="Q3386">
            <v>6.7759999999999998</v>
          </cell>
          <cell r="R3386">
            <v>0</v>
          </cell>
          <cell r="S3386">
            <v>9.0719999999999992</v>
          </cell>
          <cell r="T3386">
            <v>1.62</v>
          </cell>
          <cell r="U3386">
            <v>9.0719999999999992</v>
          </cell>
          <cell r="X3386">
            <v>9.0719999999999992</v>
          </cell>
        </row>
        <row r="3387">
          <cell r="A3387">
            <v>366063</v>
          </cell>
          <cell r="B3387">
            <v>366063</v>
          </cell>
          <cell r="C3387">
            <v>0</v>
          </cell>
          <cell r="D3387">
            <v>60</v>
          </cell>
          <cell r="E3387" t="str">
            <v>NATACION</v>
          </cell>
          <cell r="F3387">
            <v>4090</v>
          </cell>
          <cell r="G3387" t="str">
            <v>Gorros</v>
          </cell>
          <cell r="H3387">
            <v>90</v>
          </cell>
          <cell r="I3387" t="str">
            <v>Dario Di Cocco</v>
          </cell>
          <cell r="J3387" t="str">
            <v>10429X12</v>
          </cell>
          <cell r="K3387" t="str">
            <v>VARILLA MARCACION  RIGIDA Pack x 12 unid</v>
          </cell>
          <cell r="L3387">
            <v>6.05</v>
          </cell>
          <cell r="M3387">
            <v>153</v>
          </cell>
          <cell r="N3387">
            <v>0.19</v>
          </cell>
          <cell r="O3387">
            <v>123.93</v>
          </cell>
          <cell r="P3387">
            <v>0.21</v>
          </cell>
          <cell r="Q3387">
            <v>149.95530000000002</v>
          </cell>
          <cell r="R3387">
            <v>0</v>
          </cell>
          <cell r="S3387">
            <v>200.76660000000001</v>
          </cell>
          <cell r="T3387">
            <v>1.62</v>
          </cell>
          <cell r="U3387">
            <v>200.76660000000001</v>
          </cell>
          <cell r="X3387">
            <v>200.76660000000001</v>
          </cell>
        </row>
        <row r="3388">
          <cell r="A3388">
            <v>366064</v>
          </cell>
          <cell r="B3388">
            <v>366064</v>
          </cell>
          <cell r="C3388">
            <v>0</v>
          </cell>
          <cell r="D3388">
            <v>60</v>
          </cell>
          <cell r="E3388" t="str">
            <v>NATACION</v>
          </cell>
          <cell r="F3388">
            <v>4090</v>
          </cell>
          <cell r="G3388" t="str">
            <v>Gorros</v>
          </cell>
          <cell r="H3388">
            <v>90</v>
          </cell>
          <cell r="I3388" t="str">
            <v>Dario Di Cocco</v>
          </cell>
          <cell r="J3388">
            <v>10413</v>
          </cell>
          <cell r="K3388" t="str">
            <v>ADAPTADORES PARA VARILLA MARCACION x 12unid</v>
          </cell>
          <cell r="L3388">
            <v>6.05</v>
          </cell>
          <cell r="M3388">
            <v>100</v>
          </cell>
          <cell r="N3388">
            <v>0.19</v>
          </cell>
          <cell r="O3388">
            <v>81</v>
          </cell>
          <cell r="P3388">
            <v>0.21</v>
          </cell>
          <cell r="Q3388">
            <v>98.009999999999991</v>
          </cell>
          <cell r="R3388">
            <v>0</v>
          </cell>
          <cell r="S3388">
            <v>131.22</v>
          </cell>
          <cell r="T3388">
            <v>1.62</v>
          </cell>
          <cell r="U3388">
            <v>131.22</v>
          </cell>
          <cell r="X3388">
            <v>131.22</v>
          </cell>
        </row>
        <row r="3389">
          <cell r="A3389">
            <v>366065</v>
          </cell>
          <cell r="B3389">
            <v>366065</v>
          </cell>
          <cell r="C3389">
            <v>0</v>
          </cell>
          <cell r="D3389">
            <v>60</v>
          </cell>
          <cell r="E3389" t="str">
            <v>NATACION</v>
          </cell>
          <cell r="F3389">
            <v>4090</v>
          </cell>
          <cell r="G3389" t="str">
            <v>Gorros</v>
          </cell>
          <cell r="H3389">
            <v>90</v>
          </cell>
          <cell r="I3389" t="str">
            <v>Dario Di Cocco</v>
          </cell>
          <cell r="J3389">
            <v>10431</v>
          </cell>
          <cell r="K3389" t="str">
            <v>VARILLA PARA MARCACION FLEXIBLE x 12Unid</v>
          </cell>
          <cell r="L3389">
            <v>6.05</v>
          </cell>
          <cell r="M3389">
            <v>100</v>
          </cell>
          <cell r="N3389">
            <v>0.19</v>
          </cell>
          <cell r="O3389">
            <v>81</v>
          </cell>
          <cell r="P3389">
            <v>0.21</v>
          </cell>
          <cell r="Q3389">
            <v>98.009999999999991</v>
          </cell>
          <cell r="R3389">
            <v>0</v>
          </cell>
          <cell r="S3389">
            <v>131.22</v>
          </cell>
          <cell r="T3389">
            <v>1.62</v>
          </cell>
          <cell r="U3389">
            <v>131.22</v>
          </cell>
          <cell r="X3389">
            <v>131.22</v>
          </cell>
        </row>
        <row r="3390">
          <cell r="A3390">
            <v>366066</v>
          </cell>
          <cell r="B3390">
            <v>366066</v>
          </cell>
          <cell r="C3390">
            <v>0</v>
          </cell>
          <cell r="D3390">
            <v>59</v>
          </cell>
          <cell r="E3390" t="str">
            <v>NATACION</v>
          </cell>
          <cell r="F3390">
            <v>3971</v>
          </cell>
          <cell r="G3390" t="str">
            <v>Gorros</v>
          </cell>
          <cell r="H3390">
            <v>90</v>
          </cell>
          <cell r="I3390" t="str">
            <v>Dario Di Cocco</v>
          </cell>
          <cell r="J3390">
            <v>10219</v>
          </cell>
          <cell r="K3390" t="str">
            <v>BOYAS Ø7cm (roja/amarilla/azul)</v>
          </cell>
          <cell r="L3390">
            <v>6.05</v>
          </cell>
          <cell r="M3390">
            <v>15</v>
          </cell>
          <cell r="N3390">
            <v>0.19</v>
          </cell>
          <cell r="O3390">
            <v>12.15</v>
          </cell>
          <cell r="P3390">
            <v>0.21</v>
          </cell>
          <cell r="Q3390">
            <v>14.701499999999999</v>
          </cell>
          <cell r="R3390">
            <v>0</v>
          </cell>
          <cell r="S3390">
            <v>19.683000000000003</v>
          </cell>
          <cell r="T3390">
            <v>1.62</v>
          </cell>
          <cell r="U3390">
            <v>19.683000000000003</v>
          </cell>
          <cell r="X3390">
            <v>19.683000000000003</v>
          </cell>
        </row>
        <row r="3391">
          <cell r="A3391">
            <v>366067</v>
          </cell>
          <cell r="B3391">
            <v>366067</v>
          </cell>
          <cell r="C3391">
            <v>0</v>
          </cell>
          <cell r="D3391">
            <v>59</v>
          </cell>
          <cell r="E3391" t="str">
            <v>NATACION</v>
          </cell>
          <cell r="F3391">
            <v>3971</v>
          </cell>
          <cell r="G3391" t="str">
            <v>Gorros</v>
          </cell>
          <cell r="H3391">
            <v>90</v>
          </cell>
          <cell r="I3391" t="str">
            <v>Dario Di Cocco</v>
          </cell>
          <cell r="J3391">
            <v>10409</v>
          </cell>
          <cell r="K3391" t="str">
            <v>BOYA ROMPE OLAS</v>
          </cell>
          <cell r="L3391">
            <v>6.05</v>
          </cell>
          <cell r="M3391">
            <v>52</v>
          </cell>
          <cell r="N3391">
            <v>0.19</v>
          </cell>
          <cell r="O3391">
            <v>42.12</v>
          </cell>
          <cell r="P3391">
            <v>0.21</v>
          </cell>
          <cell r="Q3391">
            <v>50.965199999999996</v>
          </cell>
          <cell r="R3391">
            <v>0</v>
          </cell>
          <cell r="S3391">
            <v>68.234399999999994</v>
          </cell>
          <cell r="T3391">
            <v>1.62</v>
          </cell>
          <cell r="U3391">
            <v>68.234399999999994</v>
          </cell>
          <cell r="X3391">
            <v>68.234399999999994</v>
          </cell>
        </row>
        <row r="3392">
          <cell r="A3392">
            <v>366068</v>
          </cell>
          <cell r="B3392">
            <v>366068</v>
          </cell>
          <cell r="C3392">
            <v>0</v>
          </cell>
          <cell r="D3392">
            <v>59</v>
          </cell>
          <cell r="E3392" t="str">
            <v>NATACION</v>
          </cell>
          <cell r="F3392">
            <v>3971</v>
          </cell>
          <cell r="G3392" t="str">
            <v>Gorros</v>
          </cell>
          <cell r="H3392">
            <v>90</v>
          </cell>
          <cell r="I3392" t="str">
            <v>Dario Di Cocco</v>
          </cell>
          <cell r="J3392">
            <v>10182</v>
          </cell>
          <cell r="K3392" t="str">
            <v>TURBINA ROMPE OLAS</v>
          </cell>
          <cell r="L3392">
            <v>6.05</v>
          </cell>
          <cell r="M3392">
            <v>12.3</v>
          </cell>
          <cell r="N3392">
            <v>0.19</v>
          </cell>
          <cell r="O3392">
            <v>9.963000000000001</v>
          </cell>
          <cell r="P3392">
            <v>0.21</v>
          </cell>
          <cell r="Q3392">
            <v>12.055230000000002</v>
          </cell>
          <cell r="R3392">
            <v>0</v>
          </cell>
          <cell r="S3392">
            <v>16.140060000000002</v>
          </cell>
          <cell r="T3392">
            <v>1.62</v>
          </cell>
          <cell r="U3392">
            <v>16.140060000000002</v>
          </cell>
          <cell r="X3392">
            <v>16.140060000000002</v>
          </cell>
        </row>
        <row r="3393">
          <cell r="A3393">
            <v>366069</v>
          </cell>
          <cell r="B3393">
            <v>366069</v>
          </cell>
          <cell r="C3393">
            <v>0</v>
          </cell>
          <cell r="D3393">
            <v>59</v>
          </cell>
          <cell r="E3393" t="str">
            <v>NATACION</v>
          </cell>
          <cell r="F3393">
            <v>3971</v>
          </cell>
          <cell r="G3393" t="str">
            <v>Gorros</v>
          </cell>
          <cell r="H3393">
            <v>90</v>
          </cell>
          <cell r="I3393" t="str">
            <v>Dario Di Cocco</v>
          </cell>
          <cell r="J3393">
            <v>10222</v>
          </cell>
          <cell r="K3393" t="str">
            <v>DISCOS SUMERGIBLES x 6Unid</v>
          </cell>
          <cell r="L3393">
            <v>6.05</v>
          </cell>
          <cell r="M3393">
            <v>160.5</v>
          </cell>
          <cell r="N3393">
            <v>0.19</v>
          </cell>
          <cell r="O3393">
            <v>130.005</v>
          </cell>
          <cell r="P3393">
            <v>0.21</v>
          </cell>
          <cell r="Q3393">
            <v>157.30605</v>
          </cell>
          <cell r="R3393">
            <v>0</v>
          </cell>
          <cell r="S3393">
            <v>210.60810000000001</v>
          </cell>
          <cell r="T3393">
            <v>1.62</v>
          </cell>
          <cell r="U3393">
            <v>210.60810000000001</v>
          </cell>
          <cell r="X3393">
            <v>210.60810000000001</v>
          </cell>
        </row>
        <row r="3394">
          <cell r="A3394">
            <v>366070</v>
          </cell>
          <cell r="B3394">
            <v>366070</v>
          </cell>
          <cell r="C3394">
            <v>0</v>
          </cell>
          <cell r="D3394">
            <v>59</v>
          </cell>
          <cell r="E3394" t="str">
            <v>NATACION</v>
          </cell>
          <cell r="F3394">
            <v>3971</v>
          </cell>
          <cell r="G3394" t="str">
            <v>Gorros</v>
          </cell>
          <cell r="H3394">
            <v>90</v>
          </cell>
          <cell r="I3394" t="str">
            <v>Dario Di Cocco</v>
          </cell>
          <cell r="J3394">
            <v>10397</v>
          </cell>
          <cell r="K3394" t="str">
            <v>ANIMALITOS SUMERGIBLE PARA AGUA 65 Grm.</v>
          </cell>
          <cell r="L3394">
            <v>6.05</v>
          </cell>
          <cell r="M3394">
            <v>22</v>
          </cell>
          <cell r="N3394">
            <v>0.19</v>
          </cell>
          <cell r="O3394">
            <v>17.82</v>
          </cell>
          <cell r="P3394">
            <v>0.21</v>
          </cell>
          <cell r="Q3394">
            <v>21.562200000000001</v>
          </cell>
          <cell r="R3394">
            <v>0</v>
          </cell>
          <cell r="S3394">
            <v>28.868400000000001</v>
          </cell>
          <cell r="T3394">
            <v>1.62</v>
          </cell>
          <cell r="U3394">
            <v>28.868400000000001</v>
          </cell>
          <cell r="X3394">
            <v>28.868400000000001</v>
          </cell>
        </row>
        <row r="3395">
          <cell r="A3395">
            <v>366071</v>
          </cell>
          <cell r="B3395">
            <v>366071</v>
          </cell>
          <cell r="C3395">
            <v>0</v>
          </cell>
          <cell r="D3395">
            <v>59</v>
          </cell>
          <cell r="E3395" t="str">
            <v>NATACION</v>
          </cell>
          <cell r="F3395">
            <v>3971</v>
          </cell>
          <cell r="G3395" t="str">
            <v>Gorros</v>
          </cell>
          <cell r="H3395">
            <v>90</v>
          </cell>
          <cell r="I3395" t="str">
            <v>Dario Di Cocco</v>
          </cell>
          <cell r="J3395">
            <v>10408</v>
          </cell>
          <cell r="K3395" t="str">
            <v>ARO SUMERGIBLE 140 GRS.</v>
          </cell>
          <cell r="L3395">
            <v>6.05</v>
          </cell>
          <cell r="M3395">
            <v>48</v>
          </cell>
          <cell r="N3395">
            <v>0.19</v>
          </cell>
          <cell r="O3395">
            <v>38.879999999999995</v>
          </cell>
          <cell r="P3395">
            <v>0.21</v>
          </cell>
          <cell r="Q3395">
            <v>47.044799999999995</v>
          </cell>
          <cell r="R3395">
            <v>0</v>
          </cell>
          <cell r="S3395">
            <v>62.985599999999998</v>
          </cell>
          <cell r="T3395">
            <v>1.62</v>
          </cell>
          <cell r="U3395">
            <v>62.985599999999998</v>
          </cell>
          <cell r="X3395">
            <v>62.985599999999998</v>
          </cell>
        </row>
        <row r="3396">
          <cell r="A3396">
            <v>366072</v>
          </cell>
          <cell r="B3396">
            <v>366072</v>
          </cell>
          <cell r="C3396">
            <v>0</v>
          </cell>
          <cell r="D3396">
            <v>59</v>
          </cell>
          <cell r="E3396" t="str">
            <v>NATACION</v>
          </cell>
          <cell r="F3396">
            <v>3971</v>
          </cell>
          <cell r="G3396" t="str">
            <v>Gorros</v>
          </cell>
          <cell r="H3396">
            <v>90</v>
          </cell>
          <cell r="I3396" t="str">
            <v>Dario Di Cocco</v>
          </cell>
          <cell r="J3396">
            <v>10181</v>
          </cell>
          <cell r="K3396" t="str">
            <v>PULL BOY PVC</v>
          </cell>
          <cell r="L3396">
            <v>6.05</v>
          </cell>
          <cell r="M3396">
            <v>87</v>
          </cell>
          <cell r="N3396">
            <v>0.19</v>
          </cell>
          <cell r="O3396">
            <v>70.47</v>
          </cell>
          <cell r="P3396">
            <v>0.21</v>
          </cell>
          <cell r="Q3396">
            <v>85.268699999999995</v>
          </cell>
          <cell r="R3396">
            <v>0</v>
          </cell>
          <cell r="S3396">
            <v>114.1614</v>
          </cell>
          <cell r="T3396">
            <v>1.62</v>
          </cell>
          <cell r="U3396">
            <v>114.1614</v>
          </cell>
          <cell r="X3396">
            <v>114.1614</v>
          </cell>
        </row>
        <row r="3397">
          <cell r="A3397">
            <v>366073</v>
          </cell>
          <cell r="B3397">
            <v>366073</v>
          </cell>
          <cell r="C3397">
            <v>0</v>
          </cell>
          <cell r="D3397">
            <v>83</v>
          </cell>
          <cell r="E3397" t="str">
            <v>NATACION</v>
          </cell>
          <cell r="F3397">
            <v>4059</v>
          </cell>
          <cell r="G3397" t="str">
            <v>Gorros</v>
          </cell>
          <cell r="H3397">
            <v>90</v>
          </cell>
          <cell r="I3397" t="str">
            <v>Dario Di Cocco</v>
          </cell>
          <cell r="J3397">
            <v>10132</v>
          </cell>
          <cell r="K3397" t="str">
            <v>BATE SOFTBALL P/ INICIACION FLEXIBLE</v>
          </cell>
          <cell r="L3397">
            <v>6.05</v>
          </cell>
          <cell r="M3397">
            <v>127</v>
          </cell>
          <cell r="N3397">
            <v>0.19</v>
          </cell>
          <cell r="O3397">
            <v>102.87</v>
          </cell>
          <cell r="P3397">
            <v>0.21</v>
          </cell>
          <cell r="Q3397">
            <v>124.4727</v>
          </cell>
          <cell r="R3397">
            <v>0</v>
          </cell>
          <cell r="S3397">
            <v>166.64940000000001</v>
          </cell>
          <cell r="T3397">
            <v>1.62</v>
          </cell>
          <cell r="U3397">
            <v>166.64940000000001</v>
          </cell>
          <cell r="X3397">
            <v>166.64940000000001</v>
          </cell>
        </row>
        <row r="3398">
          <cell r="A3398">
            <v>366074</v>
          </cell>
          <cell r="B3398">
            <v>366074</v>
          </cell>
          <cell r="C3398">
            <v>0</v>
          </cell>
          <cell r="D3398">
            <v>60</v>
          </cell>
          <cell r="E3398" t="str">
            <v>NATACION</v>
          </cell>
          <cell r="F3398">
            <v>3975</v>
          </cell>
          <cell r="G3398" t="str">
            <v>Gorros</v>
          </cell>
          <cell r="H3398">
            <v>90</v>
          </cell>
          <cell r="I3398" t="str">
            <v>Dario Di Cocco</v>
          </cell>
          <cell r="J3398">
            <v>0</v>
          </cell>
          <cell r="K3398" t="str">
            <v>CAMINO EQUILIBRIO (10 PIEZAS SEMICILINDRICAS)</v>
          </cell>
          <cell r="L3398">
            <v>6.05</v>
          </cell>
          <cell r="M3398">
            <v>216</v>
          </cell>
          <cell r="N3398">
            <v>0.19</v>
          </cell>
          <cell r="O3398">
            <v>174.96</v>
          </cell>
          <cell r="P3398">
            <v>0.21</v>
          </cell>
          <cell r="Q3398">
            <v>211.70160000000001</v>
          </cell>
          <cell r="R3398">
            <v>0</v>
          </cell>
          <cell r="S3398">
            <v>283.43520000000001</v>
          </cell>
          <cell r="T3398">
            <v>1.62</v>
          </cell>
          <cell r="U3398">
            <v>283.43520000000001</v>
          </cell>
          <cell r="X3398">
            <v>283.43520000000001</v>
          </cell>
        </row>
        <row r="3399">
          <cell r="A3399">
            <v>366082</v>
          </cell>
          <cell r="B3399">
            <v>366082</v>
          </cell>
          <cell r="C3399">
            <v>0</v>
          </cell>
          <cell r="D3399">
            <v>60</v>
          </cell>
          <cell r="E3399" t="str">
            <v>NATACION</v>
          </cell>
          <cell r="F3399">
            <v>3975</v>
          </cell>
          <cell r="G3399" t="str">
            <v>Gorros</v>
          </cell>
          <cell r="H3399">
            <v>90</v>
          </cell>
          <cell r="I3399" t="str">
            <v>Dario Di Cocco</v>
          </cell>
          <cell r="J3399">
            <v>10440</v>
          </cell>
          <cell r="K3399" t="str">
            <v>VALLA FERHER (regulable)</v>
          </cell>
          <cell r="L3399">
            <v>6.05</v>
          </cell>
          <cell r="M3399">
            <v>73.5</v>
          </cell>
          <cell r="N3399">
            <v>0.19</v>
          </cell>
          <cell r="O3399">
            <v>59.534999999999997</v>
          </cell>
          <cell r="P3399">
            <v>0.21</v>
          </cell>
          <cell r="Q3399">
            <v>72.037349999999989</v>
          </cell>
          <cell r="R3399">
            <v>0</v>
          </cell>
          <cell r="S3399">
            <v>96.446700000000007</v>
          </cell>
          <cell r="T3399">
            <v>1.62</v>
          </cell>
          <cell r="U3399">
            <v>96.446700000000007</v>
          </cell>
          <cell r="X3399">
            <v>96.446700000000007</v>
          </cell>
        </row>
        <row r="3400">
          <cell r="A3400">
            <v>366084</v>
          </cell>
          <cell r="B3400">
            <v>366084</v>
          </cell>
          <cell r="C3400">
            <v>0</v>
          </cell>
          <cell r="D3400">
            <v>75</v>
          </cell>
          <cell r="E3400" t="str">
            <v>NATACION</v>
          </cell>
          <cell r="F3400">
            <v>4039</v>
          </cell>
          <cell r="G3400" t="str">
            <v>Gorros</v>
          </cell>
          <cell r="H3400">
            <v>90</v>
          </cell>
          <cell r="I3400" t="str">
            <v>Dario Di Cocco</v>
          </cell>
          <cell r="J3400" t="str">
            <v>10124-B</v>
          </cell>
          <cell r="K3400" t="str">
            <v>JUGUETE ENCASTRETODO (36 piezas)</v>
          </cell>
          <cell r="L3400">
            <v>6.05</v>
          </cell>
          <cell r="M3400">
            <v>483</v>
          </cell>
          <cell r="N3400">
            <v>0.19</v>
          </cell>
          <cell r="O3400">
            <v>391.23</v>
          </cell>
          <cell r="P3400">
            <v>0.21</v>
          </cell>
          <cell r="Q3400">
            <v>473.38830000000002</v>
          </cell>
          <cell r="R3400">
            <v>0</v>
          </cell>
          <cell r="S3400">
            <v>633.79260000000011</v>
          </cell>
          <cell r="T3400">
            <v>1.62</v>
          </cell>
          <cell r="U3400">
            <v>633.79260000000011</v>
          </cell>
          <cell r="X3400">
            <v>633.79260000000011</v>
          </cell>
        </row>
        <row r="3401">
          <cell r="A3401">
            <v>366092</v>
          </cell>
          <cell r="B3401">
            <v>366092</v>
          </cell>
          <cell r="C3401">
            <v>0</v>
          </cell>
          <cell r="D3401">
            <v>75</v>
          </cell>
          <cell r="E3401" t="str">
            <v>NATACION</v>
          </cell>
          <cell r="F3401">
            <v>4039</v>
          </cell>
          <cell r="G3401" t="str">
            <v>Gorros</v>
          </cell>
          <cell r="H3401">
            <v>90</v>
          </cell>
          <cell r="I3401" t="str">
            <v>Dario Di Cocco</v>
          </cell>
          <cell r="J3401">
            <v>10140</v>
          </cell>
          <cell r="K3401" t="str">
            <v>JUGUETE MULTIENCASTRE X 200</v>
          </cell>
          <cell r="L3401">
            <v>6.05</v>
          </cell>
          <cell r="M3401">
            <v>917</v>
          </cell>
          <cell r="N3401">
            <v>0.19</v>
          </cell>
          <cell r="O3401">
            <v>742.77</v>
          </cell>
          <cell r="P3401">
            <v>0.21</v>
          </cell>
          <cell r="Q3401">
            <v>898.75170000000003</v>
          </cell>
          <cell r="R3401">
            <v>0</v>
          </cell>
          <cell r="S3401">
            <v>1203.2874000000002</v>
          </cell>
          <cell r="T3401">
            <v>1.62</v>
          </cell>
          <cell r="U3401">
            <v>1203.2874000000002</v>
          </cell>
          <cell r="X3401">
            <v>1203.2874000000002</v>
          </cell>
        </row>
        <row r="3402">
          <cell r="A3402">
            <v>366129</v>
          </cell>
          <cell r="B3402">
            <v>366129</v>
          </cell>
          <cell r="C3402">
            <v>0</v>
          </cell>
          <cell r="D3402">
            <v>75</v>
          </cell>
          <cell r="E3402" t="str">
            <v>NATACION</v>
          </cell>
          <cell r="F3402">
            <v>4039</v>
          </cell>
          <cell r="G3402" t="str">
            <v>Gorros</v>
          </cell>
          <cell r="H3402">
            <v>90</v>
          </cell>
          <cell r="I3402" t="str">
            <v>Dario Di Cocco</v>
          </cell>
          <cell r="J3402">
            <v>10207</v>
          </cell>
          <cell r="K3402" t="str">
            <v>JUGUETE CABALLITO</v>
          </cell>
          <cell r="L3402">
            <v>6.05</v>
          </cell>
          <cell r="M3402">
            <v>16</v>
          </cell>
          <cell r="N3402">
            <v>0.19</v>
          </cell>
          <cell r="O3402">
            <v>12.96</v>
          </cell>
          <cell r="P3402">
            <v>0.21</v>
          </cell>
          <cell r="Q3402">
            <v>15.681600000000001</v>
          </cell>
          <cell r="R3402">
            <v>0</v>
          </cell>
          <cell r="S3402">
            <v>20.995200000000004</v>
          </cell>
          <cell r="T3402">
            <v>1.62</v>
          </cell>
          <cell r="U3402">
            <v>20.995200000000004</v>
          </cell>
          <cell r="X3402">
            <v>20.995200000000004</v>
          </cell>
        </row>
        <row r="3403">
          <cell r="A3403">
            <v>366153</v>
          </cell>
          <cell r="B3403">
            <v>366153</v>
          </cell>
          <cell r="C3403">
            <v>0</v>
          </cell>
          <cell r="D3403">
            <v>60</v>
          </cell>
          <cell r="E3403" t="str">
            <v>NATACION</v>
          </cell>
          <cell r="F3403">
            <v>3975</v>
          </cell>
          <cell r="G3403" t="str">
            <v>Gorros</v>
          </cell>
          <cell r="H3403">
            <v>90</v>
          </cell>
          <cell r="I3403" t="str">
            <v>Dario Di Cocco</v>
          </cell>
          <cell r="J3403">
            <v>10198</v>
          </cell>
          <cell r="K3403" t="str">
            <v>VALLA 1mt (3 BASTONES IRROMPIBLES + 2 BASES + 2 UNIONES)</v>
          </cell>
          <cell r="L3403">
            <v>6.05</v>
          </cell>
          <cell r="M3403">
            <v>127</v>
          </cell>
          <cell r="N3403">
            <v>0</v>
          </cell>
          <cell r="O3403">
            <v>127</v>
          </cell>
          <cell r="P3403">
            <v>0.21</v>
          </cell>
          <cell r="Q3403">
            <v>153.66999999999999</v>
          </cell>
          <cell r="R3403">
            <v>0</v>
          </cell>
          <cell r="S3403">
            <v>205.74</v>
          </cell>
          <cell r="T3403">
            <v>1.62</v>
          </cell>
          <cell r="U3403">
            <v>205.74</v>
          </cell>
          <cell r="X3403">
            <v>205.74</v>
          </cell>
        </row>
        <row r="3404">
          <cell r="A3404">
            <v>366154</v>
          </cell>
          <cell r="B3404">
            <v>366154</v>
          </cell>
          <cell r="C3404">
            <v>0</v>
          </cell>
          <cell r="D3404">
            <v>60</v>
          </cell>
          <cell r="E3404" t="str">
            <v>NATACION</v>
          </cell>
          <cell r="F3404">
            <v>3975</v>
          </cell>
          <cell r="G3404" t="str">
            <v>Gorros</v>
          </cell>
          <cell r="H3404">
            <v>90</v>
          </cell>
          <cell r="I3404" t="str">
            <v>Dario Di Cocco</v>
          </cell>
          <cell r="J3404">
            <v>10196</v>
          </cell>
          <cell r="K3404" t="str">
            <v>VALLA 1mt (3 BASTONES + 2 BASES + 2 UNIONES)</v>
          </cell>
          <cell r="L3404">
            <v>6.05</v>
          </cell>
          <cell r="M3404">
            <v>127</v>
          </cell>
          <cell r="N3404">
            <v>0</v>
          </cell>
          <cell r="O3404">
            <v>127</v>
          </cell>
          <cell r="P3404">
            <v>0.21</v>
          </cell>
          <cell r="Q3404">
            <v>153.66999999999999</v>
          </cell>
          <cell r="R3404">
            <v>0</v>
          </cell>
          <cell r="S3404">
            <v>205.74</v>
          </cell>
          <cell r="T3404">
            <v>1.62</v>
          </cell>
          <cell r="U3404">
            <v>205.74</v>
          </cell>
          <cell r="X3404">
            <v>205.74</v>
          </cell>
        </row>
        <row r="3405">
          <cell r="A3405">
            <v>366155</v>
          </cell>
          <cell r="B3405">
            <v>366155</v>
          </cell>
          <cell r="C3405">
            <v>0</v>
          </cell>
          <cell r="D3405">
            <v>60</v>
          </cell>
          <cell r="E3405" t="str">
            <v>NATACION</v>
          </cell>
          <cell r="F3405">
            <v>3975</v>
          </cell>
          <cell r="G3405" t="str">
            <v>Gorros</v>
          </cell>
          <cell r="H3405">
            <v>90</v>
          </cell>
          <cell r="I3405" t="str">
            <v>Dario Di Cocco</v>
          </cell>
          <cell r="J3405">
            <v>10156</v>
          </cell>
          <cell r="K3405" t="str">
            <v>PELOTA DE REACCION x U.</v>
          </cell>
          <cell r="L3405">
            <v>6.05</v>
          </cell>
          <cell r="M3405">
            <v>27</v>
          </cell>
          <cell r="N3405">
            <v>0.19</v>
          </cell>
          <cell r="O3405">
            <v>21.87</v>
          </cell>
          <cell r="P3405">
            <v>0.21</v>
          </cell>
          <cell r="Q3405">
            <v>26.462700000000002</v>
          </cell>
          <cell r="R3405">
            <v>0</v>
          </cell>
          <cell r="S3405">
            <v>35.429400000000001</v>
          </cell>
          <cell r="T3405">
            <v>1.62</v>
          </cell>
          <cell r="U3405">
            <v>35.429400000000001</v>
          </cell>
          <cell r="X3405">
            <v>35.429400000000001</v>
          </cell>
        </row>
        <row r="3406">
          <cell r="A3406">
            <v>366156</v>
          </cell>
          <cell r="B3406">
            <v>366156</v>
          </cell>
          <cell r="C3406">
            <v>0</v>
          </cell>
          <cell r="D3406">
            <v>60</v>
          </cell>
          <cell r="E3406" t="str">
            <v>NATACION</v>
          </cell>
          <cell r="F3406">
            <v>4090</v>
          </cell>
          <cell r="G3406" t="str">
            <v>Gorros</v>
          </cell>
          <cell r="H3406">
            <v>90</v>
          </cell>
          <cell r="I3406" t="str">
            <v>Dario Di Cocco</v>
          </cell>
          <cell r="J3406" t="str">
            <v>10121-Z</v>
          </cell>
          <cell r="K3406" t="str">
            <v>CONO 52 SEMIFLEXIBLE X U. -Promocion-</v>
          </cell>
          <cell r="L3406">
            <v>6.05</v>
          </cell>
          <cell r="M3406">
            <v>81</v>
          </cell>
          <cell r="N3406">
            <v>0</v>
          </cell>
          <cell r="O3406">
            <v>81</v>
          </cell>
          <cell r="P3406">
            <v>0.21</v>
          </cell>
          <cell r="Q3406">
            <v>98.009999999999991</v>
          </cell>
          <cell r="R3406">
            <v>0</v>
          </cell>
          <cell r="S3406">
            <v>131.22</v>
          </cell>
          <cell r="T3406">
            <v>1.62</v>
          </cell>
          <cell r="U3406">
            <v>131.22</v>
          </cell>
          <cell r="X3406">
            <v>131.22</v>
          </cell>
        </row>
        <row r="3407">
          <cell r="A3407">
            <v>366157</v>
          </cell>
          <cell r="B3407">
            <v>366157</v>
          </cell>
          <cell r="C3407">
            <v>0</v>
          </cell>
          <cell r="D3407">
            <v>60</v>
          </cell>
          <cell r="E3407" t="str">
            <v>NATACION</v>
          </cell>
          <cell r="F3407">
            <v>4090</v>
          </cell>
          <cell r="G3407" t="str">
            <v>Gorros</v>
          </cell>
          <cell r="H3407">
            <v>90</v>
          </cell>
          <cell r="I3407" t="str">
            <v>Dario Di Cocco</v>
          </cell>
          <cell r="J3407" t="str">
            <v>10121-R</v>
          </cell>
          <cell r="K3407" t="str">
            <v xml:space="preserve">CONO X 16 BASE CUADRADA Fluor -Promocion- </v>
          </cell>
          <cell r="L3407">
            <v>6.05</v>
          </cell>
          <cell r="M3407">
            <v>16.399999999999999</v>
          </cell>
          <cell r="N3407">
            <v>0</v>
          </cell>
          <cell r="O3407">
            <v>16.399999999999999</v>
          </cell>
          <cell r="P3407">
            <v>0.21</v>
          </cell>
          <cell r="Q3407">
            <v>19.843999999999998</v>
          </cell>
          <cell r="R3407">
            <v>0</v>
          </cell>
          <cell r="S3407">
            <v>26.567999999999998</v>
          </cell>
          <cell r="T3407">
            <v>1.62</v>
          </cell>
          <cell r="U3407">
            <v>26.567999999999998</v>
          </cell>
          <cell r="X3407">
            <v>26.567999999999998</v>
          </cell>
        </row>
        <row r="3408">
          <cell r="A3408">
            <v>366158</v>
          </cell>
          <cell r="B3408">
            <v>366158</v>
          </cell>
          <cell r="C3408">
            <v>0</v>
          </cell>
          <cell r="D3408">
            <v>60</v>
          </cell>
          <cell r="E3408" t="str">
            <v>NATACION</v>
          </cell>
          <cell r="F3408">
            <v>4090</v>
          </cell>
          <cell r="G3408" t="str">
            <v>Gorros</v>
          </cell>
          <cell r="H3408">
            <v>90</v>
          </cell>
          <cell r="I3408" t="str">
            <v>Dario Di Cocco</v>
          </cell>
          <cell r="J3408" t="str">
            <v>10121-L</v>
          </cell>
          <cell r="K3408" t="str">
            <v>CONOS RIGIDOS X 29 cm -Promocion-</v>
          </cell>
          <cell r="L3408">
            <v>6.05</v>
          </cell>
          <cell r="M3408">
            <v>22.4</v>
          </cell>
          <cell r="N3408">
            <v>0</v>
          </cell>
          <cell r="O3408">
            <v>22.4</v>
          </cell>
          <cell r="P3408">
            <v>0.21</v>
          </cell>
          <cell r="Q3408">
            <v>27.103999999999999</v>
          </cell>
          <cell r="R3408">
            <v>0</v>
          </cell>
          <cell r="S3408">
            <v>36.287999999999997</v>
          </cell>
          <cell r="T3408">
            <v>1.62</v>
          </cell>
          <cell r="U3408">
            <v>36.287999999999997</v>
          </cell>
          <cell r="X3408">
            <v>36.287999999999997</v>
          </cell>
        </row>
        <row r="3409">
          <cell r="A3409">
            <v>366159</v>
          </cell>
          <cell r="B3409">
            <v>366159</v>
          </cell>
          <cell r="C3409">
            <v>0</v>
          </cell>
          <cell r="D3409">
            <v>61</v>
          </cell>
          <cell r="E3409" t="str">
            <v>NATACION</v>
          </cell>
          <cell r="F3409">
            <v>3980</v>
          </cell>
          <cell r="G3409" t="str">
            <v>Gorros</v>
          </cell>
          <cell r="H3409">
            <v>90</v>
          </cell>
          <cell r="I3409" t="str">
            <v>Dario Di Cocco</v>
          </cell>
          <cell r="J3409">
            <v>10157</v>
          </cell>
          <cell r="K3409" t="str">
            <v>BASE PARA FITBALL o BOSU 48cm</v>
          </cell>
          <cell r="L3409">
            <v>6.05</v>
          </cell>
          <cell r="M3409">
            <v>103</v>
          </cell>
          <cell r="N3409">
            <v>0</v>
          </cell>
          <cell r="O3409">
            <v>103</v>
          </cell>
          <cell r="P3409">
            <v>0.21</v>
          </cell>
          <cell r="Q3409">
            <v>124.63</v>
          </cell>
          <cell r="R3409">
            <v>0</v>
          </cell>
          <cell r="S3409">
            <v>166.86</v>
          </cell>
          <cell r="T3409">
            <v>1.62</v>
          </cell>
          <cell r="U3409">
            <v>166.86</v>
          </cell>
          <cell r="X3409">
            <v>166.86</v>
          </cell>
        </row>
        <row r="3410">
          <cell r="A3410">
            <v>366160</v>
          </cell>
          <cell r="B3410">
            <v>366160</v>
          </cell>
          <cell r="C3410">
            <v>0</v>
          </cell>
          <cell r="D3410">
            <v>60</v>
          </cell>
          <cell r="E3410" t="str">
            <v>NATACION</v>
          </cell>
          <cell r="F3410">
            <v>3975</v>
          </cell>
          <cell r="G3410" t="str">
            <v>Gorros</v>
          </cell>
          <cell r="H3410">
            <v>90</v>
          </cell>
          <cell r="I3410" t="str">
            <v>Dario Di Cocco</v>
          </cell>
          <cell r="J3410">
            <v>10171</v>
          </cell>
          <cell r="K3410" t="str">
            <v>SET DE ENTRENAMIENTO FUNCIONAL</v>
          </cell>
          <cell r="L3410">
            <v>6.05</v>
          </cell>
          <cell r="M3410">
            <v>2211</v>
          </cell>
          <cell r="N3410">
            <v>0</v>
          </cell>
          <cell r="O3410">
            <v>2211</v>
          </cell>
          <cell r="P3410">
            <v>0.21</v>
          </cell>
          <cell r="Q3410">
            <v>2675.31</v>
          </cell>
          <cell r="R3410">
            <v>0</v>
          </cell>
          <cell r="S3410">
            <v>3581.82</v>
          </cell>
          <cell r="T3410">
            <v>1.62</v>
          </cell>
          <cell r="U3410">
            <v>3581.82</v>
          </cell>
          <cell r="X3410">
            <v>3581.82</v>
          </cell>
        </row>
        <row r="3411">
          <cell r="A3411">
            <v>366161</v>
          </cell>
          <cell r="B3411">
            <v>366161</v>
          </cell>
          <cell r="C3411">
            <v>0</v>
          </cell>
          <cell r="D3411">
            <v>60</v>
          </cell>
          <cell r="E3411" t="str">
            <v>NATACION</v>
          </cell>
          <cell r="F3411">
            <v>3975</v>
          </cell>
          <cell r="G3411" t="str">
            <v>Gorros</v>
          </cell>
          <cell r="H3411">
            <v>90</v>
          </cell>
          <cell r="I3411" t="str">
            <v>Dario Di Cocco</v>
          </cell>
          <cell r="J3411">
            <v>10433</v>
          </cell>
          <cell r="K3411" t="str">
            <v xml:space="preserve">LENTEJA MINI </v>
          </cell>
          <cell r="L3411">
            <v>6.05</v>
          </cell>
          <cell r="M3411">
            <v>70</v>
          </cell>
          <cell r="N3411">
            <v>0</v>
          </cell>
          <cell r="O3411">
            <v>70</v>
          </cell>
          <cell r="P3411">
            <v>0.21</v>
          </cell>
          <cell r="Q3411">
            <v>84.7</v>
          </cell>
          <cell r="R3411">
            <v>0</v>
          </cell>
          <cell r="S3411">
            <v>113.4</v>
          </cell>
          <cell r="T3411">
            <v>1.62</v>
          </cell>
          <cell r="U3411">
            <v>113.4</v>
          </cell>
          <cell r="X3411">
            <v>113.4</v>
          </cell>
        </row>
        <row r="3412">
          <cell r="A3412">
            <v>389001</v>
          </cell>
          <cell r="B3412">
            <v>389001</v>
          </cell>
          <cell r="C3412">
            <v>0</v>
          </cell>
          <cell r="D3412">
            <v>71</v>
          </cell>
          <cell r="E3412" t="str">
            <v>NATACION</v>
          </cell>
          <cell r="F3412">
            <v>4021</v>
          </cell>
          <cell r="G3412" t="str">
            <v>Gorros</v>
          </cell>
          <cell r="H3412">
            <v>35</v>
          </cell>
          <cell r="I3412" t="str">
            <v>Argentrade S.R.L. (Randers)</v>
          </cell>
          <cell r="J3412" t="str">
            <v>arg-065</v>
          </cell>
          <cell r="K3412" t="str">
            <v>BANCO ABDOMINALES AB KING PRO ARG-065</v>
          </cell>
          <cell r="L3412">
            <v>10</v>
          </cell>
          <cell r="M3412">
            <v>1492</v>
          </cell>
          <cell r="N3412">
            <v>0.15</v>
          </cell>
          <cell r="O3412">
            <v>1268.2</v>
          </cell>
          <cell r="P3412">
            <v>0.21</v>
          </cell>
          <cell r="Q3412">
            <v>1534.5219999999999</v>
          </cell>
          <cell r="R3412">
            <v>0.24250000000000016</v>
          </cell>
          <cell r="S3412">
            <v>1432.3462964999999</v>
          </cell>
          <cell r="T3412">
            <v>1.4910000000000001</v>
          </cell>
          <cell r="U3412">
            <v>1890.8862000000001</v>
          </cell>
          <cell r="X3412">
            <v>1890.8862000000001</v>
          </cell>
        </row>
        <row r="3413">
          <cell r="A3413">
            <v>389002</v>
          </cell>
          <cell r="B3413">
            <v>389002</v>
          </cell>
          <cell r="C3413">
            <v>0</v>
          </cell>
          <cell r="D3413">
            <v>71</v>
          </cell>
          <cell r="E3413" t="str">
            <v>NATACION</v>
          </cell>
          <cell r="F3413">
            <v>4021</v>
          </cell>
          <cell r="G3413" t="str">
            <v>Gorros</v>
          </cell>
          <cell r="H3413">
            <v>35</v>
          </cell>
          <cell r="I3413" t="str">
            <v>Argentrade S.R.L. (Randers)</v>
          </cell>
          <cell r="J3413" t="str">
            <v>ARG-200</v>
          </cell>
          <cell r="K3413" t="str">
            <v>BANCO ABDOMINALES ARG-200</v>
          </cell>
          <cell r="L3413">
            <v>10</v>
          </cell>
          <cell r="M3413">
            <v>1538</v>
          </cell>
          <cell r="N3413">
            <v>0.15</v>
          </cell>
          <cell r="O3413">
            <v>1307.3</v>
          </cell>
          <cell r="P3413">
            <v>0.21</v>
          </cell>
          <cell r="Q3413">
            <v>1581.8329999999999</v>
          </cell>
          <cell r="R3413">
            <v>0.24250000000000016</v>
          </cell>
          <cell r="S3413">
            <v>1476.5071072499998</v>
          </cell>
          <cell r="T3413">
            <v>1.4910000000000001</v>
          </cell>
          <cell r="U3413">
            <v>1949.1843000000001</v>
          </cell>
          <cell r="X3413">
            <v>1949.1843000000001</v>
          </cell>
        </row>
        <row r="3414">
          <cell r="A3414">
            <v>389003</v>
          </cell>
          <cell r="B3414">
            <v>389003</v>
          </cell>
          <cell r="C3414">
            <v>0</v>
          </cell>
          <cell r="D3414">
            <v>71</v>
          </cell>
          <cell r="E3414" t="str">
            <v>NATACION</v>
          </cell>
          <cell r="F3414">
            <v>4021</v>
          </cell>
          <cell r="G3414" t="str">
            <v>Gorros</v>
          </cell>
          <cell r="H3414">
            <v>35</v>
          </cell>
          <cell r="I3414" t="str">
            <v>Argentrade S.R.L. (Randers)</v>
          </cell>
          <cell r="J3414" t="str">
            <v>ARG-130</v>
          </cell>
          <cell r="K3414" t="str">
            <v>BANCO PLEGABLE 4 NIVELES ALTURA REGULABLE ARG-130</v>
          </cell>
          <cell r="L3414">
            <v>10</v>
          </cell>
          <cell r="M3414">
            <v>2863</v>
          </cell>
          <cell r="N3414">
            <v>0.15</v>
          </cell>
          <cell r="O3414">
            <v>2433.5500000000002</v>
          </cell>
          <cell r="P3414">
            <v>0.21</v>
          </cell>
          <cell r="Q3414">
            <v>2944.5955000000004</v>
          </cell>
          <cell r="R3414">
            <v>0.24250000000000016</v>
          </cell>
          <cell r="S3414">
            <v>2748.5304603749996</v>
          </cell>
          <cell r="T3414">
            <v>1.4910000000000001</v>
          </cell>
          <cell r="U3414">
            <v>3628.4230500000003</v>
          </cell>
          <cell r="X3414">
            <v>3628.4230500000003</v>
          </cell>
        </row>
        <row r="3415">
          <cell r="A3415">
            <v>389004</v>
          </cell>
          <cell r="B3415">
            <v>389004</v>
          </cell>
          <cell r="C3415">
            <v>0</v>
          </cell>
          <cell r="D3415">
            <v>71</v>
          </cell>
          <cell r="E3415" t="str">
            <v>NATACION</v>
          </cell>
          <cell r="F3415">
            <v>4021</v>
          </cell>
          <cell r="G3415" t="str">
            <v>Gorros</v>
          </cell>
          <cell r="H3415">
            <v>35</v>
          </cell>
          <cell r="I3415" t="str">
            <v>Argentrade S.R.L. (Randers)</v>
          </cell>
          <cell r="J3415" t="str">
            <v>ARG-140</v>
          </cell>
          <cell r="K3415" t="str">
            <v>BANCO PLEGABLE 4 NIVELES ALTURA REGULABLE CON APERTURA ARG-140</v>
          </cell>
          <cell r="L3415">
            <v>10</v>
          </cell>
          <cell r="M3415">
            <v>4042</v>
          </cell>
          <cell r="N3415">
            <v>0.15</v>
          </cell>
          <cell r="O3415">
            <v>3435.7</v>
          </cell>
          <cell r="P3415">
            <v>0.21</v>
          </cell>
          <cell r="Q3415">
            <v>4157.1970000000001</v>
          </cell>
          <cell r="R3415">
            <v>0.24250000000000016</v>
          </cell>
          <cell r="S3415">
            <v>3880.3912402499991</v>
          </cell>
          <cell r="T3415">
            <v>1.4910000000000001</v>
          </cell>
          <cell r="U3415">
            <v>5122.6287000000002</v>
          </cell>
          <cell r="X3415">
            <v>5122.6287000000002</v>
          </cell>
        </row>
        <row r="3416">
          <cell r="A3416">
            <v>389005</v>
          </cell>
          <cell r="B3416">
            <v>389005</v>
          </cell>
          <cell r="C3416">
            <v>0</v>
          </cell>
          <cell r="D3416">
            <v>71</v>
          </cell>
          <cell r="E3416" t="str">
            <v>NATACION</v>
          </cell>
          <cell r="F3416">
            <v>4021</v>
          </cell>
          <cell r="G3416" t="str">
            <v>Gorros</v>
          </cell>
          <cell r="H3416">
            <v>35</v>
          </cell>
          <cell r="I3416" t="str">
            <v>Argentrade S.R.L. (Athletic)</v>
          </cell>
          <cell r="J3416" t="str">
            <v>AT-2935</v>
          </cell>
          <cell r="K3416" t="str">
            <v>BANCO ABDOMINALES ATH-2935</v>
          </cell>
          <cell r="L3416">
            <v>10</v>
          </cell>
          <cell r="M3416">
            <v>1763</v>
          </cell>
          <cell r="N3416">
            <v>0.15</v>
          </cell>
          <cell r="O3416">
            <v>1498.55</v>
          </cell>
          <cell r="P3416">
            <v>0.21</v>
          </cell>
          <cell r="Q3416">
            <v>1813.2455</v>
          </cell>
          <cell r="R3416">
            <v>0.24250000000000016</v>
          </cell>
          <cell r="S3416">
            <v>1692.5110728749999</v>
          </cell>
          <cell r="T3416">
            <v>1.4910000000000001</v>
          </cell>
          <cell r="U3416">
            <v>2234.3380500000003</v>
          </cell>
          <cell r="X3416">
            <v>2234.3380500000003</v>
          </cell>
        </row>
        <row r="3417">
          <cell r="A3417">
            <v>389006</v>
          </cell>
          <cell r="B3417">
            <v>389006</v>
          </cell>
          <cell r="C3417">
            <v>0</v>
          </cell>
          <cell r="D3417">
            <v>71</v>
          </cell>
          <cell r="E3417" t="str">
            <v>NATACION</v>
          </cell>
          <cell r="F3417">
            <v>4021</v>
          </cell>
          <cell r="G3417" t="str">
            <v>Gorros</v>
          </cell>
          <cell r="H3417">
            <v>35</v>
          </cell>
          <cell r="I3417" t="str">
            <v>Argentrade S.R.L. (Athletic)</v>
          </cell>
          <cell r="J3417" t="str">
            <v>AT-2936</v>
          </cell>
          <cell r="K3417" t="str">
            <v>BANCO ABDOMINALES CURVO ATH-2936</v>
          </cell>
          <cell r="L3417">
            <v>10</v>
          </cell>
          <cell r="M3417">
            <v>2066</v>
          </cell>
          <cell r="N3417">
            <v>0.15</v>
          </cell>
          <cell r="O3417">
            <v>1756.1</v>
          </cell>
          <cell r="P3417">
            <v>0.21</v>
          </cell>
          <cell r="Q3417">
            <v>2124.8809999999999</v>
          </cell>
          <cell r="R3417">
            <v>0.24250000000000016</v>
          </cell>
          <cell r="S3417">
            <v>1983.3964132499996</v>
          </cell>
          <cell r="T3417">
            <v>1.4910000000000001</v>
          </cell>
          <cell r="U3417">
            <v>2618.3451</v>
          </cell>
          <cell r="X3417">
            <v>2618.3451</v>
          </cell>
        </row>
        <row r="3418">
          <cell r="A3418">
            <v>389007</v>
          </cell>
          <cell r="B3418">
            <v>389007</v>
          </cell>
          <cell r="C3418">
            <v>0</v>
          </cell>
          <cell r="D3418">
            <v>71</v>
          </cell>
          <cell r="E3418" t="str">
            <v>NATACION</v>
          </cell>
          <cell r="F3418">
            <v>4021</v>
          </cell>
          <cell r="G3418" t="str">
            <v>Gorros</v>
          </cell>
          <cell r="H3418">
            <v>35</v>
          </cell>
          <cell r="I3418" t="str">
            <v>Argentrade S.R.L. (Athletic)</v>
          </cell>
          <cell r="J3418" t="str">
            <v>AT-2939</v>
          </cell>
          <cell r="K3418" t="str">
            <v>EJERCITADOR ABDOMINALES ATH-2939 (simil ab coaster)</v>
          </cell>
          <cell r="L3418">
            <v>10</v>
          </cell>
          <cell r="M3418">
            <v>5444</v>
          </cell>
          <cell r="N3418">
            <v>0.15</v>
          </cell>
          <cell r="O3418">
            <v>4627.3999999999996</v>
          </cell>
          <cell r="P3418">
            <v>0.21</v>
          </cell>
          <cell r="Q3418">
            <v>5599.1539999999995</v>
          </cell>
          <cell r="R3418">
            <v>0.24250000000000016</v>
          </cell>
          <cell r="S3418">
            <v>5226.3359504999989</v>
          </cell>
          <cell r="T3418">
            <v>1.4910000000000001</v>
          </cell>
          <cell r="U3418">
            <v>6899.4534000000003</v>
          </cell>
          <cell r="X3418">
            <v>6899.4534000000003</v>
          </cell>
        </row>
        <row r="3419">
          <cell r="A3419">
            <v>389010</v>
          </cell>
          <cell r="B3419">
            <v>389010</v>
          </cell>
          <cell r="C3419">
            <v>0</v>
          </cell>
          <cell r="D3419">
            <v>54</v>
          </cell>
          <cell r="E3419" t="str">
            <v>NATACION</v>
          </cell>
          <cell r="F3419">
            <v>3953</v>
          </cell>
          <cell r="G3419" t="str">
            <v>Gorros</v>
          </cell>
          <cell r="H3419">
            <v>35</v>
          </cell>
          <cell r="I3419" t="str">
            <v>Argentrade S.R.L. (Randers)</v>
          </cell>
          <cell r="J3419" t="str">
            <v>ARG-112</v>
          </cell>
          <cell r="K3419" t="str">
            <v>BICICLETA FIJA MINI BIKE ARG-112</v>
          </cell>
          <cell r="L3419">
            <v>10</v>
          </cell>
          <cell r="M3419">
            <v>1304</v>
          </cell>
          <cell r="N3419">
            <v>0.15</v>
          </cell>
          <cell r="O3419">
            <v>1108.4000000000001</v>
          </cell>
          <cell r="P3419">
            <v>0.21</v>
          </cell>
          <cell r="Q3419">
            <v>1341.1640000000002</v>
          </cell>
          <cell r="R3419">
            <v>0.24250000000000016</v>
          </cell>
          <cell r="S3419">
            <v>1251.862983</v>
          </cell>
          <cell r="T3419">
            <v>1.4910000000000001</v>
          </cell>
          <cell r="U3419">
            <v>1652.6244000000002</v>
          </cell>
          <cell r="X3419">
            <v>1652.6244000000002</v>
          </cell>
        </row>
        <row r="3420">
          <cell r="A3420">
            <v>389011</v>
          </cell>
          <cell r="B3420">
            <v>389011</v>
          </cell>
          <cell r="C3420">
            <v>0</v>
          </cell>
          <cell r="D3420">
            <v>54</v>
          </cell>
          <cell r="E3420" t="str">
            <v>NATACION</v>
          </cell>
          <cell r="F3420">
            <v>3952</v>
          </cell>
          <cell r="G3420" t="str">
            <v>Gorros</v>
          </cell>
          <cell r="H3420">
            <v>35</v>
          </cell>
          <cell r="I3420" t="str">
            <v>Argentrade S.R.L. (Randers)</v>
          </cell>
          <cell r="J3420" t="str">
            <v>ARG-141</v>
          </cell>
          <cell r="K3420" t="str">
            <v>BICICLETA FIJA VERTICAL ARG-141 HP</v>
          </cell>
          <cell r="L3420">
            <v>10</v>
          </cell>
          <cell r="M3420">
            <v>3551</v>
          </cell>
          <cell r="N3420">
            <v>0.15</v>
          </cell>
          <cell r="O3420">
            <v>3018.35</v>
          </cell>
          <cell r="P3420">
            <v>0.21</v>
          </cell>
          <cell r="Q3420">
            <v>3652.2034999999996</v>
          </cell>
          <cell r="R3420">
            <v>0.24250000000000016</v>
          </cell>
          <cell r="S3420">
            <v>3409.0225863749993</v>
          </cell>
          <cell r="T3420">
            <v>1.4910000000000001</v>
          </cell>
          <cell r="U3420">
            <v>4500.3598499999998</v>
          </cell>
          <cell r="X3420">
            <v>4500.3598499999998</v>
          </cell>
        </row>
        <row r="3421">
          <cell r="A3421">
            <v>389012</v>
          </cell>
          <cell r="B3421">
            <v>389012</v>
          </cell>
          <cell r="C3421">
            <v>0</v>
          </cell>
          <cell r="D3421">
            <v>54</v>
          </cell>
          <cell r="E3421" t="str">
            <v>NATACION</v>
          </cell>
          <cell r="F3421">
            <v>3952</v>
          </cell>
          <cell r="G3421" t="str">
            <v>Gorros</v>
          </cell>
          <cell r="H3421">
            <v>35</v>
          </cell>
          <cell r="I3421" t="str">
            <v>Argentrade S.R.L. (Randers)</v>
          </cell>
          <cell r="J3421" t="str">
            <v xml:space="preserve">145HP (IDEC) </v>
          </cell>
          <cell r="K3421" t="str">
            <v>BICICLETA FIJA VERTICAL ARG-145</v>
          </cell>
          <cell r="L3421">
            <v>10</v>
          </cell>
          <cell r="M3421">
            <v>180</v>
          </cell>
          <cell r="N3421">
            <v>0.15</v>
          </cell>
          <cell r="O3421">
            <v>4131</v>
          </cell>
          <cell r="P3421">
            <v>0.21</v>
          </cell>
          <cell r="Q3421">
            <v>4998.51</v>
          </cell>
          <cell r="R3421">
            <v>0.24250000000000016</v>
          </cell>
          <cell r="S3421">
            <v>4665.6856575000002</v>
          </cell>
          <cell r="T3421">
            <v>1.4910000000000001</v>
          </cell>
          <cell r="U3421">
            <v>6159.3210000000008</v>
          </cell>
          <cell r="X3421">
            <v>6159.3210000000008</v>
          </cell>
        </row>
        <row r="3422">
          <cell r="A3422">
            <v>389013</v>
          </cell>
          <cell r="B3422">
            <v>389013</v>
          </cell>
          <cell r="C3422">
            <v>0</v>
          </cell>
          <cell r="D3422">
            <v>54</v>
          </cell>
          <cell r="E3422" t="str">
            <v>NATACION</v>
          </cell>
          <cell r="F3422">
            <v>3952</v>
          </cell>
          <cell r="G3422" t="str">
            <v>Gorros</v>
          </cell>
          <cell r="H3422">
            <v>35</v>
          </cell>
          <cell r="I3422" t="str">
            <v>Argentrade S.R.L. (Randers)</v>
          </cell>
          <cell r="J3422" t="str">
            <v>ARG-142</v>
          </cell>
          <cell r="K3422" t="str">
            <v>BICICLETA FIJA VERTICAL ARG-142 HP</v>
          </cell>
          <cell r="L3422">
            <v>10</v>
          </cell>
          <cell r="M3422">
            <v>3088</v>
          </cell>
          <cell r="N3422">
            <v>0.15</v>
          </cell>
          <cell r="O3422">
            <v>2624.8</v>
          </cell>
          <cell r="P3422">
            <v>0.21</v>
          </cell>
          <cell r="Q3422">
            <v>3176.0080000000003</v>
          </cell>
          <cell r="R3422">
            <v>0.24250000000000016</v>
          </cell>
          <cell r="S3422">
            <v>2964.5344260000002</v>
          </cell>
          <cell r="T3422">
            <v>1.4910000000000001</v>
          </cell>
          <cell r="U3422">
            <v>3913.5768000000007</v>
          </cell>
          <cell r="X3422">
            <v>3913.5768000000007</v>
          </cell>
        </row>
        <row r="3423">
          <cell r="A3423">
            <v>389014</v>
          </cell>
          <cell r="B3423">
            <v>389014</v>
          </cell>
          <cell r="C3423">
            <v>0</v>
          </cell>
          <cell r="D3423">
            <v>54</v>
          </cell>
          <cell r="E3423" t="str">
            <v>NATACION</v>
          </cell>
          <cell r="F3423">
            <v>3952</v>
          </cell>
          <cell r="G3423" t="str">
            <v>Gorros</v>
          </cell>
          <cell r="H3423">
            <v>35</v>
          </cell>
          <cell r="I3423" t="str">
            <v>Argentrade S.R.L. (Randers)</v>
          </cell>
          <cell r="J3423" t="str">
            <v xml:space="preserve">401HP </v>
          </cell>
          <cell r="K3423" t="str">
            <v>BICICLETA FIJA VERTICAL ARG-401</v>
          </cell>
          <cell r="L3423">
            <v>10</v>
          </cell>
          <cell r="M3423">
            <v>4532</v>
          </cell>
          <cell r="N3423">
            <v>0.15</v>
          </cell>
          <cell r="O3423">
            <v>3852.2</v>
          </cell>
          <cell r="P3423">
            <v>0.21</v>
          </cell>
          <cell r="Q3423">
            <v>4661.1619999999994</v>
          </cell>
          <cell r="R3423">
            <v>0.24250000000000016</v>
          </cell>
          <cell r="S3423">
            <v>4350.7998764999993</v>
          </cell>
          <cell r="T3423">
            <v>1.4910000000000001</v>
          </cell>
          <cell r="U3423">
            <v>5743.6302000000005</v>
          </cell>
          <cell r="X3423">
            <v>5743.6302000000005</v>
          </cell>
        </row>
        <row r="3424">
          <cell r="A3424">
            <v>389015</v>
          </cell>
          <cell r="B3424">
            <v>389015</v>
          </cell>
          <cell r="C3424">
            <v>0</v>
          </cell>
          <cell r="D3424">
            <v>54</v>
          </cell>
          <cell r="E3424" t="str">
            <v>NATACION</v>
          </cell>
          <cell r="F3424">
            <v>3952</v>
          </cell>
          <cell r="G3424" t="str">
            <v>Gorros</v>
          </cell>
          <cell r="H3424">
            <v>35</v>
          </cell>
          <cell r="I3424" t="str">
            <v>Argentrade S.R.L. (Randers)</v>
          </cell>
          <cell r="J3424" t="str">
            <v>ARG-455HP</v>
          </cell>
          <cell r="K3424" t="str">
            <v>BICICLETA FIJA VERTICAL ARG-455</v>
          </cell>
          <cell r="L3424">
            <v>10</v>
          </cell>
          <cell r="M3424">
            <v>5370</v>
          </cell>
          <cell r="N3424">
            <v>0.15</v>
          </cell>
          <cell r="O3424">
            <v>4564.5</v>
          </cell>
          <cell r="P3424">
            <v>0.21</v>
          </cell>
          <cell r="Q3424">
            <v>5523.0450000000001</v>
          </cell>
          <cell r="R3424">
            <v>0.24250000000000016</v>
          </cell>
          <cell r="S3424">
            <v>5155.2946462499995</v>
          </cell>
          <cell r="T3424">
            <v>1.4910000000000001</v>
          </cell>
          <cell r="U3424">
            <v>6805.6695000000009</v>
          </cell>
          <cell r="X3424">
            <v>6805.6695000000009</v>
          </cell>
        </row>
        <row r="3425">
          <cell r="A3425">
            <v>389016</v>
          </cell>
          <cell r="B3425">
            <v>389016</v>
          </cell>
          <cell r="C3425">
            <v>0</v>
          </cell>
          <cell r="D3425">
            <v>54</v>
          </cell>
          <cell r="E3425" t="str">
            <v>NATACION</v>
          </cell>
          <cell r="F3425">
            <v>3952</v>
          </cell>
          <cell r="G3425" t="str">
            <v>Gorros</v>
          </cell>
          <cell r="H3425">
            <v>35</v>
          </cell>
          <cell r="I3425" t="str">
            <v>Argentrade S.R.L. (Randers)</v>
          </cell>
          <cell r="J3425" t="str">
            <v>ARG-350HP</v>
          </cell>
          <cell r="K3425" t="str">
            <v xml:space="preserve">BICICLETA FIJA VERTICAL ARG-350 </v>
          </cell>
          <cell r="L3425">
            <v>10</v>
          </cell>
          <cell r="M3425">
            <v>5280</v>
          </cell>
          <cell r="N3425">
            <v>0.15</v>
          </cell>
          <cell r="O3425">
            <v>4488</v>
          </cell>
          <cell r="P3425">
            <v>0.21</v>
          </cell>
          <cell r="Q3425">
            <v>5430.48</v>
          </cell>
          <cell r="R3425">
            <v>0.24250000000000016</v>
          </cell>
          <cell r="S3425">
            <v>5068.8930599999985</v>
          </cell>
          <cell r="T3425">
            <v>1.4910000000000001</v>
          </cell>
          <cell r="U3425">
            <v>6691.6080000000002</v>
          </cell>
          <cell r="X3425">
            <v>6691.6080000000002</v>
          </cell>
        </row>
        <row r="3426">
          <cell r="A3426">
            <v>389017</v>
          </cell>
          <cell r="B3426">
            <v>389017</v>
          </cell>
          <cell r="C3426">
            <v>0</v>
          </cell>
          <cell r="D3426">
            <v>54</v>
          </cell>
          <cell r="E3426" t="str">
            <v>NATACION</v>
          </cell>
          <cell r="F3426">
            <v>3952</v>
          </cell>
          <cell r="G3426" t="str">
            <v>Gorros</v>
          </cell>
          <cell r="H3426">
            <v>35</v>
          </cell>
          <cell r="I3426" t="str">
            <v>Argentrade S.R.L. (Randers)</v>
          </cell>
          <cell r="J3426" t="str">
            <v>ARG-0390</v>
          </cell>
          <cell r="K3426" t="str">
            <v>BICICLETA FIJA VERTICAL ARG-390</v>
          </cell>
          <cell r="L3426">
            <v>10</v>
          </cell>
          <cell r="M3426">
            <v>5858</v>
          </cell>
          <cell r="N3426">
            <v>0.15</v>
          </cell>
          <cell r="O3426">
            <v>4979.3</v>
          </cell>
          <cell r="P3426">
            <v>0.21</v>
          </cell>
          <cell r="Q3426">
            <v>6024.9530000000004</v>
          </cell>
          <cell r="R3426">
            <v>0.24250000000000016</v>
          </cell>
          <cell r="S3426">
            <v>5623.7832472499995</v>
          </cell>
          <cell r="T3426">
            <v>1.4910000000000001</v>
          </cell>
          <cell r="U3426">
            <v>7424.136300000001</v>
          </cell>
          <cell r="X3426">
            <v>7424.136300000001</v>
          </cell>
        </row>
        <row r="3427">
          <cell r="A3427">
            <v>389018</v>
          </cell>
          <cell r="B3427">
            <v>389018</v>
          </cell>
          <cell r="C3427">
            <v>0</v>
          </cell>
          <cell r="D3427">
            <v>54</v>
          </cell>
          <cell r="E3427" t="str">
            <v>NATACION</v>
          </cell>
          <cell r="F3427">
            <v>3952</v>
          </cell>
          <cell r="G3427" t="str">
            <v>Gorros</v>
          </cell>
          <cell r="H3427">
            <v>35</v>
          </cell>
          <cell r="I3427" t="str">
            <v>Argentrade S.R.L. (Randers)</v>
          </cell>
          <cell r="J3427" t="str">
            <v>ARG-157</v>
          </cell>
          <cell r="K3427" t="str">
            <v>BICICLETA FIJA VERTICAL ARG-157</v>
          </cell>
          <cell r="L3427">
            <v>10</v>
          </cell>
          <cell r="M3427">
            <v>3518</v>
          </cell>
          <cell r="N3427">
            <v>0.15</v>
          </cell>
          <cell r="O3427">
            <v>2990.3</v>
          </cell>
          <cell r="P3427">
            <v>0.21</v>
          </cell>
          <cell r="Q3427">
            <v>3618.2629999999999</v>
          </cell>
          <cell r="R3427">
            <v>0.24250000000000016</v>
          </cell>
          <cell r="S3427">
            <v>3377.3420047499999</v>
          </cell>
          <cell r="T3427">
            <v>1.4910000000000001</v>
          </cell>
          <cell r="U3427">
            <v>4458.5373000000009</v>
          </cell>
          <cell r="X3427">
            <v>4458.5373000000009</v>
          </cell>
        </row>
        <row r="3428">
          <cell r="A3428">
            <v>389019</v>
          </cell>
          <cell r="B3428">
            <v>389019</v>
          </cell>
          <cell r="C3428">
            <v>0</v>
          </cell>
          <cell r="D3428">
            <v>54</v>
          </cell>
          <cell r="E3428" t="str">
            <v>NATACION</v>
          </cell>
          <cell r="F3428">
            <v>3952</v>
          </cell>
          <cell r="G3428" t="str">
            <v>Gorros</v>
          </cell>
          <cell r="H3428">
            <v>35</v>
          </cell>
          <cell r="I3428" t="str">
            <v>Argentrade S.R.L. (Randers)</v>
          </cell>
          <cell r="J3428" t="str">
            <v>ARG-860</v>
          </cell>
          <cell r="K3428" t="str">
            <v>BICICLETA FIJA VERTICAL ARG-860 (electromagnetica)</v>
          </cell>
          <cell r="L3428">
            <v>10</v>
          </cell>
          <cell r="M3428">
            <v>6719</v>
          </cell>
          <cell r="N3428">
            <v>0.15</v>
          </cell>
          <cell r="O3428">
            <v>5711.15</v>
          </cell>
          <cell r="P3428">
            <v>0.21</v>
          </cell>
          <cell r="Q3428">
            <v>6910.4914999999992</v>
          </cell>
          <cell r="R3428">
            <v>0.24250000000000016</v>
          </cell>
          <cell r="S3428">
            <v>6450.3584223749986</v>
          </cell>
          <cell r="T3428">
            <v>1.4910000000000001</v>
          </cell>
          <cell r="U3428">
            <v>8515.3246500000005</v>
          </cell>
          <cell r="X3428">
            <v>8515.3246500000005</v>
          </cell>
        </row>
        <row r="3429">
          <cell r="A3429">
            <v>389020</v>
          </cell>
          <cell r="B3429">
            <v>389020</v>
          </cell>
          <cell r="C3429">
            <v>0</v>
          </cell>
          <cell r="D3429">
            <v>54</v>
          </cell>
          <cell r="E3429" t="str">
            <v>NATACION</v>
          </cell>
          <cell r="F3429">
            <v>3952</v>
          </cell>
          <cell r="G3429" t="str">
            <v>Gorros</v>
          </cell>
          <cell r="H3429">
            <v>35</v>
          </cell>
          <cell r="I3429" t="str">
            <v>Argentrade S.R.L.</v>
          </cell>
          <cell r="J3429" t="str">
            <v>470BVP</v>
          </cell>
          <cell r="K3429" t="str">
            <v>BICICLETA FIJA VERTICAL ATH-470BVP (electromagnetica)</v>
          </cell>
          <cell r="L3429">
            <v>10</v>
          </cell>
          <cell r="M3429">
            <v>6688</v>
          </cell>
          <cell r="N3429">
            <v>0.15</v>
          </cell>
          <cell r="O3429">
            <v>5684.8</v>
          </cell>
          <cell r="P3429">
            <v>0.21</v>
          </cell>
          <cell r="Q3429">
            <v>6878.6080000000002</v>
          </cell>
          <cell r="R3429">
            <v>0.24250000000000016</v>
          </cell>
          <cell r="S3429">
            <v>6420.5978759999998</v>
          </cell>
          <cell r="T3429">
            <v>1.4910000000000001</v>
          </cell>
          <cell r="U3429">
            <v>8476.0368000000017</v>
          </cell>
          <cell r="X3429">
            <v>8476.0368000000017</v>
          </cell>
        </row>
        <row r="3430">
          <cell r="A3430">
            <v>389021</v>
          </cell>
          <cell r="B3430">
            <v>389021</v>
          </cell>
          <cell r="C3430">
            <v>0</v>
          </cell>
          <cell r="D3430">
            <v>54</v>
          </cell>
          <cell r="E3430" t="str">
            <v>NATACION</v>
          </cell>
          <cell r="F3430">
            <v>3952</v>
          </cell>
          <cell r="G3430" t="str">
            <v>Gorros</v>
          </cell>
          <cell r="H3430">
            <v>35</v>
          </cell>
          <cell r="I3430" t="str">
            <v>Argentrade S.R.L.</v>
          </cell>
          <cell r="J3430">
            <v>0</v>
          </cell>
          <cell r="K3430" t="str">
            <v>BICICLETA FIJA VERTICAL ARG-359 embrex</v>
          </cell>
          <cell r="L3430">
            <v>10</v>
          </cell>
          <cell r="M3430">
            <v>1221</v>
          </cell>
          <cell r="N3430">
            <v>0.15</v>
          </cell>
          <cell r="O3430">
            <v>28021.95</v>
          </cell>
          <cell r="P3430">
            <v>0.21</v>
          </cell>
          <cell r="Q3430">
            <v>33906.559500000003</v>
          </cell>
          <cell r="R3430">
            <v>0.24250000000000016</v>
          </cell>
          <cell r="S3430">
            <v>31648.901043374997</v>
          </cell>
          <cell r="T3430">
            <v>1.4910000000000001</v>
          </cell>
          <cell r="U3430">
            <v>41780.727450000006</v>
          </cell>
          <cell r="X3430">
            <v>41780.727450000006</v>
          </cell>
        </row>
        <row r="3431">
          <cell r="A3431">
            <v>389022</v>
          </cell>
          <cell r="B3431">
            <v>389022</v>
          </cell>
          <cell r="C3431">
            <v>0</v>
          </cell>
          <cell r="D3431">
            <v>54</v>
          </cell>
          <cell r="E3431" t="str">
            <v>NATACION</v>
          </cell>
          <cell r="F3431">
            <v>3952</v>
          </cell>
          <cell r="G3431" t="str">
            <v>Gorros</v>
          </cell>
          <cell r="H3431">
            <v>35</v>
          </cell>
          <cell r="I3431" t="str">
            <v>Argentrade S.R.L.</v>
          </cell>
          <cell r="J3431">
            <v>0</v>
          </cell>
          <cell r="K3431" t="str">
            <v>BICICLETA FIJA VERTICAL ARG-361 embrex</v>
          </cell>
          <cell r="L3431">
            <v>10</v>
          </cell>
          <cell r="M3431">
            <v>1555</v>
          </cell>
          <cell r="N3431">
            <v>0.15</v>
          </cell>
          <cell r="O3431">
            <v>35687.25</v>
          </cell>
          <cell r="P3431">
            <v>0.21</v>
          </cell>
          <cell r="Q3431">
            <v>43181.572500000002</v>
          </cell>
          <cell r="R3431">
            <v>0.24250000000000016</v>
          </cell>
          <cell r="S3431">
            <v>40306.339985624996</v>
          </cell>
          <cell r="T3431">
            <v>1.4910000000000001</v>
          </cell>
          <cell r="U3431">
            <v>53209.689750000005</v>
          </cell>
          <cell r="X3431">
            <v>53209.689750000005</v>
          </cell>
        </row>
        <row r="3432">
          <cell r="A3432">
            <v>389023</v>
          </cell>
          <cell r="B3432">
            <v>389023</v>
          </cell>
          <cell r="C3432">
            <v>0</v>
          </cell>
          <cell r="D3432">
            <v>54</v>
          </cell>
          <cell r="E3432" t="str">
            <v>NATACION</v>
          </cell>
          <cell r="F3432">
            <v>3952</v>
          </cell>
          <cell r="G3432" t="str">
            <v>Gorros</v>
          </cell>
          <cell r="H3432">
            <v>35</v>
          </cell>
          <cell r="I3432" t="str">
            <v>Argentrade S.R.L.</v>
          </cell>
          <cell r="J3432" t="str">
            <v>ARG-135</v>
          </cell>
          <cell r="K3432" t="str">
            <v>BICICLETA FIJA VERTICAL ARG-135</v>
          </cell>
          <cell r="L3432">
            <v>10</v>
          </cell>
          <cell r="M3432">
            <v>2718</v>
          </cell>
          <cell r="N3432">
            <v>0.15</v>
          </cell>
          <cell r="O3432">
            <v>2310.3000000000002</v>
          </cell>
          <cell r="P3432">
            <v>0.21</v>
          </cell>
          <cell r="Q3432">
            <v>2795.4630000000002</v>
          </cell>
          <cell r="R3432">
            <v>0.24250000000000016</v>
          </cell>
          <cell r="S3432">
            <v>2609.3279047499996</v>
          </cell>
          <cell r="T3432">
            <v>1.4910000000000001</v>
          </cell>
          <cell r="U3432">
            <v>3444.6573000000003</v>
          </cell>
          <cell r="X3432">
            <v>3444.6573000000003</v>
          </cell>
        </row>
        <row r="3433">
          <cell r="A3433">
            <v>389024</v>
          </cell>
          <cell r="B3433">
            <v>389024</v>
          </cell>
          <cell r="C3433">
            <v>0</v>
          </cell>
          <cell r="D3433">
            <v>54</v>
          </cell>
          <cell r="E3433" t="str">
            <v>NATACION</v>
          </cell>
          <cell r="F3433">
            <v>3952</v>
          </cell>
          <cell r="G3433" t="str">
            <v>Gorros</v>
          </cell>
          <cell r="H3433">
            <v>35</v>
          </cell>
          <cell r="I3433" t="str">
            <v>Argentrade S.R.L. (Randers)</v>
          </cell>
          <cell r="J3433" t="str">
            <v>ARG-131</v>
          </cell>
          <cell r="K3433" t="str">
            <v>BICICLETA FIJA VERTICAL ARG-131</v>
          </cell>
          <cell r="L3433">
            <v>10</v>
          </cell>
          <cell r="M3433">
            <v>3999</v>
          </cell>
          <cell r="N3433">
            <v>0.15</v>
          </cell>
          <cell r="O3433">
            <v>3399.15</v>
          </cell>
          <cell r="P3433">
            <v>0.21</v>
          </cell>
          <cell r="Q3433">
            <v>4112.9714999999997</v>
          </cell>
          <cell r="R3433">
            <v>0.24250000000000016</v>
          </cell>
          <cell r="S3433">
            <v>3839.1104823749993</v>
          </cell>
          <cell r="T3433">
            <v>1.4910000000000001</v>
          </cell>
          <cell r="U3433">
            <v>5068.1326500000005</v>
          </cell>
          <cell r="X3433">
            <v>5068.1326500000005</v>
          </cell>
        </row>
        <row r="3434">
          <cell r="A3434">
            <v>389025</v>
          </cell>
          <cell r="B3434">
            <v>389025</v>
          </cell>
          <cell r="C3434">
            <v>0</v>
          </cell>
          <cell r="D3434">
            <v>54</v>
          </cell>
          <cell r="E3434" t="str">
            <v>NATACION</v>
          </cell>
          <cell r="F3434">
            <v>3952</v>
          </cell>
          <cell r="G3434" t="str">
            <v>Gorros</v>
          </cell>
          <cell r="H3434">
            <v>35</v>
          </cell>
          <cell r="I3434" t="str">
            <v>Argentrade S.R.L. (Randers)</v>
          </cell>
          <cell r="J3434" t="str">
            <v>ARG-855</v>
          </cell>
          <cell r="K3434" t="str">
            <v>BICICLETA FIJA VERTICAL ARG-855 (electromagnetica)</v>
          </cell>
          <cell r="L3434">
            <v>10</v>
          </cell>
          <cell r="M3434">
            <v>6300</v>
          </cell>
          <cell r="N3434">
            <v>0.15</v>
          </cell>
          <cell r="O3434">
            <v>5355</v>
          </cell>
          <cell r="P3434">
            <v>0.21</v>
          </cell>
          <cell r="Q3434">
            <v>6479.55</v>
          </cell>
          <cell r="R3434">
            <v>0.24250000000000016</v>
          </cell>
          <cell r="S3434">
            <v>6048.1110374999989</v>
          </cell>
          <cell r="T3434">
            <v>1.4910000000000001</v>
          </cell>
          <cell r="U3434">
            <v>7984.3050000000003</v>
          </cell>
          <cell r="X3434">
            <v>7984.3050000000003</v>
          </cell>
        </row>
        <row r="3435">
          <cell r="A3435">
            <v>389026</v>
          </cell>
          <cell r="B3435">
            <v>389026</v>
          </cell>
          <cell r="C3435">
            <v>0</v>
          </cell>
          <cell r="D3435">
            <v>54</v>
          </cell>
          <cell r="E3435" t="str">
            <v>NATACION</v>
          </cell>
          <cell r="F3435">
            <v>3952</v>
          </cell>
          <cell r="G3435" t="str">
            <v>Gorros</v>
          </cell>
          <cell r="H3435">
            <v>35</v>
          </cell>
          <cell r="I3435" t="str">
            <v>Argentrade S.R.L. (Profesional)</v>
          </cell>
          <cell r="J3435" t="str">
            <v>ARG-364</v>
          </cell>
          <cell r="K3435" t="str">
            <v>BICICLETA FIJA VERTICAL EMBREEX ARG-364 (electromagnetica)</v>
          </cell>
          <cell r="L3435">
            <v>10</v>
          </cell>
          <cell r="M3435">
            <v>1630</v>
          </cell>
          <cell r="N3435">
            <v>0.25</v>
          </cell>
          <cell r="O3435">
            <v>33007.5</v>
          </cell>
          <cell r="P3435">
            <v>0.21</v>
          </cell>
          <cell r="Q3435">
            <v>39939.074999999997</v>
          </cell>
          <cell r="R3435">
            <v>0.24250000000000016</v>
          </cell>
          <cell r="S3435">
            <v>37279.743243749996</v>
          </cell>
          <cell r="T3435">
            <v>1.4910000000000001</v>
          </cell>
          <cell r="U3435">
            <v>49214.182500000003</v>
          </cell>
          <cell r="X3435">
            <v>49214.182500000003</v>
          </cell>
        </row>
        <row r="3436">
          <cell r="A3436">
            <v>389027</v>
          </cell>
          <cell r="B3436">
            <v>389027</v>
          </cell>
          <cell r="C3436">
            <v>0</v>
          </cell>
          <cell r="D3436">
            <v>54</v>
          </cell>
          <cell r="E3436" t="str">
            <v>NATACION</v>
          </cell>
          <cell r="F3436">
            <v>3952</v>
          </cell>
          <cell r="G3436" t="str">
            <v>Gorros</v>
          </cell>
          <cell r="H3436">
            <v>35</v>
          </cell>
          <cell r="I3436" t="str">
            <v>Argentrade S.R.L. (Profesional)</v>
          </cell>
          <cell r="J3436" t="str">
            <v>FC-7200</v>
          </cell>
          <cell r="K3436" t="str">
            <v>BICICLETA FIJA VERTICAL BH FC-7200</v>
          </cell>
          <cell r="L3436">
            <v>10</v>
          </cell>
          <cell r="M3436">
            <v>1930</v>
          </cell>
          <cell r="N3436">
            <v>0.25</v>
          </cell>
          <cell r="O3436">
            <v>39082.5</v>
          </cell>
          <cell r="P3436">
            <v>0.21</v>
          </cell>
          <cell r="Q3436">
            <v>47289.824999999997</v>
          </cell>
          <cell r="R3436">
            <v>0.24250000000000016</v>
          </cell>
          <cell r="S3436">
            <v>44141.045681249998</v>
          </cell>
          <cell r="T3436">
            <v>1.4910000000000001</v>
          </cell>
          <cell r="U3436">
            <v>58272.007500000007</v>
          </cell>
          <cell r="X3436">
            <v>58272.007500000007</v>
          </cell>
        </row>
        <row r="3437">
          <cell r="A3437">
            <v>389028</v>
          </cell>
          <cell r="B3437">
            <v>389028</v>
          </cell>
          <cell r="C3437">
            <v>0</v>
          </cell>
          <cell r="D3437">
            <v>54</v>
          </cell>
          <cell r="E3437" t="str">
            <v>NATACION</v>
          </cell>
          <cell r="F3437">
            <v>3952</v>
          </cell>
          <cell r="G3437" t="str">
            <v>Gorros</v>
          </cell>
          <cell r="H3437">
            <v>35</v>
          </cell>
          <cell r="I3437" t="str">
            <v>Argentrade S.R.L. (Profesional)</v>
          </cell>
          <cell r="J3437" t="str">
            <v>SK-8000</v>
          </cell>
          <cell r="K3437" t="str">
            <v>BICICLETA FIJA VERTICAL BH SK-8000 (electromagnetica)</v>
          </cell>
          <cell r="L3437">
            <v>10</v>
          </cell>
          <cell r="M3437">
            <v>3159</v>
          </cell>
          <cell r="N3437">
            <v>0.25</v>
          </cell>
          <cell r="O3437">
            <v>63969.75</v>
          </cell>
          <cell r="P3437">
            <v>0.21</v>
          </cell>
          <cell r="Q3437">
            <v>77403.397499999992</v>
          </cell>
          <cell r="R3437">
            <v>0.24250000000000016</v>
          </cell>
          <cell r="S3437">
            <v>72249.514666874995</v>
          </cell>
          <cell r="T3437">
            <v>1.4910000000000001</v>
          </cell>
          <cell r="U3437">
            <v>95378.897250000009</v>
          </cell>
          <cell r="X3437">
            <v>95378.897250000009</v>
          </cell>
        </row>
        <row r="3438">
          <cell r="A3438">
            <v>389029</v>
          </cell>
          <cell r="B3438">
            <v>389029</v>
          </cell>
          <cell r="C3438">
            <v>0</v>
          </cell>
          <cell r="D3438">
            <v>54</v>
          </cell>
          <cell r="E3438" t="str">
            <v>NATACION</v>
          </cell>
          <cell r="F3438">
            <v>3952</v>
          </cell>
          <cell r="G3438" t="str">
            <v>Gorros</v>
          </cell>
          <cell r="H3438">
            <v>35</v>
          </cell>
          <cell r="I3438" t="str">
            <v>Argentrade S.R.L. (Profesional)</v>
          </cell>
          <cell r="J3438" t="str">
            <v>UBK-815</v>
          </cell>
          <cell r="K3438" t="str">
            <v>BICICLETA FIJA VERTICAL PRECOR UBK-815 (electromagnetica)</v>
          </cell>
          <cell r="L3438">
            <v>10</v>
          </cell>
          <cell r="M3438">
            <v>5397</v>
          </cell>
          <cell r="N3438">
            <v>0.25</v>
          </cell>
          <cell r="O3438">
            <v>109289.25</v>
          </cell>
          <cell r="P3438">
            <v>0.21</v>
          </cell>
          <cell r="Q3438">
            <v>132239.99249999999</v>
          </cell>
          <cell r="R3438">
            <v>0.24250000000000016</v>
          </cell>
          <cell r="S3438">
            <v>123434.83085062497</v>
          </cell>
          <cell r="T3438">
            <v>1.4910000000000001</v>
          </cell>
          <cell r="U3438">
            <v>162950.27175000001</v>
          </cell>
          <cell r="X3438">
            <v>162950.27175000001</v>
          </cell>
        </row>
        <row r="3439">
          <cell r="A3439">
            <v>389050</v>
          </cell>
          <cell r="B3439">
            <v>389050</v>
          </cell>
          <cell r="C3439">
            <v>0</v>
          </cell>
          <cell r="D3439">
            <v>54</v>
          </cell>
          <cell r="E3439" t="str">
            <v>NATACION</v>
          </cell>
          <cell r="F3439">
            <v>3953</v>
          </cell>
          <cell r="G3439" t="str">
            <v>Gorros</v>
          </cell>
          <cell r="H3439">
            <v>35</v>
          </cell>
          <cell r="I3439" t="str">
            <v>Argentrade S.R.L. (Randers)</v>
          </cell>
          <cell r="J3439" t="str">
            <v>2570HP</v>
          </cell>
          <cell r="K3439" t="str">
            <v>BICICLETA FIJA HORIZONTAL ARG-2560HP ARG-2570 HP</v>
          </cell>
          <cell r="L3439">
            <v>10</v>
          </cell>
          <cell r="M3439">
            <v>5638</v>
          </cell>
          <cell r="N3439">
            <v>0.15</v>
          </cell>
          <cell r="O3439">
            <v>4792.3</v>
          </cell>
          <cell r="P3439">
            <v>0.21</v>
          </cell>
          <cell r="Q3439">
            <v>5798.683</v>
          </cell>
          <cell r="R3439">
            <v>0.24250000000000016</v>
          </cell>
          <cell r="S3439">
            <v>5412.5793697499994</v>
          </cell>
          <cell r="T3439">
            <v>1.4910000000000001</v>
          </cell>
          <cell r="U3439">
            <v>7145.319300000001</v>
          </cell>
          <cell r="X3439">
            <v>7145.319300000001</v>
          </cell>
        </row>
        <row r="3440">
          <cell r="A3440">
            <v>389051</v>
          </cell>
          <cell r="B3440">
            <v>389051</v>
          </cell>
          <cell r="C3440">
            <v>0</v>
          </cell>
          <cell r="D3440">
            <v>54</v>
          </cell>
          <cell r="E3440" t="str">
            <v>NATACION</v>
          </cell>
          <cell r="F3440">
            <v>3953</v>
          </cell>
          <cell r="G3440" t="str">
            <v>Gorros</v>
          </cell>
          <cell r="H3440">
            <v>35</v>
          </cell>
          <cell r="I3440" t="str">
            <v>Argentrade S.R.L. (Randers)</v>
          </cell>
          <cell r="J3440" t="str">
            <v>ARG-2531</v>
          </cell>
          <cell r="K3440" t="str">
            <v>BICICLETA FIJA HORIZONTAL ARG-2531</v>
          </cell>
          <cell r="L3440">
            <v>10</v>
          </cell>
          <cell r="M3440">
            <v>5266</v>
          </cell>
          <cell r="N3440">
            <v>0.15</v>
          </cell>
          <cell r="O3440">
            <v>4476.1000000000004</v>
          </cell>
          <cell r="P3440">
            <v>0.21</v>
          </cell>
          <cell r="Q3440">
            <v>5416.0810000000001</v>
          </cell>
          <cell r="R3440">
            <v>0.24250000000000016</v>
          </cell>
          <cell r="S3440">
            <v>5055.45281325</v>
          </cell>
          <cell r="T3440">
            <v>1.4910000000000001</v>
          </cell>
          <cell r="U3440">
            <v>6673.8651000000009</v>
          </cell>
          <cell r="X3440">
            <v>6673.8651000000009</v>
          </cell>
        </row>
        <row r="3441">
          <cell r="A3441">
            <v>389052</v>
          </cell>
          <cell r="B3441">
            <v>389052</v>
          </cell>
          <cell r="C3441">
            <v>0</v>
          </cell>
          <cell r="D3441">
            <v>54</v>
          </cell>
          <cell r="E3441" t="str">
            <v>NATACION</v>
          </cell>
          <cell r="F3441">
            <v>3953</v>
          </cell>
          <cell r="G3441" t="str">
            <v>Gorros</v>
          </cell>
          <cell r="H3441">
            <v>35</v>
          </cell>
          <cell r="I3441" t="str">
            <v>Argentrade S.R.L. (Randers)</v>
          </cell>
          <cell r="J3441" t="str">
            <v>ARG-6390</v>
          </cell>
          <cell r="K3441" t="str">
            <v>BICICLETA FIJA HORIZONTAL ARG-6390</v>
          </cell>
          <cell r="L3441">
            <v>10</v>
          </cell>
          <cell r="M3441">
            <v>6820</v>
          </cell>
          <cell r="N3441">
            <v>0.15</v>
          </cell>
          <cell r="O3441">
            <v>5797</v>
          </cell>
          <cell r="P3441">
            <v>0.21</v>
          </cell>
          <cell r="Q3441">
            <v>7014.37</v>
          </cell>
          <cell r="R3441">
            <v>0.24250000000000016</v>
          </cell>
          <cell r="S3441">
            <v>6547.3202024999991</v>
          </cell>
          <cell r="T3441">
            <v>1.4910000000000001</v>
          </cell>
          <cell r="U3441">
            <v>8643.3270000000011</v>
          </cell>
          <cell r="X3441">
            <v>8643.3270000000011</v>
          </cell>
        </row>
        <row r="3442">
          <cell r="A3442">
            <v>389053</v>
          </cell>
          <cell r="B3442">
            <v>389053</v>
          </cell>
          <cell r="C3442">
            <v>0</v>
          </cell>
          <cell r="D3442">
            <v>54</v>
          </cell>
          <cell r="E3442" t="str">
            <v>NATACION</v>
          </cell>
          <cell r="F3442">
            <v>3953</v>
          </cell>
          <cell r="G3442" t="str">
            <v>Gorros</v>
          </cell>
          <cell r="H3442">
            <v>35</v>
          </cell>
          <cell r="I3442" t="str">
            <v>Argentrade S.R.L.</v>
          </cell>
          <cell r="J3442" t="str">
            <v>ARG-2800HP</v>
          </cell>
          <cell r="K3442" t="str">
            <v>BICICLETA FIJA HORIZONTAL ARG-2800 (electomagnetica)</v>
          </cell>
          <cell r="L3442">
            <v>10</v>
          </cell>
          <cell r="M3442">
            <v>397</v>
          </cell>
          <cell r="N3442">
            <v>0.15</v>
          </cell>
          <cell r="O3442">
            <v>9111.15</v>
          </cell>
          <cell r="P3442">
            <v>0.21</v>
          </cell>
          <cell r="Q3442">
            <v>11024.4915</v>
          </cell>
          <cell r="R3442">
            <v>0.24250000000000016</v>
          </cell>
          <cell r="S3442">
            <v>10290.428922374998</v>
          </cell>
          <cell r="T3442">
            <v>1.4910000000000001</v>
          </cell>
          <cell r="U3442">
            <v>13584.72465</v>
          </cell>
          <cell r="X3442">
            <v>13584.72465</v>
          </cell>
        </row>
        <row r="3443">
          <cell r="A3443">
            <v>389054</v>
          </cell>
          <cell r="B3443">
            <v>389054</v>
          </cell>
          <cell r="C3443">
            <v>0</v>
          </cell>
          <cell r="D3443">
            <v>54</v>
          </cell>
          <cell r="E3443" t="str">
            <v>NATACION</v>
          </cell>
          <cell r="F3443">
            <v>3953</v>
          </cell>
          <cell r="G3443" t="str">
            <v>Gorros</v>
          </cell>
          <cell r="H3443">
            <v>35</v>
          </cell>
          <cell r="I3443" t="str">
            <v>Argentrade S.R.L.</v>
          </cell>
          <cell r="J3443" t="str">
            <v>ARG-362</v>
          </cell>
          <cell r="K3443" t="str">
            <v>BICICLETA FIJA HORIZONTAL ARG-362 (profesional)</v>
          </cell>
          <cell r="L3443">
            <v>10</v>
          </cell>
          <cell r="M3443">
            <v>1510</v>
          </cell>
          <cell r="N3443">
            <v>0.15</v>
          </cell>
          <cell r="O3443">
            <v>34654.5</v>
          </cell>
          <cell r="P3443">
            <v>0.21</v>
          </cell>
          <cell r="Q3443">
            <v>41931.945</v>
          </cell>
          <cell r="R3443">
            <v>0.24250000000000016</v>
          </cell>
          <cell r="S3443">
            <v>39139.918571249997</v>
          </cell>
          <cell r="T3443">
            <v>1.4910000000000001</v>
          </cell>
          <cell r="U3443">
            <v>51669.859500000006</v>
          </cell>
          <cell r="X3443">
            <v>51669.859500000006</v>
          </cell>
        </row>
        <row r="3444">
          <cell r="A3444">
            <v>389055</v>
          </cell>
          <cell r="B3444">
            <v>389055</v>
          </cell>
          <cell r="C3444">
            <v>0</v>
          </cell>
          <cell r="D3444">
            <v>54</v>
          </cell>
          <cell r="E3444" t="str">
            <v>NATACION</v>
          </cell>
          <cell r="F3444">
            <v>3953</v>
          </cell>
          <cell r="G3444" t="str">
            <v>Gorros</v>
          </cell>
          <cell r="H3444">
            <v>35</v>
          </cell>
          <cell r="I3444" t="str">
            <v>Argentrade S.R.L.</v>
          </cell>
          <cell r="J3444" t="str">
            <v>ARG-2535</v>
          </cell>
          <cell r="K3444" t="str">
            <v>BICICLETA FIJA HORIZONTAL ARG-2535</v>
          </cell>
          <cell r="L3444">
            <v>10</v>
          </cell>
          <cell r="M3444">
            <v>3693</v>
          </cell>
          <cell r="N3444">
            <v>0.15</v>
          </cell>
          <cell r="O3444">
            <v>3139.05</v>
          </cell>
          <cell r="P3444">
            <v>0.21</v>
          </cell>
          <cell r="Q3444">
            <v>3798.2505000000001</v>
          </cell>
          <cell r="R3444">
            <v>0.24250000000000016</v>
          </cell>
          <cell r="S3444">
            <v>3545.345089125</v>
          </cell>
          <cell r="T3444">
            <v>1.4910000000000001</v>
          </cell>
          <cell r="U3444">
            <v>4680.323550000001</v>
          </cell>
          <cell r="X3444">
            <v>4680.323550000001</v>
          </cell>
        </row>
        <row r="3445">
          <cell r="A3445">
            <v>389056</v>
          </cell>
          <cell r="B3445">
            <v>389056</v>
          </cell>
          <cell r="C3445">
            <v>0</v>
          </cell>
          <cell r="D3445">
            <v>54</v>
          </cell>
          <cell r="E3445" t="str">
            <v>NATACION</v>
          </cell>
          <cell r="F3445">
            <v>3953</v>
          </cell>
          <cell r="G3445" t="str">
            <v>Gorros</v>
          </cell>
          <cell r="H3445">
            <v>35</v>
          </cell>
          <cell r="I3445" t="str">
            <v>Argentrade S.R.L. (Profesional)</v>
          </cell>
          <cell r="J3445" t="str">
            <v>ARG-367</v>
          </cell>
          <cell r="K3445" t="str">
            <v>BICICLETA FIJA HORIZONTAL EMBREEX ARG-367 (electromagnetica)</v>
          </cell>
          <cell r="L3445">
            <v>10</v>
          </cell>
          <cell r="M3445">
            <v>1813</v>
          </cell>
          <cell r="N3445">
            <v>0.25</v>
          </cell>
          <cell r="O3445">
            <v>36713.25</v>
          </cell>
          <cell r="P3445">
            <v>0.21</v>
          </cell>
          <cell r="Q3445">
            <v>44423.032500000001</v>
          </cell>
          <cell r="R3445">
            <v>0.24250000000000016</v>
          </cell>
          <cell r="S3445">
            <v>41465.137730624992</v>
          </cell>
          <cell r="T3445">
            <v>1.4910000000000001</v>
          </cell>
          <cell r="U3445">
            <v>54739.455750000001</v>
          </cell>
          <cell r="X3445">
            <v>54739.455750000001</v>
          </cell>
        </row>
        <row r="3446">
          <cell r="A3446">
            <v>389057</v>
          </cell>
          <cell r="B3446">
            <v>389057</v>
          </cell>
          <cell r="C3446">
            <v>0</v>
          </cell>
          <cell r="D3446">
            <v>54</v>
          </cell>
          <cell r="E3446" t="str">
            <v>NATACION</v>
          </cell>
          <cell r="F3446">
            <v>3953</v>
          </cell>
          <cell r="G3446" t="str">
            <v>Gorros</v>
          </cell>
          <cell r="H3446">
            <v>35</v>
          </cell>
          <cell r="I3446" t="str">
            <v>Argentrade S.R.L. (Profesional)</v>
          </cell>
          <cell r="J3446" t="str">
            <v>FC-7750</v>
          </cell>
          <cell r="K3446" t="str">
            <v>BICICLETA FIJA HORIZONTAL BH FC-7750 (electromagnetica)</v>
          </cell>
          <cell r="L3446">
            <v>10</v>
          </cell>
          <cell r="M3446">
            <v>2365</v>
          </cell>
          <cell r="N3446">
            <v>0.25</v>
          </cell>
          <cell r="O3446">
            <v>47891.25</v>
          </cell>
          <cell r="P3446">
            <v>0.21</v>
          </cell>
          <cell r="Q3446">
            <v>57948.412499999999</v>
          </cell>
          <cell r="R3446">
            <v>0.24250000000000016</v>
          </cell>
          <cell r="S3446">
            <v>54089.934215624991</v>
          </cell>
          <cell r="T3446">
            <v>1.4910000000000001</v>
          </cell>
          <cell r="U3446">
            <v>71405.853750000009</v>
          </cell>
          <cell r="X3446">
            <v>71405.853750000009</v>
          </cell>
        </row>
        <row r="3447">
          <cell r="A3447">
            <v>389058</v>
          </cell>
          <cell r="B3447">
            <v>389058</v>
          </cell>
          <cell r="C3447">
            <v>0</v>
          </cell>
          <cell r="D3447">
            <v>54</v>
          </cell>
          <cell r="E3447" t="str">
            <v>NATACION</v>
          </cell>
          <cell r="F3447">
            <v>3953</v>
          </cell>
          <cell r="G3447" t="str">
            <v>Gorros</v>
          </cell>
          <cell r="H3447">
            <v>35</v>
          </cell>
          <cell r="I3447" t="str">
            <v>Argentrade S.R.L. (Profesional)</v>
          </cell>
          <cell r="J3447" t="str">
            <v>SK-8950</v>
          </cell>
          <cell r="K3447" t="str">
            <v>BICICLETA FIJA HORIZONTAL BH SK-8950 (electromagnetica)</v>
          </cell>
          <cell r="L3447">
            <v>10</v>
          </cell>
          <cell r="M3447">
            <v>3860</v>
          </cell>
          <cell r="N3447">
            <v>0.25</v>
          </cell>
          <cell r="O3447">
            <v>78165</v>
          </cell>
          <cell r="P3447">
            <v>0.21</v>
          </cell>
          <cell r="Q3447">
            <v>94579.65</v>
          </cell>
          <cell r="R3447">
            <v>0.24250000000000016</v>
          </cell>
          <cell r="S3447">
            <v>88282.091362499996</v>
          </cell>
          <cell r="T3447">
            <v>1.4910000000000001</v>
          </cell>
          <cell r="U3447">
            <v>116544.01500000001</v>
          </cell>
          <cell r="X3447">
            <v>116544.01500000001</v>
          </cell>
        </row>
        <row r="3448">
          <cell r="A3448">
            <v>389059</v>
          </cell>
          <cell r="B3448">
            <v>389059</v>
          </cell>
          <cell r="C3448">
            <v>0</v>
          </cell>
          <cell r="D3448">
            <v>54</v>
          </cell>
          <cell r="E3448" t="str">
            <v>NATACION</v>
          </cell>
          <cell r="F3448">
            <v>3953</v>
          </cell>
          <cell r="G3448" t="str">
            <v>Gorros</v>
          </cell>
          <cell r="H3448">
            <v>35</v>
          </cell>
          <cell r="I3448" t="str">
            <v>Argentrade S.R.L. (Profesional)</v>
          </cell>
          <cell r="J3448" t="str">
            <v>RBK-815</v>
          </cell>
          <cell r="K3448" t="str">
            <v>BICICLETA FIJA HORIZONTAL PRECOR RBK-815 (electromagnetica)</v>
          </cell>
          <cell r="L3448">
            <v>10</v>
          </cell>
          <cell r="M3448">
            <v>6073</v>
          </cell>
          <cell r="N3448">
            <v>0.25</v>
          </cell>
          <cell r="O3448">
            <v>122978.25</v>
          </cell>
          <cell r="P3448">
            <v>0.21</v>
          </cell>
          <cell r="Q3448">
            <v>148803.6825</v>
          </cell>
          <cell r="R3448">
            <v>0.24250000000000016</v>
          </cell>
          <cell r="S3448">
            <v>138895.63234312498</v>
          </cell>
          <cell r="T3448">
            <v>1.4910000000000001</v>
          </cell>
          <cell r="U3448">
            <v>183360.57075000001</v>
          </cell>
          <cell r="X3448">
            <v>183360.57075000001</v>
          </cell>
        </row>
        <row r="3449">
          <cell r="A3449">
            <v>389100</v>
          </cell>
          <cell r="B3449">
            <v>389100</v>
          </cell>
          <cell r="C3449">
            <v>0</v>
          </cell>
          <cell r="D3449">
            <v>54</v>
          </cell>
          <cell r="E3449" t="str">
            <v>NATACION</v>
          </cell>
          <cell r="F3449">
            <v>3951</v>
          </cell>
          <cell r="G3449" t="str">
            <v>Gorros</v>
          </cell>
          <cell r="H3449">
            <v>35</v>
          </cell>
          <cell r="I3449" t="str">
            <v>Argentrade S.R.L. (Randers)</v>
          </cell>
          <cell r="J3449" t="str">
            <v>ARG-889SP</v>
          </cell>
          <cell r="K3449" t="str">
            <v>BICICLETA FIJA INDOOR ARG-889 (rueda 13kg)</v>
          </cell>
          <cell r="L3449">
            <v>10</v>
          </cell>
          <cell r="M3449">
            <v>7178</v>
          </cell>
          <cell r="N3449">
            <v>0.15</v>
          </cell>
          <cell r="O3449">
            <v>6101.3</v>
          </cell>
          <cell r="P3449">
            <v>0.21</v>
          </cell>
          <cell r="Q3449">
            <v>7382.5730000000003</v>
          </cell>
          <cell r="R3449">
            <v>0.24250000000000016</v>
          </cell>
          <cell r="S3449">
            <v>6891.0065122499982</v>
          </cell>
          <cell r="T3449">
            <v>1.4910000000000001</v>
          </cell>
          <cell r="U3449">
            <v>9097.0383000000002</v>
          </cell>
          <cell r="X3449">
            <v>9097.0383000000002</v>
          </cell>
        </row>
        <row r="3450">
          <cell r="A3450">
            <v>389101</v>
          </cell>
          <cell r="B3450">
            <v>389101</v>
          </cell>
          <cell r="C3450">
            <v>0</v>
          </cell>
          <cell r="D3450">
            <v>54</v>
          </cell>
          <cell r="E3450" t="str">
            <v>NATACION</v>
          </cell>
          <cell r="F3450">
            <v>3951</v>
          </cell>
          <cell r="G3450" t="str">
            <v>Gorros</v>
          </cell>
          <cell r="H3450">
            <v>35</v>
          </cell>
          <cell r="I3450" t="str">
            <v>Argentrade S.R.L. (Randers)</v>
          </cell>
          <cell r="J3450" t="str">
            <v>ARG-873SP</v>
          </cell>
          <cell r="K3450" t="str">
            <v>BICICLETA FIJA INDOOR ARG-873 (rueda 13Kg)</v>
          </cell>
          <cell r="L3450">
            <v>10</v>
          </cell>
          <cell r="M3450">
            <v>5672</v>
          </cell>
          <cell r="N3450">
            <v>0.15</v>
          </cell>
          <cell r="O3450">
            <v>4821.2</v>
          </cell>
          <cell r="P3450">
            <v>0.21</v>
          </cell>
          <cell r="Q3450">
            <v>5833.652</v>
          </cell>
          <cell r="R3450">
            <v>0.24250000000000016</v>
          </cell>
          <cell r="S3450">
            <v>5445.2199689999989</v>
          </cell>
          <cell r="T3450">
            <v>1.4910000000000001</v>
          </cell>
          <cell r="U3450">
            <v>7188.4092000000001</v>
          </cell>
          <cell r="X3450">
            <v>7188.4092000000001</v>
          </cell>
        </row>
        <row r="3451">
          <cell r="A3451">
            <v>389102</v>
          </cell>
          <cell r="B3451">
            <v>389102</v>
          </cell>
          <cell r="C3451">
            <v>0</v>
          </cell>
          <cell r="D3451">
            <v>54</v>
          </cell>
          <cell r="E3451" t="str">
            <v>NATACION</v>
          </cell>
          <cell r="F3451">
            <v>3951</v>
          </cell>
          <cell r="G3451" t="str">
            <v>Gorros</v>
          </cell>
          <cell r="H3451">
            <v>35</v>
          </cell>
          <cell r="I3451" t="str">
            <v>Argentrade S.R.L. (Randers)</v>
          </cell>
          <cell r="J3451" t="str">
            <v>ARG-900SP</v>
          </cell>
          <cell r="K3451" t="str">
            <v xml:space="preserve">BICICLETA FIJA INDOOR ARG-900 (rueda 18kg) </v>
          </cell>
          <cell r="L3451">
            <v>10</v>
          </cell>
          <cell r="M3451">
            <v>402</v>
          </cell>
          <cell r="N3451">
            <v>0.15</v>
          </cell>
          <cell r="O3451">
            <v>9225.9</v>
          </cell>
          <cell r="P3451">
            <v>0.21</v>
          </cell>
          <cell r="Q3451">
            <v>11163.339</v>
          </cell>
          <cell r="R3451">
            <v>0.24250000000000016</v>
          </cell>
          <cell r="S3451">
            <v>10420.031301749998</v>
          </cell>
          <cell r="T3451">
            <v>1.4910000000000001</v>
          </cell>
          <cell r="U3451">
            <v>13755.8169</v>
          </cell>
          <cell r="X3451">
            <v>13755.8169</v>
          </cell>
        </row>
        <row r="3452">
          <cell r="A3452">
            <v>389103</v>
          </cell>
          <cell r="B3452">
            <v>389103</v>
          </cell>
          <cell r="C3452">
            <v>0</v>
          </cell>
          <cell r="D3452">
            <v>54</v>
          </cell>
          <cell r="E3452" t="str">
            <v>NATACION</v>
          </cell>
          <cell r="F3452">
            <v>3951</v>
          </cell>
          <cell r="G3452" t="str">
            <v>Gorros</v>
          </cell>
          <cell r="H3452">
            <v>35</v>
          </cell>
          <cell r="I3452" t="str">
            <v>Argentrade S.R.L. (Randers)</v>
          </cell>
          <cell r="J3452" t="str">
            <v>ARG-950SP</v>
          </cell>
          <cell r="K3452" t="str">
            <v>BICICLETA FIJA INDOOR ARG-950 (rueda 18kg)</v>
          </cell>
          <cell r="L3452">
            <v>10</v>
          </cell>
          <cell r="M3452">
            <v>8668</v>
          </cell>
          <cell r="N3452">
            <v>0.15</v>
          </cell>
          <cell r="O3452">
            <v>7367.8</v>
          </cell>
          <cell r="P3452">
            <v>0.21</v>
          </cell>
          <cell r="Q3452">
            <v>8915.0380000000005</v>
          </cell>
          <cell r="R3452">
            <v>0.24250000000000016</v>
          </cell>
          <cell r="S3452">
            <v>8321.4327734999988</v>
          </cell>
          <cell r="T3452">
            <v>1.4910000000000001</v>
          </cell>
          <cell r="U3452">
            <v>10985.389800000001</v>
          </cell>
          <cell r="X3452">
            <v>10985.389800000001</v>
          </cell>
        </row>
        <row r="3453">
          <cell r="A3453">
            <v>389104</v>
          </cell>
          <cell r="B3453">
            <v>389104</v>
          </cell>
          <cell r="C3453">
            <v>0</v>
          </cell>
          <cell r="D3453">
            <v>54</v>
          </cell>
          <cell r="E3453" t="str">
            <v>NATACION</v>
          </cell>
          <cell r="F3453">
            <v>3951</v>
          </cell>
          <cell r="G3453" t="str">
            <v>Gorros</v>
          </cell>
          <cell r="H3453">
            <v>35</v>
          </cell>
          <cell r="I3453" t="str">
            <v>Argentrade S.R.L. (Randers)</v>
          </cell>
          <cell r="J3453" t="str">
            <v>H9162</v>
          </cell>
          <cell r="K3453" t="str">
            <v xml:space="preserve">BICICLETA FIJA INDOOR SB 2.2 BH (rueda 20kg) </v>
          </cell>
          <cell r="L3453">
            <v>10</v>
          </cell>
          <cell r="M3453">
            <v>11136</v>
          </cell>
          <cell r="N3453">
            <v>0.15</v>
          </cell>
          <cell r="O3453">
            <v>9465.6</v>
          </cell>
          <cell r="P3453">
            <v>0.21</v>
          </cell>
          <cell r="Q3453">
            <v>11453.376</v>
          </cell>
          <cell r="R3453">
            <v>0.24250000000000016</v>
          </cell>
          <cell r="S3453">
            <v>10690.756271999999</v>
          </cell>
          <cell r="T3453">
            <v>1.4910000000000001</v>
          </cell>
          <cell r="U3453">
            <v>14113.209600000002</v>
          </cell>
          <cell r="X3453">
            <v>14113.209600000002</v>
          </cell>
        </row>
        <row r="3454">
          <cell r="A3454">
            <v>389105</v>
          </cell>
          <cell r="B3454">
            <v>389105</v>
          </cell>
          <cell r="C3454">
            <v>0</v>
          </cell>
          <cell r="D3454">
            <v>54</v>
          </cell>
          <cell r="E3454" t="str">
            <v>NATACION</v>
          </cell>
          <cell r="F3454">
            <v>3951</v>
          </cell>
          <cell r="G3454" t="str">
            <v>Gorros</v>
          </cell>
          <cell r="H3454">
            <v>35</v>
          </cell>
          <cell r="I3454" t="str">
            <v>Argentrade S.R.L. (Profesional)</v>
          </cell>
          <cell r="J3454" t="str">
            <v>FC-58H</v>
          </cell>
          <cell r="K3454" t="str">
            <v>BICICLETA FIJA INDOOR 58H FOX (rueda 20kg traccion a cadena)</v>
          </cell>
          <cell r="L3454">
            <v>10</v>
          </cell>
          <cell r="M3454">
            <v>697</v>
          </cell>
          <cell r="N3454">
            <v>0.25</v>
          </cell>
          <cell r="O3454">
            <v>14114.25</v>
          </cell>
          <cell r="P3454">
            <v>0.21</v>
          </cell>
          <cell r="Q3454">
            <v>17078.2425</v>
          </cell>
          <cell r="R3454">
            <v>0.24250000000000016</v>
          </cell>
          <cell r="S3454">
            <v>15941.092663124997</v>
          </cell>
          <cell r="T3454">
            <v>1.4910000000000001</v>
          </cell>
          <cell r="U3454">
            <v>21044.346750000001</v>
          </cell>
          <cell r="X3454">
            <v>21044.346750000001</v>
          </cell>
        </row>
        <row r="3455">
          <cell r="A3455">
            <v>389106</v>
          </cell>
          <cell r="B3455">
            <v>389106</v>
          </cell>
          <cell r="C3455">
            <v>0</v>
          </cell>
          <cell r="D3455">
            <v>54</v>
          </cell>
          <cell r="E3455" t="str">
            <v>NATACION</v>
          </cell>
          <cell r="F3455">
            <v>3951</v>
          </cell>
          <cell r="G3455" t="str">
            <v>Gorros</v>
          </cell>
          <cell r="H3455">
            <v>35</v>
          </cell>
          <cell r="I3455" t="str">
            <v>Argentrade S.R.L. (Profesional)</v>
          </cell>
          <cell r="J3455" t="str">
            <v>FC-68H</v>
          </cell>
          <cell r="K3455" t="str">
            <v>BICICLETA FIJA INDOOR 68H FOX (rueda 20kg traccion a correa)</v>
          </cell>
          <cell r="L3455">
            <v>10</v>
          </cell>
          <cell r="M3455">
            <v>910</v>
          </cell>
          <cell r="N3455">
            <v>0.25</v>
          </cell>
          <cell r="O3455">
            <v>18427.5</v>
          </cell>
          <cell r="P3455">
            <v>0.21</v>
          </cell>
          <cell r="Q3455">
            <v>22297.275000000001</v>
          </cell>
          <cell r="R3455">
            <v>0.24250000000000016</v>
          </cell>
          <cell r="S3455">
            <v>20812.617393749995</v>
          </cell>
          <cell r="T3455">
            <v>1.4910000000000001</v>
          </cell>
          <cell r="U3455">
            <v>27475.4025</v>
          </cell>
          <cell r="X3455">
            <v>27475.4025</v>
          </cell>
        </row>
        <row r="3456">
          <cell r="A3456">
            <v>389107</v>
          </cell>
          <cell r="B3456">
            <v>389107</v>
          </cell>
          <cell r="C3456">
            <v>0</v>
          </cell>
          <cell r="D3456">
            <v>54</v>
          </cell>
          <cell r="E3456" t="str">
            <v>NATACION</v>
          </cell>
          <cell r="F3456">
            <v>3951</v>
          </cell>
          <cell r="G3456" t="str">
            <v>Gorros</v>
          </cell>
          <cell r="H3456">
            <v>35</v>
          </cell>
          <cell r="I3456" t="str">
            <v>Argentrade S.R.L. (Profesional)</v>
          </cell>
          <cell r="J3456" t="str">
            <v>FC-98H</v>
          </cell>
          <cell r="K3456" t="str">
            <v>BICICLETA FIJA INDOOR 98H FOX (rueda 15kg traccion a correa y magnetica)</v>
          </cell>
          <cell r="L3456">
            <v>10</v>
          </cell>
          <cell r="M3456">
            <v>1280</v>
          </cell>
          <cell r="N3456">
            <v>0.25</v>
          </cell>
          <cell r="O3456">
            <v>25920</v>
          </cell>
          <cell r="P3456">
            <v>0.21</v>
          </cell>
          <cell r="Q3456">
            <v>31363.200000000001</v>
          </cell>
          <cell r="R3456">
            <v>0.24250000000000016</v>
          </cell>
          <cell r="S3456">
            <v>29274.890399999997</v>
          </cell>
          <cell r="T3456">
            <v>1.4910000000000001</v>
          </cell>
          <cell r="U3456">
            <v>38646.720000000001</v>
          </cell>
          <cell r="X3456">
            <v>38646.720000000001</v>
          </cell>
        </row>
        <row r="3457">
          <cell r="A3457">
            <v>389108</v>
          </cell>
          <cell r="B3457">
            <v>389108</v>
          </cell>
          <cell r="C3457">
            <v>0</v>
          </cell>
          <cell r="D3457">
            <v>54</v>
          </cell>
          <cell r="E3457" t="str">
            <v>NATACION</v>
          </cell>
          <cell r="F3457">
            <v>3951</v>
          </cell>
          <cell r="G3457" t="str">
            <v>Gorros</v>
          </cell>
          <cell r="H3457">
            <v>35</v>
          </cell>
          <cell r="I3457" t="str">
            <v>Argentrade S.R.L. (Profesional)</v>
          </cell>
          <cell r="J3457" t="str">
            <v>SBK-821</v>
          </cell>
          <cell r="K3457" t="str">
            <v>BICICLETA FIJA INDOOR PRECOR SBK 821 (rueda 20kg)</v>
          </cell>
          <cell r="L3457">
            <v>10</v>
          </cell>
          <cell r="M3457">
            <v>1980</v>
          </cell>
          <cell r="N3457">
            <v>0.25</v>
          </cell>
          <cell r="O3457">
            <v>40095</v>
          </cell>
          <cell r="P3457">
            <v>0.21</v>
          </cell>
          <cell r="Q3457">
            <v>48514.95</v>
          </cell>
          <cell r="R3457">
            <v>0.24250000000000016</v>
          </cell>
          <cell r="S3457">
            <v>45284.596087499995</v>
          </cell>
          <cell r="T3457">
            <v>1.4910000000000001</v>
          </cell>
          <cell r="U3457">
            <v>59781.645000000004</v>
          </cell>
          <cell r="X3457">
            <v>59781.645000000004</v>
          </cell>
        </row>
        <row r="3458">
          <cell r="A3458">
            <v>389150</v>
          </cell>
          <cell r="B3458">
            <v>389150</v>
          </cell>
          <cell r="C3458">
            <v>0</v>
          </cell>
          <cell r="D3458">
            <v>54</v>
          </cell>
          <cell r="E3458" t="str">
            <v>NATACION</v>
          </cell>
          <cell r="F3458">
            <v>3954</v>
          </cell>
          <cell r="G3458" t="str">
            <v>Gorros</v>
          </cell>
          <cell r="H3458">
            <v>35</v>
          </cell>
          <cell r="I3458" t="str">
            <v>Argentrade S.R.L. (Randers)</v>
          </cell>
          <cell r="J3458" t="str">
            <v>ARG-1902</v>
          </cell>
          <cell r="K3458" t="str">
            <v>ELIPTICO ARG-1902</v>
          </cell>
          <cell r="L3458">
            <v>10</v>
          </cell>
          <cell r="M3458">
            <v>3313</v>
          </cell>
          <cell r="N3458">
            <v>0.15</v>
          </cell>
          <cell r="O3458">
            <v>2816.05</v>
          </cell>
          <cell r="P3458">
            <v>0.21</v>
          </cell>
          <cell r="Q3458">
            <v>3407.4205000000002</v>
          </cell>
          <cell r="R3458">
            <v>0.24250000000000016</v>
          </cell>
          <cell r="S3458">
            <v>3180.5383916249993</v>
          </cell>
          <cell r="T3458">
            <v>1.4910000000000001</v>
          </cell>
          <cell r="U3458">
            <v>4198.7305500000002</v>
          </cell>
          <cell r="X3458">
            <v>4198.7305500000002</v>
          </cell>
        </row>
        <row r="3459">
          <cell r="A3459">
            <v>389151</v>
          </cell>
          <cell r="B3459">
            <v>389151</v>
          </cell>
          <cell r="C3459">
            <v>0</v>
          </cell>
          <cell r="D3459">
            <v>54</v>
          </cell>
          <cell r="E3459" t="str">
            <v>NATACION</v>
          </cell>
          <cell r="F3459">
            <v>3954</v>
          </cell>
          <cell r="G3459" t="str">
            <v>Gorros</v>
          </cell>
          <cell r="H3459">
            <v>35</v>
          </cell>
          <cell r="I3459" t="str">
            <v>Argentrade S.R.L. (Randers)</v>
          </cell>
          <cell r="J3459" t="str">
            <v>ARG-1907</v>
          </cell>
          <cell r="K3459" t="str">
            <v>ELIPTICO COMBINADO ARG-1907</v>
          </cell>
          <cell r="L3459">
            <v>10</v>
          </cell>
          <cell r="M3459">
            <v>3547</v>
          </cell>
          <cell r="N3459">
            <v>0.15</v>
          </cell>
          <cell r="O3459">
            <v>3014.95</v>
          </cell>
          <cell r="P3459">
            <v>0.21</v>
          </cell>
          <cell r="Q3459">
            <v>3648.0894999999996</v>
          </cell>
          <cell r="R3459">
            <v>0.24250000000000016</v>
          </cell>
          <cell r="S3459">
            <v>3405.1825158749998</v>
          </cell>
          <cell r="T3459">
            <v>1.4910000000000001</v>
          </cell>
          <cell r="U3459">
            <v>4495.2904500000004</v>
          </cell>
          <cell r="X3459">
            <v>4495.2904500000004</v>
          </cell>
        </row>
        <row r="3460">
          <cell r="A3460">
            <v>389152</v>
          </cell>
          <cell r="B3460">
            <v>389152</v>
          </cell>
          <cell r="C3460">
            <v>0</v>
          </cell>
          <cell r="D3460">
            <v>54</v>
          </cell>
          <cell r="E3460" t="str">
            <v>NATACION</v>
          </cell>
          <cell r="F3460">
            <v>3954</v>
          </cell>
          <cell r="G3460" t="str">
            <v>Gorros</v>
          </cell>
          <cell r="H3460">
            <v>35</v>
          </cell>
          <cell r="I3460" t="str">
            <v>Argentrade S.R.L. (Randers)</v>
          </cell>
          <cell r="J3460" t="str">
            <v>1929HP</v>
          </cell>
          <cell r="K3460" t="str">
            <v>ELIPTICO ARG-1929</v>
          </cell>
          <cell r="L3460">
            <v>10</v>
          </cell>
          <cell r="M3460">
            <v>5776</v>
          </cell>
          <cell r="N3460">
            <v>0.15</v>
          </cell>
          <cell r="O3460">
            <v>4909.6000000000004</v>
          </cell>
          <cell r="P3460">
            <v>0.21</v>
          </cell>
          <cell r="Q3460">
            <v>5940.616</v>
          </cell>
          <cell r="R3460">
            <v>0.24250000000000016</v>
          </cell>
          <cell r="S3460">
            <v>5545.0618019999993</v>
          </cell>
          <cell r="T3460">
            <v>1.4910000000000001</v>
          </cell>
          <cell r="U3460">
            <v>7320.213600000001</v>
          </cell>
          <cell r="X3460">
            <v>7320.213600000001</v>
          </cell>
        </row>
        <row r="3461">
          <cell r="A3461">
            <v>389154</v>
          </cell>
          <cell r="B3461">
            <v>389154</v>
          </cell>
          <cell r="C3461">
            <v>0</v>
          </cell>
          <cell r="D3461">
            <v>54</v>
          </cell>
          <cell r="E3461" t="str">
            <v>NATACION</v>
          </cell>
          <cell r="F3461">
            <v>3954</v>
          </cell>
          <cell r="G3461" t="str">
            <v>Gorros</v>
          </cell>
          <cell r="H3461">
            <v>35</v>
          </cell>
          <cell r="I3461" t="str">
            <v>Argentrade S.R.L. (Randers)</v>
          </cell>
          <cell r="J3461" t="str">
            <v>ARG-1935</v>
          </cell>
          <cell r="K3461" t="str">
            <v>ELIPTICO ARG-1935</v>
          </cell>
          <cell r="L3461">
            <v>10</v>
          </cell>
          <cell r="M3461">
            <v>3218</v>
          </cell>
          <cell r="N3461">
            <v>0.15</v>
          </cell>
          <cell r="O3461">
            <v>2735.3</v>
          </cell>
          <cell r="P3461">
            <v>0.21</v>
          </cell>
          <cell r="Q3461">
            <v>3309.7130000000002</v>
          </cell>
          <cell r="R3461">
            <v>0.24250000000000016</v>
          </cell>
          <cell r="S3461">
            <v>3089.3367172499998</v>
          </cell>
          <cell r="T3461">
            <v>1.4910000000000001</v>
          </cell>
          <cell r="U3461">
            <v>4078.3323000000005</v>
          </cell>
          <cell r="X3461">
            <v>4078.3323000000005</v>
          </cell>
        </row>
        <row r="3462">
          <cell r="A3462">
            <v>389155</v>
          </cell>
          <cell r="B3462">
            <v>389155</v>
          </cell>
          <cell r="C3462">
            <v>0</v>
          </cell>
          <cell r="D3462">
            <v>54</v>
          </cell>
          <cell r="E3462" t="str">
            <v>NATACION</v>
          </cell>
          <cell r="F3462">
            <v>3954</v>
          </cell>
          <cell r="G3462" t="str">
            <v>Gorros</v>
          </cell>
          <cell r="H3462">
            <v>35</v>
          </cell>
          <cell r="I3462" t="str">
            <v>Argentrade S.R.L. (Randers)</v>
          </cell>
          <cell r="J3462" t="str">
            <v>ARG-1948</v>
          </cell>
          <cell r="K3462" t="str">
            <v>ELIPTICO ARG-1948 (renovacion -1947)</v>
          </cell>
          <cell r="L3462">
            <v>10</v>
          </cell>
          <cell r="M3462">
            <v>7543</v>
          </cell>
          <cell r="N3462">
            <v>0.15</v>
          </cell>
          <cell r="O3462">
            <v>6411.55</v>
          </cell>
          <cell r="P3462">
            <v>0.21</v>
          </cell>
          <cell r="Q3462">
            <v>7757.9755000000005</v>
          </cell>
          <cell r="R3462">
            <v>0.24250000000000016</v>
          </cell>
          <cell r="S3462">
            <v>7241.4129453749993</v>
          </cell>
          <cell r="T3462">
            <v>1.4910000000000001</v>
          </cell>
          <cell r="U3462">
            <v>9559.6210500000016</v>
          </cell>
          <cell r="X3462">
            <v>9559.6210500000016</v>
          </cell>
        </row>
        <row r="3463">
          <cell r="A3463">
            <v>389156</v>
          </cell>
          <cell r="B3463">
            <v>389156</v>
          </cell>
          <cell r="C3463">
            <v>0</v>
          </cell>
          <cell r="D3463">
            <v>54</v>
          </cell>
          <cell r="E3463" t="str">
            <v>NATACION</v>
          </cell>
          <cell r="F3463">
            <v>3954</v>
          </cell>
          <cell r="G3463" t="str">
            <v>Gorros</v>
          </cell>
          <cell r="H3463">
            <v>35</v>
          </cell>
          <cell r="I3463" t="str">
            <v>Argentrade S.R.L. (Randers)</v>
          </cell>
          <cell r="J3463" t="str">
            <v>1932HP</v>
          </cell>
          <cell r="K3463" t="str">
            <v>ELIPTICO COMBINADO ARG-1932</v>
          </cell>
          <cell r="L3463">
            <v>10</v>
          </cell>
          <cell r="M3463">
            <v>6771</v>
          </cell>
          <cell r="N3463">
            <v>0.15</v>
          </cell>
          <cell r="O3463">
            <v>5755.35</v>
          </cell>
          <cell r="P3463">
            <v>0.21</v>
          </cell>
          <cell r="Q3463">
            <v>6963.9735000000001</v>
          </cell>
          <cell r="R3463">
            <v>0.24250000000000016</v>
          </cell>
          <cell r="S3463">
            <v>6500.2793388749997</v>
          </cell>
          <cell r="T3463">
            <v>1.4910000000000001</v>
          </cell>
          <cell r="U3463">
            <v>8581.2268500000009</v>
          </cell>
          <cell r="X3463">
            <v>8581.2268500000009</v>
          </cell>
        </row>
        <row r="3464">
          <cell r="A3464">
            <v>389157</v>
          </cell>
          <cell r="B3464">
            <v>389157</v>
          </cell>
          <cell r="C3464">
            <v>0</v>
          </cell>
          <cell r="D3464">
            <v>54</v>
          </cell>
          <cell r="E3464" t="str">
            <v>NATACION</v>
          </cell>
          <cell r="F3464">
            <v>3954</v>
          </cell>
          <cell r="G3464" t="str">
            <v>Gorros</v>
          </cell>
          <cell r="H3464">
            <v>35</v>
          </cell>
          <cell r="I3464" t="str">
            <v>Argentrade S.R.L. (Randers)</v>
          </cell>
          <cell r="J3464" t="str">
            <v>ARG-3396</v>
          </cell>
          <cell r="K3464" t="str">
            <v>ELIPTICO COMBINADO ARG-3396</v>
          </cell>
          <cell r="L3464">
            <v>10</v>
          </cell>
          <cell r="M3464">
            <v>7927</v>
          </cell>
          <cell r="N3464">
            <v>0.15</v>
          </cell>
          <cell r="O3464">
            <v>6737.95</v>
          </cell>
          <cell r="P3464">
            <v>0.21</v>
          </cell>
          <cell r="Q3464">
            <v>8152.9195</v>
          </cell>
          <cell r="R3464">
            <v>0.24250000000000016</v>
          </cell>
          <cell r="S3464">
            <v>7610.0597133749989</v>
          </cell>
          <cell r="T3464">
            <v>1.4910000000000001</v>
          </cell>
          <cell r="U3464">
            <v>10046.283450000001</v>
          </cell>
          <cell r="X3464">
            <v>10046.283450000001</v>
          </cell>
        </row>
        <row r="3465">
          <cell r="A3465">
            <v>389158</v>
          </cell>
          <cell r="B3465">
            <v>389158</v>
          </cell>
          <cell r="C3465">
            <v>0</v>
          </cell>
          <cell r="D3465">
            <v>54</v>
          </cell>
          <cell r="E3465" t="str">
            <v>NATACION</v>
          </cell>
          <cell r="F3465">
            <v>3954</v>
          </cell>
          <cell r="G3465" t="str">
            <v>Gorros</v>
          </cell>
          <cell r="H3465">
            <v>35</v>
          </cell>
          <cell r="I3465" t="str">
            <v>Argentrade S.R.L.</v>
          </cell>
          <cell r="J3465">
            <v>0</v>
          </cell>
          <cell r="K3465" t="str">
            <v>ELIPTICO ARG-206 Embrex (mov brazos)</v>
          </cell>
          <cell r="L3465">
            <v>10</v>
          </cell>
          <cell r="M3465">
            <v>2481</v>
          </cell>
          <cell r="N3465">
            <v>0.15</v>
          </cell>
          <cell r="O3465">
            <v>56938.95</v>
          </cell>
          <cell r="P3465">
            <v>0.21</v>
          </cell>
          <cell r="Q3465">
            <v>68896.129499999995</v>
          </cell>
          <cell r="R3465">
            <v>0.24250000000000016</v>
          </cell>
          <cell r="S3465">
            <v>64308.700645874997</v>
          </cell>
          <cell r="T3465">
            <v>1.4910000000000001</v>
          </cell>
          <cell r="U3465">
            <v>84895.974450000009</v>
          </cell>
          <cell r="X3465">
            <v>84895.974450000009</v>
          </cell>
        </row>
        <row r="3466">
          <cell r="A3466">
            <v>389159</v>
          </cell>
          <cell r="B3466">
            <v>389159</v>
          </cell>
          <cell r="C3466">
            <v>0</v>
          </cell>
          <cell r="D3466">
            <v>54</v>
          </cell>
          <cell r="E3466" t="str">
            <v>NATACION</v>
          </cell>
          <cell r="F3466">
            <v>3954</v>
          </cell>
          <cell r="G3466" t="str">
            <v>Gorros</v>
          </cell>
          <cell r="H3466">
            <v>35</v>
          </cell>
          <cell r="I3466" t="str">
            <v>Argentrade S.R.L.</v>
          </cell>
          <cell r="J3466">
            <v>0</v>
          </cell>
          <cell r="K3466" t="str">
            <v>ELIPTICO ARG-210 (electromagnetico)</v>
          </cell>
          <cell r="L3466">
            <v>10</v>
          </cell>
          <cell r="M3466">
            <v>2205</v>
          </cell>
          <cell r="N3466">
            <v>0.15</v>
          </cell>
          <cell r="O3466">
            <v>50604.75</v>
          </cell>
          <cell r="P3466">
            <v>0.21</v>
          </cell>
          <cell r="Q3466">
            <v>61231.747499999998</v>
          </cell>
          <cell r="R3466">
            <v>0.24250000000000016</v>
          </cell>
          <cell r="S3466">
            <v>57154.649304374987</v>
          </cell>
          <cell r="T3466">
            <v>1.4910000000000001</v>
          </cell>
          <cell r="U3466">
            <v>75451.682249999998</v>
          </cell>
          <cell r="X3466">
            <v>75451.682249999998</v>
          </cell>
        </row>
        <row r="3467">
          <cell r="A3467">
            <v>389160</v>
          </cell>
          <cell r="B3467">
            <v>389160</v>
          </cell>
          <cell r="C3467">
            <v>0</v>
          </cell>
          <cell r="D3467">
            <v>54</v>
          </cell>
          <cell r="E3467" t="str">
            <v>NATACION</v>
          </cell>
          <cell r="F3467">
            <v>3954</v>
          </cell>
          <cell r="G3467" t="str">
            <v>Gorros</v>
          </cell>
          <cell r="H3467">
            <v>35</v>
          </cell>
          <cell r="I3467" t="str">
            <v>Argentrade S.R.L.</v>
          </cell>
          <cell r="J3467">
            <v>0</v>
          </cell>
          <cell r="K3467" t="str">
            <v>ELIPTICO G239 Inspirit (electromagnetico)</v>
          </cell>
          <cell r="L3467">
            <v>10</v>
          </cell>
          <cell r="M3467">
            <v>821</v>
          </cell>
          <cell r="N3467">
            <v>0.15</v>
          </cell>
          <cell r="O3467">
            <v>18841.95</v>
          </cell>
          <cell r="P3467">
            <v>0.21</v>
          </cell>
          <cell r="Q3467">
            <v>22798.7595</v>
          </cell>
          <cell r="R3467">
            <v>0.24250000000000016</v>
          </cell>
          <cell r="S3467">
            <v>21280.710693375</v>
          </cell>
          <cell r="T3467">
            <v>1.4910000000000001</v>
          </cell>
          <cell r="U3467">
            <v>28093.347450000005</v>
          </cell>
          <cell r="X3467">
            <v>28093.347450000005</v>
          </cell>
        </row>
        <row r="3468">
          <cell r="A3468">
            <v>389161</v>
          </cell>
          <cell r="B3468">
            <v>389161</v>
          </cell>
          <cell r="C3468">
            <v>0</v>
          </cell>
          <cell r="D3468">
            <v>54</v>
          </cell>
          <cell r="E3468" t="str">
            <v>NATACION</v>
          </cell>
          <cell r="F3468">
            <v>3954</v>
          </cell>
          <cell r="G3468" t="str">
            <v>Gorros</v>
          </cell>
          <cell r="H3468">
            <v>35</v>
          </cell>
          <cell r="I3468" t="str">
            <v>Argentrade S.R.L.</v>
          </cell>
          <cell r="J3468" t="str">
            <v>G2375</v>
          </cell>
          <cell r="K3468" t="str">
            <v>ELIPTICO BH G2375 BRASIL (electromagnetico)</v>
          </cell>
          <cell r="L3468">
            <v>10</v>
          </cell>
          <cell r="M3468">
            <v>963</v>
          </cell>
          <cell r="N3468">
            <v>0.15</v>
          </cell>
          <cell r="O3468">
            <v>22100.85</v>
          </cell>
          <cell r="P3468">
            <v>0.21</v>
          </cell>
          <cell r="Q3468">
            <v>26742.028499999997</v>
          </cell>
          <cell r="R3468">
            <v>0.24250000000000016</v>
          </cell>
          <cell r="S3468">
            <v>24961.418267624995</v>
          </cell>
          <cell r="T3468">
            <v>1.4910000000000001</v>
          </cell>
          <cell r="U3468">
            <v>32952.36735</v>
          </cell>
          <cell r="X3468">
            <v>32952.36735</v>
          </cell>
        </row>
        <row r="3469">
          <cell r="A3469">
            <v>389162</v>
          </cell>
          <cell r="B3469">
            <v>389162</v>
          </cell>
          <cell r="C3469">
            <v>0</v>
          </cell>
          <cell r="D3469">
            <v>54</v>
          </cell>
          <cell r="E3469" t="str">
            <v>NATACION</v>
          </cell>
          <cell r="F3469">
            <v>3954</v>
          </cell>
          <cell r="G3469" t="str">
            <v>Gorros</v>
          </cell>
          <cell r="H3469">
            <v>35</v>
          </cell>
          <cell r="I3469" t="str">
            <v>Argentrade S.R.L.</v>
          </cell>
          <cell r="J3469">
            <v>0</v>
          </cell>
          <cell r="K3469" t="str">
            <v>ELIPTICO PRO BH SK-9100 (electromagnetico, Carga max. 190kg)</v>
          </cell>
          <cell r="L3469">
            <v>10</v>
          </cell>
          <cell r="M3469">
            <v>4807</v>
          </cell>
          <cell r="N3469">
            <v>0.15</v>
          </cell>
          <cell r="O3469">
            <v>110320.65</v>
          </cell>
          <cell r="P3469">
            <v>0.21</v>
          </cell>
          <cell r="Q3469">
            <v>133487.9865</v>
          </cell>
          <cell r="R3469">
            <v>0.24250000000000016</v>
          </cell>
          <cell r="S3469">
            <v>124599.72753112498</v>
          </cell>
          <cell r="T3469">
            <v>1.4910000000000001</v>
          </cell>
          <cell r="U3469">
            <v>164488.08915000001</v>
          </cell>
          <cell r="X3469">
            <v>164488.08915000001</v>
          </cell>
        </row>
        <row r="3470">
          <cell r="A3470">
            <v>389163</v>
          </cell>
          <cell r="B3470">
            <v>389163</v>
          </cell>
          <cell r="C3470">
            <v>0</v>
          </cell>
          <cell r="D3470">
            <v>54</v>
          </cell>
          <cell r="E3470" t="str">
            <v>NATACION</v>
          </cell>
          <cell r="F3470">
            <v>3954</v>
          </cell>
          <cell r="G3470" t="str">
            <v>Gorros</v>
          </cell>
          <cell r="H3470">
            <v>35</v>
          </cell>
          <cell r="I3470" t="str">
            <v>Argentrade S.R.L. (Randers)</v>
          </cell>
          <cell r="J3470" t="str">
            <v>ARG-1939</v>
          </cell>
          <cell r="K3470" t="str">
            <v xml:space="preserve">ELIPTICO COMBINADO ARG-1939 </v>
          </cell>
          <cell r="L3470">
            <v>10</v>
          </cell>
          <cell r="M3470">
            <v>6059</v>
          </cell>
          <cell r="N3470">
            <v>0.15</v>
          </cell>
          <cell r="O3470">
            <v>5150.1499999999996</v>
          </cell>
          <cell r="P3470">
            <v>0.21</v>
          </cell>
          <cell r="Q3470">
            <v>6231.6814999999997</v>
          </cell>
          <cell r="R3470">
            <v>0.24250000000000016</v>
          </cell>
          <cell r="S3470">
            <v>5816.7467898749983</v>
          </cell>
          <cell r="T3470">
            <v>1.4910000000000001</v>
          </cell>
          <cell r="U3470">
            <v>7678.8736499999995</v>
          </cell>
          <cell r="X3470">
            <v>7678.8736499999995</v>
          </cell>
        </row>
        <row r="3471">
          <cell r="A3471">
            <v>389164</v>
          </cell>
          <cell r="B3471">
            <v>389164</v>
          </cell>
          <cell r="C3471">
            <v>0</v>
          </cell>
          <cell r="D3471">
            <v>54</v>
          </cell>
          <cell r="E3471" t="str">
            <v>NATACION</v>
          </cell>
          <cell r="F3471">
            <v>3954</v>
          </cell>
          <cell r="G3471" t="str">
            <v>Gorros</v>
          </cell>
          <cell r="H3471">
            <v>35</v>
          </cell>
          <cell r="I3471" t="str">
            <v>Argentrade S.R.L. (Profesional)</v>
          </cell>
          <cell r="J3471" t="str">
            <v>ARG-212</v>
          </cell>
          <cell r="K3471" t="str">
            <v>ELIPTICO EMBREEX ARG-212 (electromagentico)</v>
          </cell>
          <cell r="L3471">
            <v>10</v>
          </cell>
          <cell r="M3471">
            <v>2327</v>
          </cell>
          <cell r="N3471">
            <v>0.25</v>
          </cell>
          <cell r="O3471">
            <v>47121.75</v>
          </cell>
          <cell r="P3471">
            <v>0.21</v>
          </cell>
          <cell r="Q3471">
            <v>57017.317499999997</v>
          </cell>
          <cell r="R3471">
            <v>0.24250000000000016</v>
          </cell>
          <cell r="S3471">
            <v>53220.835906874992</v>
          </cell>
          <cell r="T3471">
            <v>1.4910000000000001</v>
          </cell>
          <cell r="U3471">
            <v>70258.529250000007</v>
          </cell>
          <cell r="X3471">
            <v>70258.529250000007</v>
          </cell>
        </row>
        <row r="3472">
          <cell r="A3472">
            <v>389165</v>
          </cell>
          <cell r="B3472">
            <v>389165</v>
          </cell>
          <cell r="C3472">
            <v>0</v>
          </cell>
          <cell r="D3472">
            <v>54</v>
          </cell>
          <cell r="E3472" t="str">
            <v>NATACION</v>
          </cell>
          <cell r="F3472">
            <v>3954</v>
          </cell>
          <cell r="G3472" t="str">
            <v>Gorros</v>
          </cell>
          <cell r="H3472">
            <v>35</v>
          </cell>
          <cell r="I3472" t="str">
            <v>Argentrade S.R.L. (Profesional)</v>
          </cell>
          <cell r="J3472" t="str">
            <v>FC-249</v>
          </cell>
          <cell r="K3472" t="str">
            <v>ELIPTICO BH FC-249 (electromagentico)</v>
          </cell>
          <cell r="L3472">
            <v>10</v>
          </cell>
          <cell r="M3472">
            <v>2056</v>
          </cell>
          <cell r="N3472">
            <v>0.25</v>
          </cell>
          <cell r="O3472">
            <v>41634</v>
          </cell>
          <cell r="P3472">
            <v>0.21</v>
          </cell>
          <cell r="Q3472">
            <v>50377.14</v>
          </cell>
          <cell r="R3472">
            <v>0.24250000000000016</v>
          </cell>
          <cell r="S3472">
            <v>47022.792704999993</v>
          </cell>
          <cell r="T3472">
            <v>1.4910000000000001</v>
          </cell>
          <cell r="U3472">
            <v>62076.294000000002</v>
          </cell>
          <cell r="X3472">
            <v>62076.294000000002</v>
          </cell>
        </row>
        <row r="3473">
          <cell r="A3473">
            <v>389166</v>
          </cell>
          <cell r="B3473">
            <v>389166</v>
          </cell>
          <cell r="C3473">
            <v>0</v>
          </cell>
          <cell r="D3473">
            <v>54</v>
          </cell>
          <cell r="E3473" t="str">
            <v>NATACION</v>
          </cell>
          <cell r="F3473">
            <v>3954</v>
          </cell>
          <cell r="G3473" t="str">
            <v>Gorros</v>
          </cell>
          <cell r="H3473">
            <v>35</v>
          </cell>
          <cell r="I3473" t="str">
            <v>Argentrade S.R.L. (Profesional)</v>
          </cell>
          <cell r="J3473" t="str">
            <v>SK-9300</v>
          </cell>
          <cell r="K3473" t="str">
            <v>ELIPTICO BH SK-9300 (electromagentico)</v>
          </cell>
          <cell r="L3473">
            <v>10</v>
          </cell>
          <cell r="M3473">
            <v>5099</v>
          </cell>
          <cell r="N3473">
            <v>0.25</v>
          </cell>
          <cell r="O3473">
            <v>103254.75</v>
          </cell>
          <cell r="P3473">
            <v>0.21</v>
          </cell>
          <cell r="Q3473">
            <v>124938.2475</v>
          </cell>
          <cell r="R3473">
            <v>0.24250000000000016</v>
          </cell>
          <cell r="S3473">
            <v>116619.27042937497</v>
          </cell>
          <cell r="T3473">
            <v>1.4910000000000001</v>
          </cell>
          <cell r="U3473">
            <v>153952.83225000001</v>
          </cell>
          <cell r="X3473">
            <v>153952.83225000001</v>
          </cell>
        </row>
        <row r="3474">
          <cell r="A3474">
            <v>389167</v>
          </cell>
          <cell r="B3474">
            <v>389167</v>
          </cell>
          <cell r="C3474">
            <v>0</v>
          </cell>
          <cell r="D3474">
            <v>54</v>
          </cell>
          <cell r="E3474" t="str">
            <v>NATACION</v>
          </cell>
          <cell r="F3474">
            <v>3954</v>
          </cell>
          <cell r="G3474" t="str">
            <v>Gorros</v>
          </cell>
          <cell r="H3474">
            <v>35</v>
          </cell>
          <cell r="I3474" t="str">
            <v>Argentrade S.R.L. (Profesional)</v>
          </cell>
          <cell r="J3474" t="str">
            <v>EFX-532i</v>
          </cell>
          <cell r="K3474" t="str">
            <v>ELIPTICO PRECOR EX 532i (electomagnetico y rampa inclinacion 15º a 40º)</v>
          </cell>
          <cell r="L3474">
            <v>10</v>
          </cell>
          <cell r="M3474">
            <v>9108</v>
          </cell>
          <cell r="N3474">
            <v>0.25</v>
          </cell>
          <cell r="O3474">
            <v>184437</v>
          </cell>
          <cell r="P3474">
            <v>0.21</v>
          </cell>
          <cell r="Q3474">
            <v>223168.77</v>
          </cell>
          <cell r="R3474">
            <v>0.24250000000000016</v>
          </cell>
          <cell r="S3474">
            <v>208309.14200249998</v>
          </cell>
          <cell r="T3474">
            <v>1.4910000000000001</v>
          </cell>
          <cell r="U3474">
            <v>274995.56700000004</v>
          </cell>
          <cell r="X3474">
            <v>274995.56700000004</v>
          </cell>
        </row>
        <row r="3475">
          <cell r="A3475">
            <v>389168</v>
          </cell>
          <cell r="B3475">
            <v>389168</v>
          </cell>
          <cell r="C3475">
            <v>0</v>
          </cell>
          <cell r="D3475">
            <v>54</v>
          </cell>
          <cell r="E3475" t="str">
            <v>NATACION</v>
          </cell>
          <cell r="F3475">
            <v>3954</v>
          </cell>
          <cell r="G3475" t="str">
            <v>Gorros</v>
          </cell>
          <cell r="H3475">
            <v>35</v>
          </cell>
          <cell r="I3475" t="str">
            <v>Argentrade S.R.L. (Profesional)</v>
          </cell>
          <cell r="J3475" t="str">
            <v>EFX-536i</v>
          </cell>
          <cell r="K3475" t="str">
            <v>ELIPTICO PRECOR EX 536i (electomagnetico y rampa inclinacion 15º a 40º)</v>
          </cell>
          <cell r="L3475">
            <v>10</v>
          </cell>
          <cell r="M3475">
            <v>9783</v>
          </cell>
          <cell r="N3475">
            <v>0.25</v>
          </cell>
          <cell r="O3475">
            <v>198105.75</v>
          </cell>
          <cell r="P3475">
            <v>0.21</v>
          </cell>
          <cell r="Q3475">
            <v>239707.95749999999</v>
          </cell>
          <cell r="R3475">
            <v>0.24250000000000016</v>
          </cell>
          <cell r="S3475">
            <v>223747.07248687494</v>
          </cell>
          <cell r="T3475">
            <v>1.4910000000000001</v>
          </cell>
          <cell r="U3475">
            <v>295375.67324999999</v>
          </cell>
          <cell r="X3475">
            <v>295375.67324999999</v>
          </cell>
        </row>
        <row r="3476">
          <cell r="A3476">
            <v>389169</v>
          </cell>
          <cell r="B3476">
            <v>389169</v>
          </cell>
          <cell r="C3476">
            <v>0</v>
          </cell>
          <cell r="D3476">
            <v>54</v>
          </cell>
          <cell r="E3476" t="str">
            <v>NATACION</v>
          </cell>
          <cell r="F3476">
            <v>3954</v>
          </cell>
          <cell r="G3476" t="str">
            <v>Gorros</v>
          </cell>
          <cell r="H3476">
            <v>35</v>
          </cell>
          <cell r="I3476" t="str">
            <v>Argentrade S.R.L. (Profesional)</v>
          </cell>
          <cell r="J3476" t="str">
            <v>EFX-835</v>
          </cell>
          <cell r="K3476" t="str">
            <v>ELIPTICO PRECOR EX 5835 (electomagnetico y rampa inclinacion 15º a 40º)</v>
          </cell>
          <cell r="L3476">
            <v>10</v>
          </cell>
          <cell r="M3476">
            <v>13038</v>
          </cell>
          <cell r="N3476">
            <v>0.25</v>
          </cell>
          <cell r="O3476">
            <v>264019.5</v>
          </cell>
          <cell r="P3476">
            <v>0.21</v>
          </cell>
          <cell r="Q3476">
            <v>319463.59499999997</v>
          </cell>
          <cell r="R3476">
            <v>0.24250000000000016</v>
          </cell>
          <cell r="S3476">
            <v>298192.20393374999</v>
          </cell>
          <cell r="T3476">
            <v>1.4910000000000001</v>
          </cell>
          <cell r="U3476">
            <v>393653.07450000005</v>
          </cell>
          <cell r="X3476">
            <v>393653.07450000005</v>
          </cell>
        </row>
        <row r="3477">
          <cell r="A3477">
            <v>389170</v>
          </cell>
          <cell r="B3477">
            <v>389170</v>
          </cell>
          <cell r="C3477">
            <v>0</v>
          </cell>
          <cell r="D3477">
            <v>54</v>
          </cell>
          <cell r="E3477" t="str">
            <v>NATACION</v>
          </cell>
          <cell r="F3477">
            <v>3954</v>
          </cell>
          <cell r="G3477" t="str">
            <v>Gorros</v>
          </cell>
          <cell r="H3477">
            <v>35</v>
          </cell>
          <cell r="I3477" t="str">
            <v>Argentrade S.R.L. (Profesional)</v>
          </cell>
          <cell r="J3477" t="str">
            <v>AMT-835</v>
          </cell>
          <cell r="K3477" t="str">
            <v>ELIPTICO PRECOR AMT 835 (electromagnetico)</v>
          </cell>
          <cell r="L3477">
            <v>10</v>
          </cell>
          <cell r="M3477">
            <v>15688</v>
          </cell>
          <cell r="N3477">
            <v>0.25</v>
          </cell>
          <cell r="O3477">
            <v>317682</v>
          </cell>
          <cell r="P3477">
            <v>0.21</v>
          </cell>
          <cell r="Q3477">
            <v>384395.22</v>
          </cell>
          <cell r="R3477">
            <v>0.24250000000000016</v>
          </cell>
          <cell r="S3477">
            <v>358800.37546499993</v>
          </cell>
          <cell r="T3477">
            <v>1.4910000000000001</v>
          </cell>
          <cell r="U3477">
            <v>473663.86200000002</v>
          </cell>
          <cell r="X3477">
            <v>473663.86200000002</v>
          </cell>
        </row>
        <row r="3478">
          <cell r="A3478">
            <v>389197</v>
          </cell>
          <cell r="B3478">
            <v>389197</v>
          </cell>
          <cell r="C3478">
            <v>0</v>
          </cell>
          <cell r="D3478">
            <v>54</v>
          </cell>
          <cell r="E3478" t="str">
            <v>NATACION</v>
          </cell>
          <cell r="F3478">
            <v>3954</v>
          </cell>
          <cell r="G3478" t="str">
            <v>Gorros</v>
          </cell>
          <cell r="H3478">
            <v>35</v>
          </cell>
          <cell r="I3478" t="str">
            <v>Argentrade S.R.L. (Profesional)</v>
          </cell>
          <cell r="J3478" t="str">
            <v>240i</v>
          </cell>
          <cell r="K3478" t="str">
            <v>EQUIPO ELONGACION PRECOR 240i</v>
          </cell>
          <cell r="L3478">
            <v>10</v>
          </cell>
          <cell r="M3478">
            <v>1494</v>
          </cell>
          <cell r="N3478">
            <v>0.25</v>
          </cell>
          <cell r="O3478">
            <v>30253.5</v>
          </cell>
          <cell r="P3478">
            <v>0.21</v>
          </cell>
          <cell r="Q3478">
            <v>36606.735000000001</v>
          </cell>
          <cell r="R3478">
            <v>0.24250000000000016</v>
          </cell>
          <cell r="S3478">
            <v>34169.286138749994</v>
          </cell>
          <cell r="T3478">
            <v>1.4910000000000001</v>
          </cell>
          <cell r="U3478">
            <v>45107.968500000003</v>
          </cell>
          <cell r="X3478">
            <v>45107.968500000003</v>
          </cell>
        </row>
        <row r="3479">
          <cell r="A3479">
            <v>389198</v>
          </cell>
          <cell r="B3479">
            <v>389198</v>
          </cell>
          <cell r="C3479">
            <v>0</v>
          </cell>
          <cell r="D3479">
            <v>54</v>
          </cell>
          <cell r="E3479" t="str">
            <v>NATACION</v>
          </cell>
          <cell r="F3479">
            <v>3955</v>
          </cell>
          <cell r="G3479" t="str">
            <v>Gorros</v>
          </cell>
          <cell r="H3479">
            <v>35</v>
          </cell>
          <cell r="I3479" t="str">
            <v>Argentrade S.R.L. (Profesional)</v>
          </cell>
          <cell r="J3479" t="str">
            <v>ARG-250</v>
          </cell>
          <cell r="K3479" t="str">
            <v>ESCALADOR EMBREEX ARG-250 (circle fit)</v>
          </cell>
          <cell r="L3479">
            <v>10</v>
          </cell>
          <cell r="M3479">
            <v>3823</v>
          </cell>
          <cell r="N3479">
            <v>0.25</v>
          </cell>
          <cell r="O3479">
            <v>77415.75</v>
          </cell>
          <cell r="P3479">
            <v>0.21</v>
          </cell>
          <cell r="Q3479">
            <v>93673.057499999995</v>
          </cell>
          <cell r="R3479">
            <v>0.24250000000000016</v>
          </cell>
          <cell r="S3479">
            <v>87435.864061874992</v>
          </cell>
          <cell r="T3479">
            <v>1.4910000000000001</v>
          </cell>
          <cell r="U3479">
            <v>115426.88325000001</v>
          </cell>
          <cell r="X3479">
            <v>115426.88325000001</v>
          </cell>
        </row>
        <row r="3480">
          <cell r="A3480">
            <v>389199</v>
          </cell>
          <cell r="B3480">
            <v>389199</v>
          </cell>
          <cell r="C3480">
            <v>0</v>
          </cell>
          <cell r="D3480">
            <v>54</v>
          </cell>
          <cell r="E3480" t="str">
            <v>NATACION</v>
          </cell>
          <cell r="F3480">
            <v>3955</v>
          </cell>
          <cell r="G3480" t="str">
            <v>Gorros</v>
          </cell>
          <cell r="H3480">
            <v>35</v>
          </cell>
          <cell r="I3480" t="str">
            <v>Argentrade S.R.L. (Profesional)</v>
          </cell>
          <cell r="J3480" t="str">
            <v xml:space="preserve">ARG-280 </v>
          </cell>
          <cell r="K3480" t="str">
            <v>ESCALADOR EMBREEX ARG-280 (power cross)</v>
          </cell>
          <cell r="L3480">
            <v>10</v>
          </cell>
          <cell r="M3480">
            <v>4750</v>
          </cell>
          <cell r="N3480">
            <v>0.25</v>
          </cell>
          <cell r="O3480">
            <v>96187.5</v>
          </cell>
          <cell r="P3480">
            <v>0.21</v>
          </cell>
          <cell r="Q3480">
            <v>116386.875</v>
          </cell>
          <cell r="R3480">
            <v>0.24250000000000016</v>
          </cell>
          <cell r="S3480">
            <v>108637.28859374998</v>
          </cell>
          <cell r="T3480">
            <v>1.4910000000000001</v>
          </cell>
          <cell r="U3480">
            <v>143415.5625</v>
          </cell>
          <cell r="X3480">
            <v>143415.5625</v>
          </cell>
        </row>
        <row r="3481">
          <cell r="A3481">
            <v>389200</v>
          </cell>
          <cell r="B3481">
            <v>389200</v>
          </cell>
          <cell r="C3481">
            <v>0</v>
          </cell>
          <cell r="D3481">
            <v>54</v>
          </cell>
          <cell r="E3481" t="str">
            <v>NATACION</v>
          </cell>
          <cell r="F3481">
            <v>3950</v>
          </cell>
          <cell r="G3481" t="str">
            <v>Gorros</v>
          </cell>
          <cell r="H3481">
            <v>35</v>
          </cell>
          <cell r="I3481" t="str">
            <v>Argentrade S.R.L. (Athletic)</v>
          </cell>
          <cell r="J3481" t="str">
            <v>Middle 220</v>
          </cell>
          <cell r="K3481" t="str">
            <v xml:space="preserve">CINTA CORRER ATH-Middle 220 </v>
          </cell>
          <cell r="L3481">
            <v>10</v>
          </cell>
          <cell r="M3481">
            <v>8990</v>
          </cell>
          <cell r="N3481">
            <v>0.15</v>
          </cell>
          <cell r="O3481">
            <v>7641.5</v>
          </cell>
          <cell r="P3481">
            <v>0.21</v>
          </cell>
          <cell r="Q3481">
            <v>9246.2150000000001</v>
          </cell>
          <cell r="R3481">
            <v>0.24250000000000016</v>
          </cell>
          <cell r="S3481">
            <v>8630.5584487499982</v>
          </cell>
          <cell r="T3481">
            <v>1.4910000000000001</v>
          </cell>
          <cell r="U3481">
            <v>11393.476500000001</v>
          </cell>
          <cell r="X3481">
            <v>11393.476500000001</v>
          </cell>
        </row>
        <row r="3482">
          <cell r="A3482">
            <v>389201</v>
          </cell>
          <cell r="B3482">
            <v>389201</v>
          </cell>
          <cell r="C3482">
            <v>0</v>
          </cell>
          <cell r="D3482">
            <v>54</v>
          </cell>
          <cell r="E3482" t="str">
            <v>NATACION</v>
          </cell>
          <cell r="F3482">
            <v>3950</v>
          </cell>
          <cell r="G3482" t="str">
            <v>Gorros</v>
          </cell>
          <cell r="H3482">
            <v>35</v>
          </cell>
          <cell r="I3482" t="str">
            <v>Argentrade S.R.L. (Randers)</v>
          </cell>
          <cell r="J3482" t="str">
            <v>ARG-312</v>
          </cell>
          <cell r="K3482" t="str">
            <v>CINTA CORRER ARG-312 (antes ARG-310)</v>
          </cell>
          <cell r="L3482">
            <v>10</v>
          </cell>
          <cell r="M3482">
            <v>7650</v>
          </cell>
          <cell r="N3482">
            <v>0.15</v>
          </cell>
          <cell r="O3482">
            <v>6502.5</v>
          </cell>
          <cell r="P3482">
            <v>0.21</v>
          </cell>
          <cell r="Q3482">
            <v>7868.0249999999996</v>
          </cell>
          <cell r="R3482">
            <v>0.24250000000000016</v>
          </cell>
          <cell r="S3482">
            <v>7344.1348312499995</v>
          </cell>
          <cell r="T3482">
            <v>1.4910000000000001</v>
          </cell>
          <cell r="U3482">
            <v>9695.2275000000009</v>
          </cell>
          <cell r="X3482">
            <v>9695.2275000000009</v>
          </cell>
        </row>
        <row r="3483">
          <cell r="A3483">
            <v>389202</v>
          </cell>
          <cell r="B3483">
            <v>389202</v>
          </cell>
          <cell r="C3483">
            <v>0</v>
          </cell>
          <cell r="D3483">
            <v>54</v>
          </cell>
          <cell r="E3483" t="str">
            <v>NATACION</v>
          </cell>
          <cell r="F3483">
            <v>3950</v>
          </cell>
          <cell r="G3483" t="str">
            <v>Gorros</v>
          </cell>
          <cell r="H3483">
            <v>35</v>
          </cell>
          <cell r="I3483" t="str">
            <v>Argentrade S.R.L. (Randers)</v>
          </cell>
          <cell r="J3483" t="str">
            <v>ARG-320</v>
          </cell>
          <cell r="K3483" t="str">
            <v>CINTA CORRER ARG-320</v>
          </cell>
          <cell r="L3483">
            <v>10</v>
          </cell>
          <cell r="M3483">
            <v>14399</v>
          </cell>
          <cell r="N3483">
            <v>0.15</v>
          </cell>
          <cell r="O3483">
            <v>12239.15</v>
          </cell>
          <cell r="P3483">
            <v>0.21</v>
          </cell>
          <cell r="Q3483">
            <v>14809.371499999999</v>
          </cell>
          <cell r="R3483">
            <v>0.24250000000000016</v>
          </cell>
          <cell r="S3483">
            <v>13823.293782375</v>
          </cell>
          <cell r="T3483">
            <v>1.4910000000000001</v>
          </cell>
          <cell r="U3483">
            <v>18248.572650000002</v>
          </cell>
          <cell r="X3483">
            <v>18248.572650000002</v>
          </cell>
        </row>
        <row r="3484">
          <cell r="A3484">
            <v>389203</v>
          </cell>
          <cell r="B3484">
            <v>389203</v>
          </cell>
          <cell r="C3484">
            <v>0</v>
          </cell>
          <cell r="D3484">
            <v>54</v>
          </cell>
          <cell r="E3484" t="str">
            <v>NATACION</v>
          </cell>
          <cell r="F3484">
            <v>3950</v>
          </cell>
          <cell r="G3484" t="str">
            <v>Gorros</v>
          </cell>
          <cell r="H3484">
            <v>35</v>
          </cell>
          <cell r="I3484" t="str">
            <v>Argentrade S.R.L. (Randers)</v>
          </cell>
          <cell r="J3484" t="str">
            <v>ARG-405</v>
          </cell>
          <cell r="K3484" t="str">
            <v>CINTA CORRER ARG-405</v>
          </cell>
          <cell r="L3484">
            <v>10</v>
          </cell>
          <cell r="M3484">
            <v>8339</v>
          </cell>
          <cell r="N3484">
            <v>0.15</v>
          </cell>
          <cell r="O3484">
            <v>7088.15</v>
          </cell>
          <cell r="P3484">
            <v>0.21</v>
          </cell>
          <cell r="Q3484">
            <v>8576.6615000000002</v>
          </cell>
          <cell r="R3484">
            <v>0.24250000000000016</v>
          </cell>
          <cell r="S3484">
            <v>8005.5869748749992</v>
          </cell>
          <cell r="T3484">
            <v>1.4910000000000001</v>
          </cell>
          <cell r="U3484">
            <v>10568.43165</v>
          </cell>
          <cell r="X3484">
            <v>10568.43165</v>
          </cell>
        </row>
        <row r="3485">
          <cell r="A3485">
            <v>389204</v>
          </cell>
          <cell r="B3485">
            <v>389204</v>
          </cell>
          <cell r="C3485">
            <v>0</v>
          </cell>
          <cell r="D3485">
            <v>54</v>
          </cell>
          <cell r="E3485" t="str">
            <v>NATACION</v>
          </cell>
          <cell r="F3485">
            <v>3950</v>
          </cell>
          <cell r="G3485" t="str">
            <v>Gorros</v>
          </cell>
          <cell r="H3485">
            <v>35</v>
          </cell>
          <cell r="I3485" t="str">
            <v>Argentrade S.R.L. (Randers)</v>
          </cell>
          <cell r="J3485" t="str">
            <v>ARG-430</v>
          </cell>
          <cell r="K3485" t="str">
            <v xml:space="preserve">CINTA CORRER ARG-430 </v>
          </cell>
          <cell r="L3485">
            <v>10</v>
          </cell>
          <cell r="M3485">
            <v>550</v>
          </cell>
          <cell r="N3485">
            <v>0.15</v>
          </cell>
          <cell r="O3485">
            <v>12622.5</v>
          </cell>
          <cell r="P3485">
            <v>0.21</v>
          </cell>
          <cell r="Q3485">
            <v>15273.225</v>
          </cell>
          <cell r="R3485">
            <v>0.24250000000000016</v>
          </cell>
          <cell r="S3485">
            <v>14256.261731249999</v>
          </cell>
          <cell r="T3485">
            <v>1.4910000000000001</v>
          </cell>
          <cell r="U3485">
            <v>18820.147500000003</v>
          </cell>
          <cell r="X3485">
            <v>18820.147500000003</v>
          </cell>
        </row>
        <row r="3486">
          <cell r="A3486">
            <v>389205</v>
          </cell>
          <cell r="B3486">
            <v>389205</v>
          </cell>
          <cell r="C3486">
            <v>0</v>
          </cell>
          <cell r="D3486">
            <v>54</v>
          </cell>
          <cell r="E3486" t="str">
            <v>NATACION</v>
          </cell>
          <cell r="F3486">
            <v>3950</v>
          </cell>
          <cell r="G3486" t="str">
            <v>Gorros</v>
          </cell>
          <cell r="H3486">
            <v>35</v>
          </cell>
          <cell r="I3486" t="str">
            <v>Argentrade S.R.L. (Randers)</v>
          </cell>
          <cell r="J3486" t="str">
            <v>ARG-450</v>
          </cell>
          <cell r="K3486" t="str">
            <v>CINTA CORRER ARG-450 115kg 13kmh</v>
          </cell>
          <cell r="L3486">
            <v>10</v>
          </cell>
          <cell r="M3486">
            <v>12086</v>
          </cell>
          <cell r="N3486">
            <v>0.15</v>
          </cell>
          <cell r="O3486">
            <v>10273.1</v>
          </cell>
          <cell r="P3486">
            <v>0.21</v>
          </cell>
          <cell r="Q3486">
            <v>12430.451000000001</v>
          </cell>
          <cell r="R3486">
            <v>0.24250000000000016</v>
          </cell>
          <cell r="S3486">
            <v>11602.773015749999</v>
          </cell>
          <cell r="T3486">
            <v>1.4910000000000001</v>
          </cell>
          <cell r="U3486">
            <v>15317.192100000002</v>
          </cell>
          <cell r="X3486">
            <v>15317.192100000002</v>
          </cell>
        </row>
        <row r="3487">
          <cell r="A3487">
            <v>389206</v>
          </cell>
          <cell r="B3487">
            <v>389206</v>
          </cell>
          <cell r="C3487">
            <v>0</v>
          </cell>
          <cell r="D3487">
            <v>54</v>
          </cell>
          <cell r="E3487" t="str">
            <v>NATACION</v>
          </cell>
          <cell r="F3487">
            <v>3950</v>
          </cell>
          <cell r="G3487" t="str">
            <v>Gorros</v>
          </cell>
          <cell r="H3487">
            <v>35</v>
          </cell>
          <cell r="I3487" t="str">
            <v>Argentrade S.R.L. (Randers)</v>
          </cell>
          <cell r="J3487" t="str">
            <v>ARG-620</v>
          </cell>
          <cell r="K3487" t="str">
            <v>CINTA CORRER ARG-620</v>
          </cell>
          <cell r="L3487">
            <v>10</v>
          </cell>
          <cell r="M3487">
            <v>847</v>
          </cell>
          <cell r="N3487">
            <v>0.15</v>
          </cell>
          <cell r="O3487">
            <v>19438.650000000001</v>
          </cell>
          <cell r="P3487">
            <v>0.21</v>
          </cell>
          <cell r="Q3487">
            <v>23520.766500000002</v>
          </cell>
          <cell r="R3487">
            <v>0.24250000000000016</v>
          </cell>
          <cell r="S3487">
            <v>21954.643066124998</v>
          </cell>
          <cell r="T3487">
            <v>1.4910000000000001</v>
          </cell>
          <cell r="U3487">
            <v>28983.027150000005</v>
          </cell>
          <cell r="X3487">
            <v>28983.027150000005</v>
          </cell>
        </row>
        <row r="3488">
          <cell r="A3488">
            <v>389207</v>
          </cell>
          <cell r="B3488">
            <v>389207</v>
          </cell>
          <cell r="C3488">
            <v>0</v>
          </cell>
          <cell r="D3488">
            <v>54</v>
          </cell>
          <cell r="E3488" t="str">
            <v>NATACION</v>
          </cell>
          <cell r="F3488">
            <v>3950</v>
          </cell>
          <cell r="G3488" t="str">
            <v>Gorros</v>
          </cell>
          <cell r="H3488">
            <v>35</v>
          </cell>
          <cell r="I3488" t="str">
            <v>Argentrade S.R.L. (Randers)</v>
          </cell>
          <cell r="J3488" t="str">
            <v>ARG-500 s/inc</v>
          </cell>
          <cell r="K3488" t="str">
            <v xml:space="preserve">CINTA CORRER ARG-500 sin inclinacion </v>
          </cell>
          <cell r="L3488">
            <v>10</v>
          </cell>
          <cell r="M3488">
            <v>14532</v>
          </cell>
          <cell r="N3488">
            <v>0.15</v>
          </cell>
          <cell r="O3488">
            <v>12352.2</v>
          </cell>
          <cell r="P3488">
            <v>0.21</v>
          </cell>
          <cell r="Q3488">
            <v>14946.162</v>
          </cell>
          <cell r="R3488">
            <v>0.24250000000000016</v>
          </cell>
          <cell r="S3488">
            <v>13950.9761265</v>
          </cell>
          <cell r="T3488">
            <v>1.4910000000000001</v>
          </cell>
          <cell r="U3488">
            <v>18417.130200000003</v>
          </cell>
          <cell r="X3488">
            <v>18417.130200000003</v>
          </cell>
        </row>
        <row r="3489">
          <cell r="A3489">
            <v>389208</v>
          </cell>
          <cell r="B3489">
            <v>389208</v>
          </cell>
          <cell r="C3489">
            <v>0</v>
          </cell>
          <cell r="D3489">
            <v>54</v>
          </cell>
          <cell r="E3489" t="str">
            <v>NATACION</v>
          </cell>
          <cell r="F3489">
            <v>3950</v>
          </cell>
          <cell r="G3489" t="str">
            <v>Gorros</v>
          </cell>
          <cell r="H3489">
            <v>35</v>
          </cell>
          <cell r="I3489" t="str">
            <v>Argentrade S.R.L. (Randers)</v>
          </cell>
          <cell r="J3489" t="str">
            <v>ARG-500</v>
          </cell>
          <cell r="K3489" t="str">
            <v>CINTA CORRER ARG-500 con inclinacion (antes arg-770)</v>
          </cell>
          <cell r="L3489">
            <v>10</v>
          </cell>
          <cell r="M3489">
            <v>16379</v>
          </cell>
          <cell r="N3489">
            <v>0.15</v>
          </cell>
          <cell r="O3489">
            <v>13922.15</v>
          </cell>
          <cell r="P3489">
            <v>0.21</v>
          </cell>
          <cell r="Q3489">
            <v>16845.801500000001</v>
          </cell>
          <cell r="R3489">
            <v>0.24250000000000016</v>
          </cell>
          <cell r="S3489">
            <v>15724.128679874997</v>
          </cell>
          <cell r="T3489">
            <v>1.4910000000000001</v>
          </cell>
          <cell r="U3489">
            <v>20757.925650000001</v>
          </cell>
          <cell r="X3489">
            <v>20757.925650000001</v>
          </cell>
        </row>
        <row r="3490">
          <cell r="A3490">
            <v>389209</v>
          </cell>
          <cell r="B3490">
            <v>389209</v>
          </cell>
          <cell r="C3490">
            <v>0</v>
          </cell>
          <cell r="D3490">
            <v>54</v>
          </cell>
          <cell r="E3490" t="str">
            <v>NATACION</v>
          </cell>
          <cell r="F3490">
            <v>3950</v>
          </cell>
          <cell r="G3490" t="str">
            <v>Gorros</v>
          </cell>
          <cell r="H3490">
            <v>35</v>
          </cell>
          <cell r="I3490" t="str">
            <v>Argentrade S.R.L. (Randers)</v>
          </cell>
          <cell r="J3490" t="str">
            <v>ARG-783</v>
          </cell>
          <cell r="K3490" t="str">
            <v xml:space="preserve">CINTA CORRER ARG-783 </v>
          </cell>
          <cell r="L3490">
            <v>10</v>
          </cell>
          <cell r="M3490">
            <v>23282</v>
          </cell>
          <cell r="N3490">
            <v>0.15</v>
          </cell>
          <cell r="O3490">
            <v>19789.7</v>
          </cell>
          <cell r="P3490">
            <v>0.21</v>
          </cell>
          <cell r="Q3490">
            <v>23945.537</v>
          </cell>
          <cell r="R3490">
            <v>0.24250000000000016</v>
          </cell>
          <cell r="S3490">
            <v>22351.13034525</v>
          </cell>
          <cell r="T3490">
            <v>1.4910000000000001</v>
          </cell>
          <cell r="U3490">
            <v>29506.442700000003</v>
          </cell>
          <cell r="X3490">
            <v>29506.442700000003</v>
          </cell>
        </row>
        <row r="3491">
          <cell r="A3491">
            <v>389210</v>
          </cell>
          <cell r="B3491">
            <v>389210</v>
          </cell>
          <cell r="C3491">
            <v>0</v>
          </cell>
          <cell r="D3491">
            <v>54</v>
          </cell>
          <cell r="E3491" t="str">
            <v>NATACION</v>
          </cell>
          <cell r="F3491">
            <v>3950</v>
          </cell>
          <cell r="G3491" t="str">
            <v>Gorros</v>
          </cell>
          <cell r="H3491">
            <v>35</v>
          </cell>
          <cell r="I3491" t="str">
            <v>Argentrade S.R.L. (Athletic)</v>
          </cell>
          <cell r="J3491" t="str">
            <v>730T</v>
          </cell>
          <cell r="K3491" t="str">
            <v xml:space="preserve">CINTA CORRER ATH-730T </v>
          </cell>
          <cell r="L3491">
            <v>10</v>
          </cell>
          <cell r="M3491">
            <v>17187</v>
          </cell>
          <cell r="N3491">
            <v>0.15</v>
          </cell>
          <cell r="O3491">
            <v>14608.95</v>
          </cell>
          <cell r="P3491">
            <v>0.21</v>
          </cell>
          <cell r="Q3491">
            <v>17676.8295</v>
          </cell>
          <cell r="R3491">
            <v>0.24250000000000016</v>
          </cell>
          <cell r="S3491">
            <v>16499.822920874998</v>
          </cell>
          <cell r="T3491">
            <v>1.4910000000000001</v>
          </cell>
          <cell r="U3491">
            <v>21781.944450000003</v>
          </cell>
          <cell r="X3491">
            <v>21781.944450000003</v>
          </cell>
        </row>
        <row r="3492">
          <cell r="A3492">
            <v>389211</v>
          </cell>
          <cell r="B3492">
            <v>389211</v>
          </cell>
          <cell r="C3492">
            <v>0</v>
          </cell>
          <cell r="D3492">
            <v>54</v>
          </cell>
          <cell r="E3492" t="str">
            <v>NATACION</v>
          </cell>
          <cell r="F3492">
            <v>3950</v>
          </cell>
          <cell r="G3492" t="str">
            <v>Gorros</v>
          </cell>
          <cell r="H3492">
            <v>35</v>
          </cell>
          <cell r="I3492" t="str">
            <v>Argentrade S.R.L. (Profesional)</v>
          </cell>
          <cell r="J3492" t="str">
            <v>ARG-562</v>
          </cell>
          <cell r="K3492" t="str">
            <v>CINTA CORRER PRO EMBREEX ARG-562 (18kmh 150kg)</v>
          </cell>
          <cell r="L3492">
            <v>10</v>
          </cell>
          <cell r="M3492">
            <v>2299</v>
          </cell>
          <cell r="N3492">
            <v>0.25</v>
          </cell>
          <cell r="O3492">
            <v>46554.75</v>
          </cell>
          <cell r="P3492">
            <v>0.21</v>
          </cell>
          <cell r="Q3492">
            <v>56331.247499999998</v>
          </cell>
          <cell r="R3492">
            <v>0.24250000000000016</v>
          </cell>
          <cell r="S3492">
            <v>52580.447679374993</v>
          </cell>
          <cell r="T3492">
            <v>1.4910000000000001</v>
          </cell>
          <cell r="U3492">
            <v>69413.13225000001</v>
          </cell>
          <cell r="X3492">
            <v>69413.13225000001</v>
          </cell>
        </row>
        <row r="3493">
          <cell r="A3493">
            <v>389212</v>
          </cell>
          <cell r="B3493">
            <v>389212</v>
          </cell>
          <cell r="C3493">
            <v>0</v>
          </cell>
          <cell r="D3493">
            <v>54</v>
          </cell>
          <cell r="E3493" t="str">
            <v>NATACION</v>
          </cell>
          <cell r="F3493">
            <v>3950</v>
          </cell>
          <cell r="G3493" t="str">
            <v>Gorros</v>
          </cell>
          <cell r="H3493">
            <v>35</v>
          </cell>
          <cell r="I3493" t="str">
            <v>Argentrade S.R.L. (Profesional)</v>
          </cell>
          <cell r="J3493" t="str">
            <v>ARG-562BX1</v>
          </cell>
          <cell r="K3493" t="str">
            <v>CINTA CORRER PRO EMBREEX ARG-562BX1 (18kmh 150kg inclinacion electronica)</v>
          </cell>
          <cell r="L3493">
            <v>10</v>
          </cell>
          <cell r="M3493">
            <v>2656</v>
          </cell>
          <cell r="N3493">
            <v>0.25</v>
          </cell>
          <cell r="O3493">
            <v>53784</v>
          </cell>
          <cell r="P3493">
            <v>0.21</v>
          </cell>
          <cell r="Q3493">
            <v>65078.64</v>
          </cell>
          <cell r="R3493">
            <v>0.24250000000000016</v>
          </cell>
          <cell r="S3493">
            <v>60745.39757999999</v>
          </cell>
          <cell r="T3493">
            <v>1.4910000000000001</v>
          </cell>
          <cell r="U3493">
            <v>80191.944000000003</v>
          </cell>
          <cell r="X3493">
            <v>80191.944000000003</v>
          </cell>
        </row>
        <row r="3494">
          <cell r="A3494">
            <v>389213</v>
          </cell>
          <cell r="B3494">
            <v>389213</v>
          </cell>
          <cell r="C3494">
            <v>0</v>
          </cell>
          <cell r="D3494">
            <v>54</v>
          </cell>
          <cell r="E3494" t="str">
            <v>NATACION</v>
          </cell>
          <cell r="F3494">
            <v>3950</v>
          </cell>
          <cell r="G3494" t="str">
            <v>Gorros</v>
          </cell>
          <cell r="H3494">
            <v>35</v>
          </cell>
          <cell r="I3494" t="str">
            <v>Argentrade S.R.L.</v>
          </cell>
          <cell r="J3494">
            <v>0</v>
          </cell>
          <cell r="K3494" t="str">
            <v>CINTA CORRER PRO EMBREEX ARG-563R2</v>
          </cell>
          <cell r="L3494">
            <v>10</v>
          </cell>
          <cell r="M3494">
            <v>3556</v>
          </cell>
          <cell r="N3494">
            <v>0.15</v>
          </cell>
          <cell r="O3494">
            <v>81610.2</v>
          </cell>
          <cell r="P3494">
            <v>0.21</v>
          </cell>
          <cell r="Q3494">
            <v>98748.342000000004</v>
          </cell>
          <cell r="R3494">
            <v>0.24250000000000016</v>
          </cell>
          <cell r="S3494">
            <v>92173.21221149998</v>
          </cell>
          <cell r="T3494">
            <v>1.4910000000000001</v>
          </cell>
          <cell r="U3494">
            <v>121680.8082</v>
          </cell>
          <cell r="X3494">
            <v>121680.8082</v>
          </cell>
        </row>
        <row r="3495">
          <cell r="A3495">
            <v>389214</v>
          </cell>
          <cell r="B3495">
            <v>389214</v>
          </cell>
          <cell r="C3495">
            <v>0</v>
          </cell>
          <cell r="D3495">
            <v>54</v>
          </cell>
          <cell r="E3495" t="str">
            <v>NATACION</v>
          </cell>
          <cell r="F3495">
            <v>3950</v>
          </cell>
          <cell r="G3495" t="str">
            <v>Gorros</v>
          </cell>
          <cell r="H3495">
            <v>35</v>
          </cell>
          <cell r="I3495" t="str">
            <v>Argentrade S.R.L. (Profesional)</v>
          </cell>
          <cell r="J3495" t="str">
            <v>ARG-555EX0</v>
          </cell>
          <cell r="K3495" t="str">
            <v>CINTA CORRER PRO EMBREEX ARG-555EX0 (18kmh 150kg)</v>
          </cell>
          <cell r="L3495">
            <v>10</v>
          </cell>
          <cell r="M3495">
            <v>3066</v>
          </cell>
          <cell r="N3495">
            <v>0.25</v>
          </cell>
          <cell r="O3495">
            <v>62086.5</v>
          </cell>
          <cell r="P3495">
            <v>0.21</v>
          </cell>
          <cell r="Q3495">
            <v>75124.664999999994</v>
          </cell>
          <cell r="R3495">
            <v>0.24250000000000016</v>
          </cell>
          <cell r="S3495">
            <v>70122.510911249992</v>
          </cell>
          <cell r="T3495">
            <v>1.4910000000000001</v>
          </cell>
          <cell r="U3495">
            <v>92570.9715</v>
          </cell>
          <cell r="X3495">
            <v>92570.9715</v>
          </cell>
        </row>
        <row r="3496">
          <cell r="A3496">
            <v>389215</v>
          </cell>
          <cell r="B3496">
            <v>389215</v>
          </cell>
          <cell r="C3496">
            <v>0</v>
          </cell>
          <cell r="D3496">
            <v>54</v>
          </cell>
          <cell r="E3496" t="str">
            <v>NATACION</v>
          </cell>
          <cell r="F3496">
            <v>3950</v>
          </cell>
          <cell r="G3496" t="str">
            <v>Gorros</v>
          </cell>
          <cell r="H3496">
            <v>35</v>
          </cell>
          <cell r="I3496" t="str">
            <v>Argentrade S.R.L. (Profesional)</v>
          </cell>
          <cell r="J3496" t="str">
            <v>ARG-555EX1</v>
          </cell>
          <cell r="K3496" t="str">
            <v>CINTA CORRER PRO EMBREEX ARG-555EX1 (18kmh 150kg inclinacion electronica)</v>
          </cell>
          <cell r="L3496">
            <v>10</v>
          </cell>
          <cell r="M3496">
            <v>3769</v>
          </cell>
          <cell r="N3496">
            <v>0.25</v>
          </cell>
          <cell r="O3496">
            <v>76322.25</v>
          </cell>
          <cell r="P3496">
            <v>0.21</v>
          </cell>
          <cell r="Q3496">
            <v>92349.922500000001</v>
          </cell>
          <cell r="R3496">
            <v>0.24250000000000016</v>
          </cell>
          <cell r="S3496">
            <v>86200.829623124984</v>
          </cell>
          <cell r="T3496">
            <v>1.4910000000000001</v>
          </cell>
          <cell r="U3496">
            <v>113796.47475000001</v>
          </cell>
          <cell r="X3496">
            <v>113796.47475000001</v>
          </cell>
        </row>
        <row r="3497">
          <cell r="A3497">
            <v>389216</v>
          </cell>
          <cell r="B3497">
            <v>389216</v>
          </cell>
          <cell r="C3497">
            <v>0</v>
          </cell>
          <cell r="D3497">
            <v>54</v>
          </cell>
          <cell r="E3497" t="str">
            <v>NATACION</v>
          </cell>
          <cell r="F3497">
            <v>3954</v>
          </cell>
          <cell r="G3497" t="str">
            <v>Gorros</v>
          </cell>
          <cell r="H3497">
            <v>35</v>
          </cell>
          <cell r="I3497" t="str">
            <v>Argentrade S.R.L.</v>
          </cell>
          <cell r="J3497" t="str">
            <v>430EP</v>
          </cell>
          <cell r="K3497" t="str">
            <v>ELIPTICO ATHLETIC ATH-430EP (electromagnetico)</v>
          </cell>
          <cell r="L3497">
            <v>10</v>
          </cell>
          <cell r="M3497">
            <v>7050</v>
          </cell>
          <cell r="N3497">
            <v>0.15</v>
          </cell>
          <cell r="O3497">
            <v>5992.5</v>
          </cell>
          <cell r="P3497">
            <v>0.21</v>
          </cell>
          <cell r="Q3497">
            <v>7250.9250000000002</v>
          </cell>
          <cell r="R3497">
            <v>0.24250000000000016</v>
          </cell>
          <cell r="S3497">
            <v>6768.1242562499992</v>
          </cell>
          <cell r="T3497">
            <v>1.4910000000000001</v>
          </cell>
          <cell r="U3497">
            <v>8934.817500000001</v>
          </cell>
          <cell r="X3497">
            <v>8934.817500000001</v>
          </cell>
        </row>
        <row r="3498">
          <cell r="A3498">
            <v>389217</v>
          </cell>
          <cell r="B3498">
            <v>389217</v>
          </cell>
          <cell r="C3498">
            <v>0</v>
          </cell>
          <cell r="D3498">
            <v>54</v>
          </cell>
          <cell r="E3498" t="str">
            <v>NATACION</v>
          </cell>
          <cell r="F3498">
            <v>3950</v>
          </cell>
          <cell r="G3498" t="str">
            <v>Gorros</v>
          </cell>
          <cell r="H3498">
            <v>35</v>
          </cell>
          <cell r="I3498" t="str">
            <v>Argentrade S.R.L. (Profesional)</v>
          </cell>
          <cell r="J3498" t="str">
            <v>ARG-850RX0</v>
          </cell>
          <cell r="K3498" t="str">
            <v>CINTA CORRER PRO EMBREEX ARG-850RX0 (18kmh 150kg)</v>
          </cell>
          <cell r="L3498">
            <v>10</v>
          </cell>
          <cell r="M3498">
            <v>3337</v>
          </cell>
          <cell r="N3498">
            <v>0.25</v>
          </cell>
          <cell r="O3498">
            <v>67574.25</v>
          </cell>
          <cell r="P3498">
            <v>0.21</v>
          </cell>
          <cell r="Q3498">
            <v>81764.842499999999</v>
          </cell>
          <cell r="R3498">
            <v>0.24250000000000016</v>
          </cell>
          <cell r="S3498">
            <v>76320.554113124992</v>
          </cell>
          <cell r="T3498">
            <v>1.4910000000000001</v>
          </cell>
          <cell r="U3498">
            <v>100753.20675000001</v>
          </cell>
          <cell r="X3498">
            <v>100753.20675000001</v>
          </cell>
        </row>
        <row r="3499">
          <cell r="A3499">
            <v>389218</v>
          </cell>
          <cell r="B3499">
            <v>389218</v>
          </cell>
          <cell r="C3499">
            <v>0</v>
          </cell>
          <cell r="D3499">
            <v>54</v>
          </cell>
          <cell r="E3499" t="str">
            <v>NATACION</v>
          </cell>
          <cell r="F3499">
            <v>3950</v>
          </cell>
          <cell r="G3499" t="str">
            <v>Gorros</v>
          </cell>
          <cell r="H3499">
            <v>35</v>
          </cell>
          <cell r="I3499" t="str">
            <v>Argentrade S.R.L. (Randers)</v>
          </cell>
          <cell r="J3499" t="str">
            <v>ARG-625</v>
          </cell>
          <cell r="K3499" t="str">
            <v>CINTA CORRER ARG-625 (con inclinacion)</v>
          </cell>
          <cell r="L3499">
            <v>10</v>
          </cell>
          <cell r="M3499">
            <v>19447</v>
          </cell>
          <cell r="N3499">
            <v>0.15</v>
          </cell>
          <cell r="O3499">
            <v>16529.95</v>
          </cell>
          <cell r="P3499">
            <v>0.21</v>
          </cell>
          <cell r="Q3499">
            <v>20001.2395</v>
          </cell>
          <cell r="R3499">
            <v>0.24250000000000016</v>
          </cell>
          <cell r="S3499">
            <v>18669.462753374995</v>
          </cell>
          <cell r="T3499">
            <v>1.4910000000000001</v>
          </cell>
          <cell r="U3499">
            <v>24646.155450000002</v>
          </cell>
          <cell r="X3499">
            <v>24646.155450000002</v>
          </cell>
        </row>
        <row r="3500">
          <cell r="A3500">
            <v>389219</v>
          </cell>
          <cell r="B3500">
            <v>389219</v>
          </cell>
          <cell r="C3500">
            <v>0</v>
          </cell>
          <cell r="D3500">
            <v>54</v>
          </cell>
          <cell r="E3500" t="str">
            <v>NATACION</v>
          </cell>
          <cell r="F3500">
            <v>3950</v>
          </cell>
          <cell r="G3500" t="str">
            <v>Gorros</v>
          </cell>
          <cell r="H3500">
            <v>35</v>
          </cell>
          <cell r="I3500" t="str">
            <v>Argentrade S.R.L. (Profesional)</v>
          </cell>
          <cell r="J3500" t="str">
            <v>ARG-850RX1</v>
          </cell>
          <cell r="K3500" t="str">
            <v>CINTA CORRER PRO EMBREEX ARG-850RX1 (18kmh 150kg inclinacion electronica)</v>
          </cell>
          <cell r="L3500">
            <v>10</v>
          </cell>
          <cell r="M3500">
            <v>3985</v>
          </cell>
          <cell r="N3500">
            <v>0.25</v>
          </cell>
          <cell r="O3500">
            <v>80696.25</v>
          </cell>
          <cell r="P3500">
            <v>0.21</v>
          </cell>
          <cell r="Q3500">
            <v>97642.462499999994</v>
          </cell>
          <cell r="R3500">
            <v>0.24250000000000016</v>
          </cell>
          <cell r="S3500">
            <v>91140.967378124988</v>
          </cell>
          <cell r="T3500">
            <v>1.4910000000000001</v>
          </cell>
          <cell r="U3500">
            <v>120318.10875000001</v>
          </cell>
          <cell r="X3500">
            <v>120318.10875000001</v>
          </cell>
        </row>
        <row r="3501">
          <cell r="A3501">
            <v>389220</v>
          </cell>
          <cell r="B3501">
            <v>389220</v>
          </cell>
          <cell r="C3501">
            <v>0</v>
          </cell>
          <cell r="D3501">
            <v>54</v>
          </cell>
          <cell r="E3501" t="str">
            <v>NATACION</v>
          </cell>
          <cell r="F3501">
            <v>3950</v>
          </cell>
          <cell r="G3501" t="str">
            <v>Gorros</v>
          </cell>
          <cell r="H3501">
            <v>35</v>
          </cell>
          <cell r="I3501" t="str">
            <v>Argentrade S.R.L. (Profesional)</v>
          </cell>
          <cell r="J3501" t="str">
            <v>FC-5500</v>
          </cell>
          <cell r="K3501" t="str">
            <v>CINTA CORRER PRO BH FC-5500 (20kmh 150kg inclinacion electronica)</v>
          </cell>
          <cell r="L3501">
            <v>10</v>
          </cell>
          <cell r="M3501">
            <v>4400</v>
          </cell>
          <cell r="N3501">
            <v>0.25</v>
          </cell>
          <cell r="O3501">
            <v>89100</v>
          </cell>
          <cell r="P3501">
            <v>0.21</v>
          </cell>
          <cell r="Q3501">
            <v>107811</v>
          </cell>
          <cell r="R3501">
            <v>0.24250000000000016</v>
          </cell>
          <cell r="S3501">
            <v>100632.43574999998</v>
          </cell>
          <cell r="T3501">
            <v>1.4910000000000001</v>
          </cell>
          <cell r="U3501">
            <v>132848.1</v>
          </cell>
          <cell r="X3501">
            <v>132848.1</v>
          </cell>
        </row>
        <row r="3502">
          <cell r="A3502">
            <v>389221</v>
          </cell>
          <cell r="B3502">
            <v>389221</v>
          </cell>
          <cell r="C3502">
            <v>0</v>
          </cell>
          <cell r="D3502">
            <v>54</v>
          </cell>
          <cell r="E3502" t="str">
            <v>NATACION</v>
          </cell>
          <cell r="F3502">
            <v>3950</v>
          </cell>
          <cell r="G3502" t="str">
            <v>Gorros</v>
          </cell>
          <cell r="H3502">
            <v>35</v>
          </cell>
          <cell r="I3502" t="str">
            <v>Argentrade S.R.L. (Profesional)</v>
          </cell>
          <cell r="J3502" t="str">
            <v>SK-7990</v>
          </cell>
          <cell r="K3502" t="str">
            <v>CINTA CORRER PRO BH SK-7990 (25kmh 220kg inclinacion electronica)</v>
          </cell>
          <cell r="L3502">
            <v>10</v>
          </cell>
          <cell r="M3502">
            <v>7899</v>
          </cell>
          <cell r="N3502">
            <v>0.25</v>
          </cell>
          <cell r="O3502">
            <v>159954.75</v>
          </cell>
          <cell r="P3502">
            <v>0.21</v>
          </cell>
          <cell r="Q3502">
            <v>193545.2475</v>
          </cell>
          <cell r="R3502">
            <v>0.24250000000000016</v>
          </cell>
          <cell r="S3502">
            <v>180658.09317937499</v>
          </cell>
          <cell r="T3502">
            <v>1.4910000000000001</v>
          </cell>
          <cell r="U3502">
            <v>238492.53225000002</v>
          </cell>
          <cell r="X3502">
            <v>238492.53225000002</v>
          </cell>
        </row>
        <row r="3503">
          <cell r="A3503">
            <v>389222</v>
          </cell>
          <cell r="B3503">
            <v>389222</v>
          </cell>
          <cell r="C3503">
            <v>0</v>
          </cell>
          <cell r="D3503">
            <v>54</v>
          </cell>
          <cell r="E3503" t="str">
            <v>NATACION</v>
          </cell>
          <cell r="F3503">
            <v>3950</v>
          </cell>
          <cell r="G3503" t="str">
            <v>Gorros</v>
          </cell>
          <cell r="H3503">
            <v>35</v>
          </cell>
          <cell r="I3503" t="str">
            <v>Argentrade S.R.L. (Profesional)</v>
          </cell>
          <cell r="J3503" t="str">
            <v>SK-7950TV</v>
          </cell>
          <cell r="K3503" t="str">
            <v>CINTA CORRER PRO BH SK-7950TV (25kmh 220kg inclinacion electronica y TV)</v>
          </cell>
          <cell r="L3503">
            <v>10</v>
          </cell>
          <cell r="M3503">
            <v>10390</v>
          </cell>
          <cell r="N3503">
            <v>0.25</v>
          </cell>
          <cell r="O3503">
            <v>210397.5</v>
          </cell>
          <cell r="P3503">
            <v>0.21</v>
          </cell>
          <cell r="Q3503">
            <v>254580.97500000001</v>
          </cell>
          <cell r="R3503">
            <v>0.24250000000000016</v>
          </cell>
          <cell r="S3503">
            <v>237629.77441874996</v>
          </cell>
          <cell r="T3503">
            <v>1.4910000000000001</v>
          </cell>
          <cell r="U3503">
            <v>313702.67250000004</v>
          </cell>
          <cell r="X3503">
            <v>313702.67250000004</v>
          </cell>
        </row>
        <row r="3504">
          <cell r="A3504">
            <v>389223</v>
          </cell>
          <cell r="B3504">
            <v>389223</v>
          </cell>
          <cell r="C3504">
            <v>0</v>
          </cell>
          <cell r="D3504">
            <v>54</v>
          </cell>
          <cell r="E3504" t="str">
            <v>NATACION</v>
          </cell>
          <cell r="F3504">
            <v>3950</v>
          </cell>
          <cell r="G3504" t="str">
            <v>Gorros</v>
          </cell>
          <cell r="H3504">
            <v>35</v>
          </cell>
          <cell r="I3504" t="str">
            <v>Argentrade S.R.L. (Profesional)</v>
          </cell>
          <cell r="J3504" t="str">
            <v>C-932i</v>
          </cell>
          <cell r="K3504" t="str">
            <v>CINTA CORRER PRO PRECOR C-923i (19kmh 160kg)</v>
          </cell>
          <cell r="L3504">
            <v>10</v>
          </cell>
          <cell r="M3504">
            <v>8140</v>
          </cell>
          <cell r="N3504">
            <v>0.25</v>
          </cell>
          <cell r="O3504">
            <v>164835</v>
          </cell>
          <cell r="P3504">
            <v>0.21</v>
          </cell>
          <cell r="Q3504">
            <v>199450.35</v>
          </cell>
          <cell r="R3504">
            <v>0.24250000000000016</v>
          </cell>
          <cell r="S3504">
            <v>186170.00613749996</v>
          </cell>
          <cell r="T3504">
            <v>1.4910000000000001</v>
          </cell>
          <cell r="U3504">
            <v>245768.98500000002</v>
          </cell>
          <cell r="X3504">
            <v>245768.98500000002</v>
          </cell>
        </row>
        <row r="3505">
          <cell r="A3505">
            <v>389224</v>
          </cell>
          <cell r="B3505">
            <v>389224</v>
          </cell>
          <cell r="C3505">
            <v>0</v>
          </cell>
          <cell r="D3505">
            <v>54</v>
          </cell>
          <cell r="E3505" t="str">
            <v>NATACION</v>
          </cell>
          <cell r="F3505">
            <v>3950</v>
          </cell>
          <cell r="G3505" t="str">
            <v>Gorros</v>
          </cell>
          <cell r="H3505">
            <v>35</v>
          </cell>
          <cell r="I3505" t="str">
            <v>Argentrade S.R.L. (Profesional)</v>
          </cell>
          <cell r="J3505" t="str">
            <v>TRM-833</v>
          </cell>
          <cell r="K3505" t="str">
            <v>CINTA CORRER PRO PRECOR TRM-833 (25mkh 160kg)</v>
          </cell>
          <cell r="L3505">
            <v>10</v>
          </cell>
          <cell r="M3505">
            <v>12500</v>
          </cell>
          <cell r="N3505">
            <v>0.25</v>
          </cell>
          <cell r="O3505">
            <v>253125</v>
          </cell>
          <cell r="P3505">
            <v>0.21</v>
          </cell>
          <cell r="Q3505">
            <v>306281.25</v>
          </cell>
          <cell r="R3505">
            <v>0.24250000000000016</v>
          </cell>
          <cell r="S3505">
            <v>285887.60156249994</v>
          </cell>
          <cell r="T3505">
            <v>1.4910000000000001</v>
          </cell>
          <cell r="U3505">
            <v>377409.375</v>
          </cell>
          <cell r="X3505">
            <v>377409.375</v>
          </cell>
        </row>
        <row r="3506">
          <cell r="A3506">
            <v>389250</v>
          </cell>
          <cell r="B3506">
            <v>389250</v>
          </cell>
          <cell r="C3506">
            <v>0</v>
          </cell>
          <cell r="D3506">
            <v>54</v>
          </cell>
          <cell r="E3506" t="str">
            <v>NATACION</v>
          </cell>
          <cell r="F3506">
            <v>3956</v>
          </cell>
          <cell r="G3506" t="str">
            <v>Gorros</v>
          </cell>
          <cell r="H3506">
            <v>35</v>
          </cell>
          <cell r="I3506" t="str">
            <v>Argentrade S.R.L. (Randers)</v>
          </cell>
          <cell r="J3506" t="str">
            <v>ARG-1205D</v>
          </cell>
          <cell r="K3506" t="str">
            <v>MULTIGYM RANDERS 1205D (50kg - 1 estacion - 3 cajas)</v>
          </cell>
          <cell r="L3506">
            <v>10</v>
          </cell>
          <cell r="M3506">
            <v>8690</v>
          </cell>
          <cell r="N3506">
            <v>0.15</v>
          </cell>
          <cell r="O3506">
            <v>7386.5</v>
          </cell>
          <cell r="P3506">
            <v>0.21</v>
          </cell>
          <cell r="Q3506">
            <v>8937.6650000000009</v>
          </cell>
          <cell r="R3506">
            <v>0.24250000000000016</v>
          </cell>
          <cell r="S3506">
            <v>8342.5531612499981</v>
          </cell>
          <cell r="T3506">
            <v>1.4910000000000001</v>
          </cell>
          <cell r="U3506">
            <v>11013.271500000001</v>
          </cell>
          <cell r="X3506">
            <v>11013.271500000001</v>
          </cell>
        </row>
        <row r="3507">
          <cell r="A3507">
            <v>389251</v>
          </cell>
          <cell r="B3507">
            <v>389251</v>
          </cell>
          <cell r="C3507">
            <v>0</v>
          </cell>
          <cell r="D3507">
            <v>54</v>
          </cell>
          <cell r="E3507" t="str">
            <v>NATACION</v>
          </cell>
          <cell r="F3507">
            <v>3956</v>
          </cell>
          <cell r="G3507" t="str">
            <v>Gorros</v>
          </cell>
          <cell r="H3507">
            <v>35</v>
          </cell>
          <cell r="I3507" t="str">
            <v>Argentrade S.R.L. (Randers)</v>
          </cell>
          <cell r="J3507" t="str">
            <v>ARG-63140</v>
          </cell>
          <cell r="K3507" t="str">
            <v>MULTIGYM RANDERS ARG-63140 (50kg - 1 estacion - 3 cajas)</v>
          </cell>
          <cell r="L3507">
            <v>10</v>
          </cell>
          <cell r="M3507">
            <v>6509</v>
          </cell>
          <cell r="N3507">
            <v>0.15</v>
          </cell>
          <cell r="O3507">
            <v>5532.65</v>
          </cell>
          <cell r="P3507">
            <v>0.21</v>
          </cell>
          <cell r="Q3507">
            <v>6694.5064999999995</v>
          </cell>
          <cell r="R3507">
            <v>0.24250000000000016</v>
          </cell>
          <cell r="S3507">
            <v>6248.7547211249985</v>
          </cell>
          <cell r="T3507">
            <v>1.4910000000000001</v>
          </cell>
          <cell r="U3507">
            <v>8249.1811500000003</v>
          </cell>
          <cell r="X3507">
            <v>8249.1811500000003</v>
          </cell>
        </row>
        <row r="3508">
          <cell r="A3508">
            <v>389252</v>
          </cell>
          <cell r="B3508">
            <v>389252</v>
          </cell>
          <cell r="C3508">
            <v>0</v>
          </cell>
          <cell r="D3508">
            <v>54</v>
          </cell>
          <cell r="E3508" t="str">
            <v>NATACION</v>
          </cell>
          <cell r="F3508">
            <v>3956</v>
          </cell>
          <cell r="G3508" t="str">
            <v>Gorros</v>
          </cell>
          <cell r="H3508">
            <v>35</v>
          </cell>
          <cell r="I3508" t="str">
            <v>Argentrade S.R.L. (Randers)</v>
          </cell>
          <cell r="J3508" t="str">
            <v>ARG-63148</v>
          </cell>
          <cell r="K3508" t="str">
            <v>MULTIGYM RANDERS ARG-63148 (70kg - 1 estacion - 3 cajas)</v>
          </cell>
          <cell r="L3508">
            <v>10</v>
          </cell>
          <cell r="M3508">
            <v>8976</v>
          </cell>
          <cell r="N3508">
            <v>0.15</v>
          </cell>
          <cell r="O3508">
            <v>7629.6</v>
          </cell>
          <cell r="P3508">
            <v>0.21</v>
          </cell>
          <cell r="Q3508">
            <v>9231.8160000000007</v>
          </cell>
          <cell r="R3508">
            <v>0.24250000000000016</v>
          </cell>
          <cell r="S3508">
            <v>8617.1182019999997</v>
          </cell>
          <cell r="T3508">
            <v>1.4910000000000001</v>
          </cell>
          <cell r="U3508">
            <v>11375.733600000001</v>
          </cell>
          <cell r="X3508">
            <v>11375.733600000001</v>
          </cell>
        </row>
        <row r="3509">
          <cell r="A3509">
            <v>389253</v>
          </cell>
          <cell r="B3509">
            <v>389253</v>
          </cell>
          <cell r="C3509">
            <v>0</v>
          </cell>
          <cell r="D3509">
            <v>54</v>
          </cell>
          <cell r="E3509" t="str">
            <v>NATACION</v>
          </cell>
          <cell r="F3509">
            <v>3956</v>
          </cell>
          <cell r="G3509" t="str">
            <v>Gorros</v>
          </cell>
          <cell r="H3509">
            <v>35</v>
          </cell>
          <cell r="I3509" t="str">
            <v>Argentrade S.R.L. (Randers)</v>
          </cell>
          <cell r="J3509" t="str">
            <v>G119XA</v>
          </cell>
          <cell r="K3509" t="str">
            <v>MULTIGYM BH NEVADA (100kg - 1 estacion - 3 cajas)</v>
          </cell>
          <cell r="L3509">
            <v>10</v>
          </cell>
          <cell r="M3509">
            <v>21897</v>
          </cell>
          <cell r="N3509">
            <v>0.15</v>
          </cell>
          <cell r="O3509">
            <v>18612.45</v>
          </cell>
          <cell r="P3509">
            <v>0.21</v>
          </cell>
          <cell r="Q3509">
            <v>22521.0645</v>
          </cell>
          <cell r="R3509">
            <v>0.24250000000000016</v>
          </cell>
          <cell r="S3509">
            <v>21021.505934624998</v>
          </cell>
          <cell r="T3509">
            <v>1.4910000000000001</v>
          </cell>
          <cell r="U3509">
            <v>27751.162950000002</v>
          </cell>
          <cell r="X3509">
            <v>27751.162950000002</v>
          </cell>
        </row>
        <row r="3510">
          <cell r="A3510">
            <v>389254</v>
          </cell>
          <cell r="B3510">
            <v>389254</v>
          </cell>
          <cell r="C3510">
            <v>0</v>
          </cell>
          <cell r="D3510">
            <v>54</v>
          </cell>
          <cell r="E3510" t="str">
            <v>NATACION</v>
          </cell>
          <cell r="F3510">
            <v>3956</v>
          </cell>
          <cell r="G3510" t="str">
            <v>Gorros</v>
          </cell>
          <cell r="H3510">
            <v>35</v>
          </cell>
          <cell r="I3510" t="str">
            <v>Argentrade S.R.L. (Profesional)</v>
          </cell>
          <cell r="J3510" t="str">
            <v>G-152X</v>
          </cell>
          <cell r="K3510" t="str">
            <v>MULTIGYM BH GLOBAL GYM (100kg - 3 estaciones - 4 cajas)</v>
          </cell>
          <cell r="L3510">
            <v>10</v>
          </cell>
          <cell r="M3510">
            <v>1861</v>
          </cell>
          <cell r="N3510">
            <v>0.25</v>
          </cell>
          <cell r="O3510">
            <v>37685.25</v>
          </cell>
          <cell r="P3510">
            <v>0.21</v>
          </cell>
          <cell r="Q3510">
            <v>45599.152499999997</v>
          </cell>
          <cell r="R3510">
            <v>0.24250000000000016</v>
          </cell>
          <cell r="S3510">
            <v>42562.946120624991</v>
          </cell>
          <cell r="T3510">
            <v>1.4910000000000001</v>
          </cell>
          <cell r="U3510">
            <v>56188.707750000001</v>
          </cell>
          <cell r="X3510">
            <v>56188.707750000001</v>
          </cell>
        </row>
        <row r="3511">
          <cell r="A3511">
            <v>389260</v>
          </cell>
          <cell r="B3511">
            <v>389260</v>
          </cell>
          <cell r="C3511">
            <v>0</v>
          </cell>
          <cell r="D3511">
            <v>54</v>
          </cell>
          <cell r="E3511" t="str">
            <v>NATACION</v>
          </cell>
          <cell r="F3511">
            <v>3958</v>
          </cell>
          <cell r="G3511" t="str">
            <v>Gorros</v>
          </cell>
          <cell r="H3511">
            <v>35</v>
          </cell>
          <cell r="I3511" t="str">
            <v>Argentrade S.R.L. (Randers)</v>
          </cell>
          <cell r="J3511">
            <v>0</v>
          </cell>
          <cell r="K3511" t="str">
            <v>PLATAFORMA VIBRATORIA ARG-1050</v>
          </cell>
          <cell r="L3511">
            <v>10</v>
          </cell>
          <cell r="M3511">
            <v>75</v>
          </cell>
          <cell r="N3511">
            <v>0.15</v>
          </cell>
          <cell r="O3511">
            <v>1721.25</v>
          </cell>
          <cell r="P3511">
            <v>0.21</v>
          </cell>
          <cell r="Q3511">
            <v>2082.7125000000001</v>
          </cell>
          <cell r="R3511">
            <v>0.24250000000000016</v>
          </cell>
          <cell r="S3511">
            <v>1944.0356906249995</v>
          </cell>
          <cell r="T3511">
            <v>1.4910000000000001</v>
          </cell>
          <cell r="U3511">
            <v>2566.38375</v>
          </cell>
          <cell r="X3511">
            <v>2566.38375</v>
          </cell>
        </row>
        <row r="3512">
          <cell r="A3512">
            <v>389261</v>
          </cell>
          <cell r="B3512">
            <v>389261</v>
          </cell>
          <cell r="C3512">
            <v>0</v>
          </cell>
          <cell r="D3512">
            <v>54</v>
          </cell>
          <cell r="E3512" t="str">
            <v>NATACION</v>
          </cell>
          <cell r="F3512">
            <v>3958</v>
          </cell>
          <cell r="G3512" t="str">
            <v>Gorros</v>
          </cell>
          <cell r="H3512">
            <v>35</v>
          </cell>
          <cell r="I3512" t="str">
            <v>Argentrade S.R.L. (Randers)</v>
          </cell>
          <cell r="J3512" t="str">
            <v>ARG-1100</v>
          </cell>
          <cell r="K3512" t="str">
            <v>PLATAFORMA VIBRATORIA ARG-1100</v>
          </cell>
          <cell r="L3512">
            <v>10</v>
          </cell>
          <cell r="M3512">
            <v>299</v>
          </cell>
          <cell r="N3512">
            <v>0.15</v>
          </cell>
          <cell r="O3512">
            <v>6862.05</v>
          </cell>
          <cell r="P3512">
            <v>0.21</v>
          </cell>
          <cell r="Q3512">
            <v>8303.0805</v>
          </cell>
          <cell r="R3512">
            <v>0.24250000000000016</v>
          </cell>
          <cell r="S3512">
            <v>7750.2222866249995</v>
          </cell>
          <cell r="T3512">
            <v>1.4910000000000001</v>
          </cell>
          <cell r="U3512">
            <v>10231.316550000001</v>
          </cell>
          <cell r="X3512">
            <v>10231.316550000001</v>
          </cell>
        </row>
        <row r="3513">
          <cell r="A3513">
            <v>389262</v>
          </cell>
          <cell r="B3513">
            <v>389262</v>
          </cell>
          <cell r="C3513">
            <v>0</v>
          </cell>
          <cell r="D3513">
            <v>54</v>
          </cell>
          <cell r="E3513" t="str">
            <v>NATACION</v>
          </cell>
          <cell r="F3513">
            <v>3958</v>
          </cell>
          <cell r="G3513" t="str">
            <v>Gorros</v>
          </cell>
          <cell r="H3513">
            <v>35</v>
          </cell>
          <cell r="I3513" t="str">
            <v>Argentrade S.R.L. (Profesional)</v>
          </cell>
          <cell r="J3513" t="str">
            <v>YV30</v>
          </cell>
          <cell r="K3513" t="str">
            <v>PLATAFORMA VIBRATORIA YV30 (triplana)</v>
          </cell>
          <cell r="L3513">
            <v>10</v>
          </cell>
          <cell r="M3513">
            <v>1559</v>
          </cell>
          <cell r="N3513">
            <v>0.25</v>
          </cell>
          <cell r="O3513">
            <v>31569.75</v>
          </cell>
          <cell r="P3513">
            <v>0.21</v>
          </cell>
          <cell r="Q3513">
            <v>38199.397499999999</v>
          </cell>
          <cell r="R3513">
            <v>0.24250000000000016</v>
          </cell>
          <cell r="S3513">
            <v>35655.90166687499</v>
          </cell>
          <cell r="T3513">
            <v>1.4910000000000001</v>
          </cell>
          <cell r="U3513">
            <v>47070.49725</v>
          </cell>
          <cell r="X3513">
            <v>47070.49725</v>
          </cell>
        </row>
        <row r="3514">
          <cell r="A3514">
            <v>389263</v>
          </cell>
          <cell r="B3514">
            <v>389263</v>
          </cell>
          <cell r="C3514">
            <v>0</v>
          </cell>
          <cell r="D3514">
            <v>54</v>
          </cell>
          <cell r="E3514" t="str">
            <v>NATACION</v>
          </cell>
          <cell r="F3514">
            <v>3958</v>
          </cell>
          <cell r="G3514" t="str">
            <v>Gorros</v>
          </cell>
          <cell r="H3514">
            <v>35</v>
          </cell>
          <cell r="I3514" t="str">
            <v>Argentrade S.R.L. (Profesional)</v>
          </cell>
          <cell r="J3514" t="str">
            <v>YV30R</v>
          </cell>
          <cell r="K3514" t="str">
            <v>PLATAFORMA VIBRATORIA BH YV30R</v>
          </cell>
          <cell r="L3514">
            <v>10</v>
          </cell>
          <cell r="M3514">
            <v>1671</v>
          </cell>
          <cell r="N3514">
            <v>0.25</v>
          </cell>
          <cell r="O3514">
            <v>33837.75</v>
          </cell>
          <cell r="P3514">
            <v>0.21</v>
          </cell>
          <cell r="Q3514">
            <v>40943.677499999998</v>
          </cell>
          <cell r="R3514">
            <v>0.24250000000000016</v>
          </cell>
          <cell r="S3514">
            <v>38217.454576874996</v>
          </cell>
          <cell r="T3514">
            <v>1.4910000000000001</v>
          </cell>
          <cell r="U3514">
            <v>50452.085250000004</v>
          </cell>
          <cell r="X3514">
            <v>50452.085250000004</v>
          </cell>
        </row>
        <row r="3515">
          <cell r="A3515">
            <v>389265</v>
          </cell>
          <cell r="B3515">
            <v>389265</v>
          </cell>
          <cell r="C3515">
            <v>0</v>
          </cell>
          <cell r="D3515">
            <v>54</v>
          </cell>
          <cell r="E3515" t="str">
            <v>NATACION</v>
          </cell>
          <cell r="F3515">
            <v>3957</v>
          </cell>
          <cell r="G3515" t="str">
            <v>Gorros</v>
          </cell>
          <cell r="H3515">
            <v>35</v>
          </cell>
          <cell r="I3515" t="str">
            <v>Argentrade S.R.L.</v>
          </cell>
          <cell r="J3515" t="str">
            <v>r307</v>
          </cell>
          <cell r="K3515" t="str">
            <v>REMO BOSTON SEMIPROFESIONAL MAGNETICO BH ESPAÑA 110kg</v>
          </cell>
          <cell r="L3515">
            <v>10</v>
          </cell>
          <cell r="M3515">
            <v>405</v>
          </cell>
          <cell r="N3515">
            <v>0.15</v>
          </cell>
          <cell r="O3515">
            <v>9294.75</v>
          </cell>
          <cell r="P3515">
            <v>0.21</v>
          </cell>
          <cell r="Q3515">
            <v>11246.647499999999</v>
          </cell>
          <cell r="R3515">
            <v>0.24250000000000016</v>
          </cell>
          <cell r="S3515">
            <v>10497.792729374998</v>
          </cell>
          <cell r="T3515">
            <v>1.4910000000000001</v>
          </cell>
          <cell r="U3515">
            <v>13858.472250000001</v>
          </cell>
          <cell r="X3515">
            <v>13858.472250000001</v>
          </cell>
        </row>
        <row r="3516">
          <cell r="A3516">
            <v>389266</v>
          </cell>
          <cell r="B3516">
            <v>389266</v>
          </cell>
          <cell r="C3516">
            <v>0</v>
          </cell>
          <cell r="D3516">
            <v>54</v>
          </cell>
          <cell r="E3516" t="str">
            <v>NATACION</v>
          </cell>
          <cell r="F3516">
            <v>3957</v>
          </cell>
          <cell r="G3516" t="str">
            <v>Gorros</v>
          </cell>
          <cell r="H3516">
            <v>35</v>
          </cell>
          <cell r="I3516" t="str">
            <v>Argentrade S.R.L.</v>
          </cell>
          <cell r="J3516" t="str">
            <v>WR309</v>
          </cell>
          <cell r="K3516" t="str">
            <v>REMO BH WR309 (electromagnetico)</v>
          </cell>
          <cell r="L3516">
            <v>10</v>
          </cell>
          <cell r="M3516">
            <v>13800</v>
          </cell>
          <cell r="N3516">
            <v>0.15</v>
          </cell>
          <cell r="O3516">
            <v>11730</v>
          </cell>
          <cell r="P3516">
            <v>0.21</v>
          </cell>
          <cell r="Q3516">
            <v>14193.3</v>
          </cell>
          <cell r="R3516">
            <v>0.24250000000000016</v>
          </cell>
          <cell r="S3516">
            <v>13248.243224999998</v>
          </cell>
          <cell r="T3516">
            <v>1.4910000000000001</v>
          </cell>
          <cell r="U3516">
            <v>17489.43</v>
          </cell>
          <cell r="X3516">
            <v>17489.43</v>
          </cell>
        </row>
        <row r="3517">
          <cell r="A3517">
            <v>389267</v>
          </cell>
          <cell r="B3517">
            <v>389267</v>
          </cell>
          <cell r="C3517">
            <v>0</v>
          </cell>
          <cell r="D3517">
            <v>54</v>
          </cell>
          <cell r="E3517" t="str">
            <v>NATACION</v>
          </cell>
          <cell r="F3517">
            <v>3957</v>
          </cell>
          <cell r="G3517" t="str">
            <v>Gorros</v>
          </cell>
          <cell r="H3517">
            <v>35</v>
          </cell>
          <cell r="I3517" t="str">
            <v>Argentrade S.R.L. (Profesional)</v>
          </cell>
          <cell r="J3517" t="str">
            <v>FC-5200</v>
          </cell>
          <cell r="K3517" t="str">
            <v>REMO BH  FC-5200 (resistencia x aire)</v>
          </cell>
          <cell r="L3517">
            <v>10</v>
          </cell>
          <cell r="M3517">
            <v>1895</v>
          </cell>
          <cell r="N3517">
            <v>0.25</v>
          </cell>
          <cell r="O3517">
            <v>38373.75</v>
          </cell>
          <cell r="P3517">
            <v>0.21</v>
          </cell>
          <cell r="Q3517">
            <v>46432.237500000003</v>
          </cell>
          <cell r="R3517">
            <v>0.24250000000000016</v>
          </cell>
          <cell r="S3517">
            <v>43340.560396874993</v>
          </cell>
          <cell r="T3517">
            <v>1.4910000000000001</v>
          </cell>
          <cell r="U3517">
            <v>57215.261250000003</v>
          </cell>
          <cell r="X3517">
            <v>57215.261250000003</v>
          </cell>
        </row>
        <row r="3518">
          <cell r="A3518">
            <v>389270</v>
          </cell>
          <cell r="B3518">
            <v>389270</v>
          </cell>
          <cell r="C3518">
            <v>0</v>
          </cell>
          <cell r="D3518">
            <v>75</v>
          </cell>
          <cell r="E3518" t="str">
            <v>NATACION</v>
          </cell>
          <cell r="F3518">
            <v>4039</v>
          </cell>
          <cell r="G3518" t="str">
            <v>Gorros</v>
          </cell>
          <cell r="H3518">
            <v>35</v>
          </cell>
          <cell r="I3518" t="str">
            <v>Argentrade S.R.L.</v>
          </cell>
          <cell r="J3518" t="str">
            <v>ENT-50467</v>
          </cell>
          <cell r="K3518" t="str">
            <v>KARTING A PEDAL MODELO SPEED 1 (3 a 7 años)</v>
          </cell>
          <cell r="L3518">
            <v>5</v>
          </cell>
          <cell r="M3518">
            <v>100</v>
          </cell>
          <cell r="N3518">
            <v>0.15</v>
          </cell>
          <cell r="O3518">
            <v>2295</v>
          </cell>
          <cell r="P3518">
            <v>0.21</v>
          </cell>
          <cell r="Q3518">
            <v>2776.95</v>
          </cell>
          <cell r="R3518">
            <v>-8.8235294117646967E-2</v>
          </cell>
          <cell r="S3518">
            <v>3871.1249999999995</v>
          </cell>
          <cell r="T3518">
            <v>1.55</v>
          </cell>
          <cell r="U3518">
            <v>3557.25</v>
          </cell>
          <cell r="X3518">
            <v>3557.25</v>
          </cell>
        </row>
        <row r="3519">
          <cell r="A3519">
            <v>389300</v>
          </cell>
          <cell r="B3519">
            <v>389300</v>
          </cell>
          <cell r="C3519">
            <v>0</v>
          </cell>
          <cell r="D3519">
            <v>61</v>
          </cell>
          <cell r="E3519" t="str">
            <v>NATACION</v>
          </cell>
          <cell r="F3519">
            <v>3980</v>
          </cell>
          <cell r="G3519" t="str">
            <v>Gorros</v>
          </cell>
          <cell r="H3519">
            <v>35</v>
          </cell>
          <cell r="I3519" t="str">
            <v>Argentrade S.R.L. (Ziva)</v>
          </cell>
          <cell r="J3519" t="str">
            <v>ZVS-SSRT-0221</v>
          </cell>
          <cell r="K3519" t="str">
            <v>BANDA ELASTICA LARGA HUECA LIGHT ZIVA (30lbs aprox.)</v>
          </cell>
          <cell r="L3519">
            <v>5.2</v>
          </cell>
          <cell r="M3519">
            <v>511</v>
          </cell>
          <cell r="N3519">
            <v>0.15</v>
          </cell>
          <cell r="O3519">
            <v>434.35</v>
          </cell>
          <cell r="P3519">
            <v>0.21</v>
          </cell>
          <cell r="Q3519">
            <v>525.56349999999998</v>
          </cell>
          <cell r="R3519">
            <v>-0.10404624277456642</v>
          </cell>
          <cell r="S3519">
            <v>743.29085260115608</v>
          </cell>
          <cell r="T3519">
            <v>1.55</v>
          </cell>
          <cell r="U3519">
            <v>673.24250000000006</v>
          </cell>
          <cell r="X3519">
            <v>673.24250000000006</v>
          </cell>
        </row>
        <row r="3520">
          <cell r="A3520">
            <v>389301</v>
          </cell>
          <cell r="B3520">
            <v>389301</v>
          </cell>
          <cell r="C3520">
            <v>0</v>
          </cell>
          <cell r="D3520">
            <v>61</v>
          </cell>
          <cell r="E3520" t="str">
            <v>NATACION</v>
          </cell>
          <cell r="F3520">
            <v>3980</v>
          </cell>
          <cell r="G3520" t="str">
            <v>Gorros</v>
          </cell>
          <cell r="H3520">
            <v>35</v>
          </cell>
          <cell r="I3520" t="str">
            <v>Argentrade S.R.L. (Ziva)</v>
          </cell>
          <cell r="J3520" t="str">
            <v>ZVS-SSRT-0222</v>
          </cell>
          <cell r="K3520" t="str">
            <v>BANDA ELASTICA LARGA HUECA MEDIUM ZIVA (45lbs aprox.)</v>
          </cell>
          <cell r="L3520">
            <v>5.2</v>
          </cell>
          <cell r="M3520">
            <v>530</v>
          </cell>
          <cell r="N3520">
            <v>0.15</v>
          </cell>
          <cell r="O3520">
            <v>450.5</v>
          </cell>
          <cell r="P3520">
            <v>0.21</v>
          </cell>
          <cell r="Q3520">
            <v>545.10500000000002</v>
          </cell>
          <cell r="R3520">
            <v>-0.10404624277456642</v>
          </cell>
          <cell r="S3520">
            <v>770.92789017341033</v>
          </cell>
          <cell r="T3520">
            <v>1.55</v>
          </cell>
          <cell r="U3520">
            <v>698.27499999999998</v>
          </cell>
          <cell r="X3520">
            <v>698.27499999999998</v>
          </cell>
        </row>
        <row r="3521">
          <cell r="A3521">
            <v>389302</v>
          </cell>
          <cell r="B3521">
            <v>389302</v>
          </cell>
          <cell r="C3521">
            <v>0</v>
          </cell>
          <cell r="D3521">
            <v>61</v>
          </cell>
          <cell r="E3521" t="str">
            <v>NATACION</v>
          </cell>
          <cell r="F3521">
            <v>3980</v>
          </cell>
          <cell r="G3521" t="str">
            <v>Gorros</v>
          </cell>
          <cell r="H3521">
            <v>35</v>
          </cell>
          <cell r="I3521" t="str">
            <v>Argentrade S.R.L. (Ziva)</v>
          </cell>
          <cell r="J3521" t="str">
            <v>ZVS-SSRT-0223</v>
          </cell>
          <cell r="K3521" t="str">
            <v>BANDA ELASTICA LARGA HUECA HEAVY ZIVA (60lbs aprox.)</v>
          </cell>
          <cell r="L3521">
            <v>5.2</v>
          </cell>
          <cell r="M3521">
            <v>569</v>
          </cell>
          <cell r="N3521">
            <v>0.15</v>
          </cell>
          <cell r="O3521">
            <v>483.65</v>
          </cell>
          <cell r="P3521">
            <v>0.21</v>
          </cell>
          <cell r="Q3521">
            <v>585.2165</v>
          </cell>
          <cell r="R3521">
            <v>-0.10404624277456642</v>
          </cell>
          <cell r="S3521">
            <v>827.65654624277454</v>
          </cell>
          <cell r="T3521">
            <v>1.55</v>
          </cell>
          <cell r="U3521">
            <v>749.65750000000003</v>
          </cell>
          <cell r="X3521">
            <v>749.65750000000003</v>
          </cell>
        </row>
        <row r="3522">
          <cell r="A3522">
            <v>389303</v>
          </cell>
          <cell r="B3522">
            <v>389303</v>
          </cell>
          <cell r="C3522">
            <v>0</v>
          </cell>
          <cell r="D3522">
            <v>61</v>
          </cell>
          <cell r="E3522" t="str">
            <v>NATACION</v>
          </cell>
          <cell r="F3522">
            <v>3980</v>
          </cell>
          <cell r="G3522" t="str">
            <v>Gorros</v>
          </cell>
          <cell r="H3522">
            <v>35</v>
          </cell>
          <cell r="I3522" t="str">
            <v>Argentrade S.R.L. (Ziva)</v>
          </cell>
          <cell r="J3522" t="str">
            <v>ZVS-SSRT-0224</v>
          </cell>
          <cell r="K3522" t="str">
            <v>BANDA ELASTICA LARGA HUECA EXTRA FORTE ZIVA (90lbs aprox.)</v>
          </cell>
          <cell r="L3522">
            <v>5.2</v>
          </cell>
          <cell r="M3522">
            <v>597</v>
          </cell>
          <cell r="N3522">
            <v>0.15</v>
          </cell>
          <cell r="O3522">
            <v>507.45</v>
          </cell>
          <cell r="P3522">
            <v>0.21</v>
          </cell>
          <cell r="Q3522">
            <v>614.0145</v>
          </cell>
          <cell r="R3522">
            <v>-0.10404624277456642</v>
          </cell>
          <cell r="S3522">
            <v>868.38481213872831</v>
          </cell>
          <cell r="T3522">
            <v>1.55</v>
          </cell>
          <cell r="U3522">
            <v>786.54750000000001</v>
          </cell>
          <cell r="X3522">
            <v>786.54750000000001</v>
          </cell>
        </row>
        <row r="3523">
          <cell r="A3523">
            <v>389304</v>
          </cell>
          <cell r="B3523">
            <v>389304</v>
          </cell>
          <cell r="C3523">
            <v>0</v>
          </cell>
          <cell r="D3523">
            <v>61</v>
          </cell>
          <cell r="E3523" t="str">
            <v>NATACION</v>
          </cell>
          <cell r="F3523">
            <v>3980</v>
          </cell>
          <cell r="G3523" t="str">
            <v>Gorros</v>
          </cell>
          <cell r="H3523">
            <v>35</v>
          </cell>
          <cell r="I3523" t="str">
            <v>Argentrade S.R.L. (Ziva)</v>
          </cell>
          <cell r="J3523" t="str">
            <v>ZVS-ABCB-0065</v>
          </cell>
          <cell r="K3523" t="str">
            <v>PELOTA FITBALL Ø 65cm ZIVA (incluye inflador)</v>
          </cell>
          <cell r="L3523">
            <v>6.1</v>
          </cell>
          <cell r="M3523">
            <v>443</v>
          </cell>
          <cell r="N3523">
            <v>0.15</v>
          </cell>
          <cell r="O3523">
            <v>376.55</v>
          </cell>
          <cell r="P3523">
            <v>0.21</v>
          </cell>
          <cell r="Q3523">
            <v>455.62549999999999</v>
          </cell>
          <cell r="R3523">
            <v>0</v>
          </cell>
          <cell r="S3523">
            <v>621.3075</v>
          </cell>
          <cell r="T3523">
            <v>1.65</v>
          </cell>
          <cell r="U3523">
            <v>621.3075</v>
          </cell>
          <cell r="X3523">
            <v>621.3075</v>
          </cell>
        </row>
        <row r="3524">
          <cell r="A3524">
            <v>389305</v>
          </cell>
          <cell r="B3524">
            <v>389305</v>
          </cell>
          <cell r="C3524">
            <v>0</v>
          </cell>
          <cell r="D3524">
            <v>61</v>
          </cell>
          <cell r="E3524" t="str">
            <v>NATACION</v>
          </cell>
          <cell r="F3524">
            <v>3980</v>
          </cell>
          <cell r="G3524" t="str">
            <v>Gorros</v>
          </cell>
          <cell r="H3524">
            <v>35</v>
          </cell>
          <cell r="I3524" t="str">
            <v>Argentrade S.R.L. (Ziva)</v>
          </cell>
          <cell r="J3524" t="str">
            <v>ZVS-ABCB-0075</v>
          </cell>
          <cell r="K3524" t="str">
            <v>PELOTA FITBALL Ø 75cm ZIVA (incluye inflador)</v>
          </cell>
          <cell r="L3524">
            <v>6.1</v>
          </cell>
          <cell r="M3524">
            <v>465</v>
          </cell>
          <cell r="N3524">
            <v>0.15</v>
          </cell>
          <cell r="O3524">
            <v>395.25</v>
          </cell>
          <cell r="P3524">
            <v>0.21</v>
          </cell>
          <cell r="Q3524">
            <v>478.2525</v>
          </cell>
          <cell r="R3524">
            <v>0</v>
          </cell>
          <cell r="S3524">
            <v>652.16249999999991</v>
          </cell>
          <cell r="T3524">
            <v>1.65</v>
          </cell>
          <cell r="U3524">
            <v>652.16249999999991</v>
          </cell>
          <cell r="X3524">
            <v>652.16249999999991</v>
          </cell>
        </row>
        <row r="3525">
          <cell r="A3525">
            <v>389306</v>
          </cell>
          <cell r="B3525">
            <v>389306</v>
          </cell>
          <cell r="C3525">
            <v>0</v>
          </cell>
          <cell r="D3525">
            <v>61</v>
          </cell>
          <cell r="E3525" t="str">
            <v>NATACION</v>
          </cell>
          <cell r="F3525">
            <v>3980</v>
          </cell>
          <cell r="G3525" t="str">
            <v>Gorros</v>
          </cell>
          <cell r="H3525">
            <v>35</v>
          </cell>
          <cell r="I3525" t="str">
            <v>Argentrade S.R.L. (Ziva)</v>
          </cell>
          <cell r="J3525" t="str">
            <v>ZVS-PFYM-0202</v>
          </cell>
          <cell r="K3525" t="str">
            <v>COLCHONETA PILATES 1,73mts x 61cm x 6mm ZIVA</v>
          </cell>
          <cell r="L3525">
            <v>6.1</v>
          </cell>
          <cell r="M3525">
            <v>482</v>
          </cell>
          <cell r="N3525">
            <v>0.15</v>
          </cell>
          <cell r="O3525">
            <v>409.7</v>
          </cell>
          <cell r="P3525">
            <v>0.21</v>
          </cell>
          <cell r="Q3525">
            <v>495.73699999999997</v>
          </cell>
          <cell r="R3525">
            <v>0</v>
          </cell>
          <cell r="S3525">
            <v>676.005</v>
          </cell>
          <cell r="T3525">
            <v>1.65</v>
          </cell>
          <cell r="U3525">
            <v>676.005</v>
          </cell>
          <cell r="X3525">
            <v>676.005</v>
          </cell>
        </row>
        <row r="3526">
          <cell r="A3526">
            <v>389307</v>
          </cell>
          <cell r="B3526">
            <v>389307</v>
          </cell>
          <cell r="C3526">
            <v>0</v>
          </cell>
          <cell r="D3526">
            <v>52</v>
          </cell>
          <cell r="E3526" t="str">
            <v>NATACION</v>
          </cell>
          <cell r="F3526">
            <v>3945</v>
          </cell>
          <cell r="G3526" t="str">
            <v>Gorros</v>
          </cell>
          <cell r="H3526">
            <v>35</v>
          </cell>
          <cell r="I3526" t="str">
            <v>Argentrade S.R.L. (Ziva)</v>
          </cell>
          <cell r="J3526" t="str">
            <v>ZVS-SSSR-0242</v>
          </cell>
          <cell r="K3526" t="str">
            <v>SOGA SALTAR PVC CON RULEMAN ZIVA (puño neoprene)</v>
          </cell>
          <cell r="L3526">
            <v>5.2</v>
          </cell>
          <cell r="M3526">
            <v>346</v>
          </cell>
          <cell r="N3526">
            <v>0.15</v>
          </cell>
          <cell r="O3526">
            <v>294.10000000000002</v>
          </cell>
          <cell r="P3526">
            <v>0.21</v>
          </cell>
          <cell r="Q3526">
            <v>355.86100000000005</v>
          </cell>
          <cell r="R3526">
            <v>-0.10404624277456642</v>
          </cell>
          <cell r="S3526">
            <v>503.28500000000008</v>
          </cell>
          <cell r="T3526">
            <v>1.55</v>
          </cell>
          <cell r="U3526">
            <v>455.85500000000008</v>
          </cell>
          <cell r="X3526">
            <v>455.85500000000008</v>
          </cell>
        </row>
        <row r="3527">
          <cell r="A3527">
            <v>389308</v>
          </cell>
          <cell r="B3527">
            <v>389308</v>
          </cell>
          <cell r="C3527">
            <v>0</v>
          </cell>
          <cell r="D3527">
            <v>61</v>
          </cell>
          <cell r="E3527" t="str">
            <v>NATACION</v>
          </cell>
          <cell r="F3527">
            <v>3980</v>
          </cell>
          <cell r="G3527" t="str">
            <v>Gorros</v>
          </cell>
          <cell r="H3527">
            <v>35</v>
          </cell>
          <cell r="I3527" t="str">
            <v>Argentrade S.R.L. (Ziva)</v>
          </cell>
          <cell r="J3527" t="str">
            <v>ZVS-CRAW-0270</v>
          </cell>
          <cell r="K3527" t="str">
            <v>RUEDA ABDOMINALES DOBLE ZIVA (importada)</v>
          </cell>
          <cell r="L3527">
            <v>6.1</v>
          </cell>
          <cell r="M3527">
            <v>475</v>
          </cell>
          <cell r="N3527">
            <v>0.15</v>
          </cell>
          <cell r="O3527">
            <v>403.75</v>
          </cell>
          <cell r="P3527">
            <v>0.21</v>
          </cell>
          <cell r="Q3527">
            <v>488.53750000000002</v>
          </cell>
          <cell r="R3527">
            <v>0</v>
          </cell>
          <cell r="S3527">
            <v>666.1875</v>
          </cell>
          <cell r="T3527">
            <v>1.65</v>
          </cell>
          <cell r="U3527">
            <v>666.1875</v>
          </cell>
          <cell r="X3527">
            <v>666.1875</v>
          </cell>
        </row>
        <row r="3528">
          <cell r="A3528">
            <v>389309</v>
          </cell>
          <cell r="B3528">
            <v>389309</v>
          </cell>
          <cell r="C3528">
            <v>0</v>
          </cell>
          <cell r="D3528">
            <v>62</v>
          </cell>
          <cell r="E3528" t="str">
            <v>NATACION</v>
          </cell>
          <cell r="F3528">
            <v>3986</v>
          </cell>
          <cell r="G3528" t="str">
            <v>Gorros</v>
          </cell>
          <cell r="H3528">
            <v>35</v>
          </cell>
          <cell r="I3528" t="str">
            <v>Argentrade S.R.L. (Profesional)</v>
          </cell>
          <cell r="J3528" t="str">
            <v>DISCOS</v>
          </cell>
          <cell r="K3528" t="str">
            <v>DISCO RECUBIERTO Ø50mm ZIVA (Precio x kg)</v>
          </cell>
          <cell r="L3528">
            <v>5.2</v>
          </cell>
          <cell r="M3528">
            <v>7.5</v>
          </cell>
          <cell r="N3528">
            <v>0.25</v>
          </cell>
          <cell r="O3528">
            <v>151.875</v>
          </cell>
          <cell r="P3528">
            <v>0.21</v>
          </cell>
          <cell r="Q3528">
            <v>183.76875000000001</v>
          </cell>
          <cell r="R3528">
            <v>-0.10404624277456642</v>
          </cell>
          <cell r="S3528">
            <v>259.89938583815029</v>
          </cell>
          <cell r="T3528">
            <v>1.55</v>
          </cell>
          <cell r="U3528">
            <v>235.40625</v>
          </cell>
          <cell r="X3528">
            <v>235.40625</v>
          </cell>
        </row>
        <row r="3529">
          <cell r="A3529">
            <v>389310</v>
          </cell>
          <cell r="B3529">
            <v>389310</v>
          </cell>
          <cell r="C3529">
            <v>0</v>
          </cell>
          <cell r="D3529">
            <v>62</v>
          </cell>
          <cell r="E3529" t="str">
            <v>NATACION</v>
          </cell>
          <cell r="F3529">
            <v>3986</v>
          </cell>
          <cell r="G3529" t="str">
            <v>Gorros</v>
          </cell>
          <cell r="H3529">
            <v>35</v>
          </cell>
          <cell r="I3529" t="str">
            <v>Argentrade S.R.L. (Profesional)</v>
          </cell>
          <cell r="J3529" t="str">
            <v>ZVO-DCRB-2301</v>
          </cell>
          <cell r="K3529" t="str">
            <v>DISCO RECUBIERTO OLIMPICO ZIVA 1,25kg x Ø50mm (CON manija)</v>
          </cell>
          <cell r="L3529">
            <v>5.2</v>
          </cell>
          <cell r="M3529">
            <v>9.3800000000000008</v>
          </cell>
          <cell r="N3529">
            <v>0.25</v>
          </cell>
          <cell r="O3529">
            <v>189.94500000000002</v>
          </cell>
          <cell r="P3529">
            <v>0.21</v>
          </cell>
          <cell r="Q3529">
            <v>229.83345000000003</v>
          </cell>
          <cell r="R3529">
            <v>-0.10404624277456642</v>
          </cell>
          <cell r="S3529">
            <v>325.04749855491332</v>
          </cell>
          <cell r="T3529">
            <v>1.55</v>
          </cell>
          <cell r="U3529">
            <v>294.41475000000003</v>
          </cell>
          <cell r="X3529">
            <v>294.41475000000003</v>
          </cell>
        </row>
        <row r="3530">
          <cell r="A3530">
            <v>389311</v>
          </cell>
          <cell r="B3530">
            <v>389311</v>
          </cell>
          <cell r="C3530">
            <v>0</v>
          </cell>
          <cell r="D3530">
            <v>62</v>
          </cell>
          <cell r="E3530" t="str">
            <v>NATACION</v>
          </cell>
          <cell r="F3530">
            <v>3986</v>
          </cell>
          <cell r="G3530" t="str">
            <v>Gorros</v>
          </cell>
          <cell r="H3530">
            <v>35</v>
          </cell>
          <cell r="I3530" t="str">
            <v>Argentrade S.R.L. (Profesional)</v>
          </cell>
          <cell r="J3530" t="str">
            <v>ZVO-DCRB-2302</v>
          </cell>
          <cell r="K3530" t="str">
            <v>DISCO RECUBIERTO OLIMPICO ZIVA 2,5kg x Ø50mm (CON manija)</v>
          </cell>
          <cell r="L3530">
            <v>5.2</v>
          </cell>
          <cell r="M3530">
            <v>18.75</v>
          </cell>
          <cell r="N3530">
            <v>0.25</v>
          </cell>
          <cell r="O3530">
            <v>379.6875</v>
          </cell>
          <cell r="P3530">
            <v>0.21</v>
          </cell>
          <cell r="Q3530">
            <v>459.421875</v>
          </cell>
          <cell r="R3530">
            <v>-0.10404624277456642</v>
          </cell>
          <cell r="S3530">
            <v>649.74846459537571</v>
          </cell>
          <cell r="T3530">
            <v>1.55</v>
          </cell>
          <cell r="U3530">
            <v>588.515625</v>
          </cell>
          <cell r="X3530">
            <v>588.515625</v>
          </cell>
        </row>
        <row r="3531">
          <cell r="A3531">
            <v>389312</v>
          </cell>
          <cell r="B3531">
            <v>389312</v>
          </cell>
          <cell r="C3531">
            <v>0</v>
          </cell>
          <cell r="D3531">
            <v>62</v>
          </cell>
          <cell r="E3531" t="str">
            <v>NATACION</v>
          </cell>
          <cell r="F3531">
            <v>3986</v>
          </cell>
          <cell r="G3531" t="str">
            <v>Gorros</v>
          </cell>
          <cell r="H3531">
            <v>35</v>
          </cell>
          <cell r="I3531" t="str">
            <v>Argentrade S.R.L. (Profesional)</v>
          </cell>
          <cell r="J3531" t="str">
            <v>ZVO-DCRB-2303</v>
          </cell>
          <cell r="K3531" t="str">
            <v>DISCO RECUBIERTO OLIMPICO ZIVA 5kg x Ø50mm (CON manija)</v>
          </cell>
          <cell r="L3531">
            <v>5.2</v>
          </cell>
          <cell r="M3531">
            <v>37.5</v>
          </cell>
          <cell r="N3531">
            <v>0.25</v>
          </cell>
          <cell r="O3531">
            <v>759.375</v>
          </cell>
          <cell r="P3531">
            <v>0.21</v>
          </cell>
          <cell r="Q3531">
            <v>918.84375</v>
          </cell>
          <cell r="R3531">
            <v>-0.10404624277456642</v>
          </cell>
          <cell r="S3531">
            <v>1299.4969291907514</v>
          </cell>
          <cell r="T3531">
            <v>1.55</v>
          </cell>
          <cell r="U3531">
            <v>1177.03125</v>
          </cell>
          <cell r="X3531">
            <v>1177.03125</v>
          </cell>
        </row>
        <row r="3532">
          <cell r="A3532">
            <v>389313</v>
          </cell>
          <cell r="B3532">
            <v>389313</v>
          </cell>
          <cell r="C3532">
            <v>0</v>
          </cell>
          <cell r="D3532">
            <v>62</v>
          </cell>
          <cell r="E3532" t="str">
            <v>NATACION</v>
          </cell>
          <cell r="F3532">
            <v>3986</v>
          </cell>
          <cell r="G3532" t="str">
            <v>Gorros</v>
          </cell>
          <cell r="H3532">
            <v>35</v>
          </cell>
          <cell r="I3532" t="str">
            <v>Argentrade S.R.L. (Profesional)</v>
          </cell>
          <cell r="J3532" t="str">
            <v>ZVO-DCRB-2304</v>
          </cell>
          <cell r="K3532" t="str">
            <v>DISCO RECUBIERTO OLIMPICO ZIVA 10kg x Ø50mm (CON manija)</v>
          </cell>
          <cell r="L3532">
            <v>5.2</v>
          </cell>
          <cell r="M3532">
            <v>75</v>
          </cell>
          <cell r="N3532">
            <v>0.25</v>
          </cell>
          <cell r="O3532">
            <v>1518.75</v>
          </cell>
          <cell r="P3532">
            <v>0.21</v>
          </cell>
          <cell r="Q3532">
            <v>1837.6875</v>
          </cell>
          <cell r="R3532">
            <v>-0.10404624277456642</v>
          </cell>
          <cell r="S3532">
            <v>2598.9938583815028</v>
          </cell>
          <cell r="T3532">
            <v>1.55</v>
          </cell>
          <cell r="U3532">
            <v>2354.0625</v>
          </cell>
          <cell r="X3532">
            <v>2354.0625</v>
          </cell>
        </row>
        <row r="3533">
          <cell r="A3533">
            <v>389314</v>
          </cell>
          <cell r="B3533">
            <v>389314</v>
          </cell>
          <cell r="C3533">
            <v>0</v>
          </cell>
          <cell r="D3533">
            <v>62</v>
          </cell>
          <cell r="E3533" t="str">
            <v>NATACION</v>
          </cell>
          <cell r="F3533">
            <v>3986</v>
          </cell>
          <cell r="G3533" t="str">
            <v>Gorros</v>
          </cell>
          <cell r="H3533">
            <v>35</v>
          </cell>
          <cell r="I3533" t="str">
            <v>Argentrade S.R.L. (Profesional)</v>
          </cell>
          <cell r="J3533" t="str">
            <v>ZVO-DCRB-2305</v>
          </cell>
          <cell r="K3533" t="str">
            <v>DISCO RECUBIERTO OLIMPICO ZIVA 15kg x Ø50mm (CON manija)</v>
          </cell>
          <cell r="L3533">
            <v>5.2</v>
          </cell>
          <cell r="M3533">
            <v>112.5</v>
          </cell>
          <cell r="N3533">
            <v>0.25</v>
          </cell>
          <cell r="O3533">
            <v>2278.125</v>
          </cell>
          <cell r="P3533">
            <v>0.21</v>
          </cell>
          <cell r="Q3533">
            <v>2756.53125</v>
          </cell>
          <cell r="R3533">
            <v>-0.10404624277456642</v>
          </cell>
          <cell r="S3533">
            <v>3898.4907875722542</v>
          </cell>
          <cell r="T3533">
            <v>1.55</v>
          </cell>
          <cell r="U3533">
            <v>3531.09375</v>
          </cell>
          <cell r="X3533">
            <v>3531.09375</v>
          </cell>
        </row>
        <row r="3534">
          <cell r="A3534">
            <v>389315</v>
          </cell>
          <cell r="B3534">
            <v>389315</v>
          </cell>
          <cell r="C3534">
            <v>0</v>
          </cell>
          <cell r="D3534">
            <v>62</v>
          </cell>
          <cell r="E3534" t="str">
            <v>NATACION</v>
          </cell>
          <cell r="F3534">
            <v>3986</v>
          </cell>
          <cell r="G3534" t="str">
            <v>Gorros</v>
          </cell>
          <cell r="H3534">
            <v>35</v>
          </cell>
          <cell r="I3534" t="str">
            <v>Argentrade S.R.L. (Profesional)</v>
          </cell>
          <cell r="J3534" t="str">
            <v>ZVO-DCRB-2306</v>
          </cell>
          <cell r="K3534" t="str">
            <v>DISCO RECUBIERTO OLIMPICO ZIVA 20kg x Ø50mm (CON manija)</v>
          </cell>
          <cell r="L3534">
            <v>5.2</v>
          </cell>
          <cell r="M3534">
            <v>150</v>
          </cell>
          <cell r="N3534">
            <v>0.25</v>
          </cell>
          <cell r="O3534">
            <v>3037.5</v>
          </cell>
          <cell r="P3534">
            <v>0.21</v>
          </cell>
          <cell r="Q3534">
            <v>3675.375</v>
          </cell>
          <cell r="R3534">
            <v>-0.10404624277456642</v>
          </cell>
          <cell r="S3534">
            <v>5197.9877167630057</v>
          </cell>
          <cell r="T3534">
            <v>1.55</v>
          </cell>
          <cell r="U3534">
            <v>4708.125</v>
          </cell>
          <cell r="X3534">
            <v>4708.125</v>
          </cell>
        </row>
        <row r="3535">
          <cell r="A3535">
            <v>389320</v>
          </cell>
          <cell r="B3535">
            <v>389320</v>
          </cell>
          <cell r="C3535">
            <v>0</v>
          </cell>
          <cell r="D3535">
            <v>60</v>
          </cell>
          <cell r="E3535" t="str">
            <v>NATACION</v>
          </cell>
          <cell r="F3535">
            <v>3975</v>
          </cell>
          <cell r="G3535" t="str">
            <v>Gorros</v>
          </cell>
          <cell r="H3535">
            <v>35</v>
          </cell>
          <cell r="I3535" t="str">
            <v>Argentrade S.R.L.</v>
          </cell>
          <cell r="J3535" t="str">
            <v>ZLS-RBKB-4302</v>
          </cell>
          <cell r="K3535" t="str">
            <v>PESA RUSA RECUBIERTA ZIVA 4kg</v>
          </cell>
          <cell r="L3535">
            <v>5.2</v>
          </cell>
          <cell r="M3535">
            <v>26</v>
          </cell>
          <cell r="N3535">
            <v>0.25</v>
          </cell>
          <cell r="O3535">
            <v>526.5</v>
          </cell>
          <cell r="P3535">
            <v>0.21</v>
          </cell>
          <cell r="Q3535">
            <v>637.06500000000005</v>
          </cell>
          <cell r="R3535">
            <v>-0.10404624277456642</v>
          </cell>
          <cell r="S3535">
            <v>900.98453757225434</v>
          </cell>
          <cell r="T3535">
            <v>1.55</v>
          </cell>
          <cell r="U3535">
            <v>816.07500000000005</v>
          </cell>
          <cell r="X3535">
            <v>816.07500000000005</v>
          </cell>
        </row>
        <row r="3536">
          <cell r="A3536">
            <v>389321</v>
          </cell>
          <cell r="B3536">
            <v>389321</v>
          </cell>
          <cell r="C3536">
            <v>0</v>
          </cell>
          <cell r="D3536">
            <v>60</v>
          </cell>
          <cell r="E3536" t="str">
            <v>NATACION</v>
          </cell>
          <cell r="F3536">
            <v>3975</v>
          </cell>
          <cell r="G3536" t="str">
            <v>Gorros</v>
          </cell>
          <cell r="H3536">
            <v>35</v>
          </cell>
          <cell r="I3536" t="str">
            <v>Argentrade S.R.L.</v>
          </cell>
          <cell r="J3536" t="str">
            <v>ZLS-RBKB-4303</v>
          </cell>
          <cell r="K3536" t="str">
            <v>PESA RUSA RECUBIERTA ZIVA 6kg</v>
          </cell>
          <cell r="L3536">
            <v>5.2</v>
          </cell>
          <cell r="M3536">
            <v>39</v>
          </cell>
          <cell r="N3536">
            <v>0.25</v>
          </cell>
          <cell r="O3536">
            <v>789.75</v>
          </cell>
          <cell r="P3536">
            <v>0.21</v>
          </cell>
          <cell r="Q3536">
            <v>955.59749999999997</v>
          </cell>
          <cell r="R3536">
            <v>-0.10404624277456642</v>
          </cell>
          <cell r="S3536">
            <v>1351.4768063583815</v>
          </cell>
          <cell r="T3536">
            <v>1.55</v>
          </cell>
          <cell r="U3536">
            <v>1224.1125</v>
          </cell>
          <cell r="X3536">
            <v>1224.1125</v>
          </cell>
        </row>
        <row r="3537">
          <cell r="A3537">
            <v>389322</v>
          </cell>
          <cell r="B3537">
            <v>389322</v>
          </cell>
          <cell r="C3537">
            <v>0</v>
          </cell>
          <cell r="D3537">
            <v>60</v>
          </cell>
          <cell r="E3537" t="str">
            <v>NATACION</v>
          </cell>
          <cell r="F3537">
            <v>3975</v>
          </cell>
          <cell r="G3537" t="str">
            <v>Gorros</v>
          </cell>
          <cell r="H3537">
            <v>35</v>
          </cell>
          <cell r="I3537" t="str">
            <v>Argentrade S.R.L.</v>
          </cell>
          <cell r="J3537" t="str">
            <v>ZLS-RBKB-4304</v>
          </cell>
          <cell r="K3537" t="str">
            <v>PESA RUSA RECUBIERTA ZIVA 8kg</v>
          </cell>
          <cell r="L3537">
            <v>5.2</v>
          </cell>
          <cell r="M3537">
            <v>53</v>
          </cell>
          <cell r="N3537">
            <v>0.25</v>
          </cell>
          <cell r="O3537">
            <v>1073.25</v>
          </cell>
          <cell r="P3537">
            <v>0.21</v>
          </cell>
          <cell r="Q3537">
            <v>1298.6324999999999</v>
          </cell>
          <cell r="R3537">
            <v>-0.10404624277456642</v>
          </cell>
          <cell r="S3537">
            <v>1836.6223265895956</v>
          </cell>
          <cell r="T3537">
            <v>1.55</v>
          </cell>
          <cell r="U3537">
            <v>1663.5375000000001</v>
          </cell>
          <cell r="X3537">
            <v>1663.5375000000001</v>
          </cell>
        </row>
        <row r="3538">
          <cell r="A3538">
            <v>389323</v>
          </cell>
          <cell r="B3538">
            <v>389323</v>
          </cell>
          <cell r="C3538">
            <v>0</v>
          </cell>
          <cell r="D3538">
            <v>60</v>
          </cell>
          <cell r="E3538" t="str">
            <v>NATACION</v>
          </cell>
          <cell r="F3538">
            <v>3975</v>
          </cell>
          <cell r="G3538" t="str">
            <v>Gorros</v>
          </cell>
          <cell r="H3538">
            <v>35</v>
          </cell>
          <cell r="I3538" t="str">
            <v>Argentrade S.R.L.</v>
          </cell>
          <cell r="J3538" t="str">
            <v>ZLS-RBKB-4305</v>
          </cell>
          <cell r="K3538" t="str">
            <v>PESA RUSA RECUBIERTA ZIVA 10kg</v>
          </cell>
          <cell r="L3538">
            <v>5.2</v>
          </cell>
          <cell r="M3538">
            <v>66</v>
          </cell>
          <cell r="N3538">
            <v>0.25</v>
          </cell>
          <cell r="O3538">
            <v>1336.5</v>
          </cell>
          <cell r="P3538">
            <v>0.21</v>
          </cell>
          <cell r="Q3538">
            <v>1617.165</v>
          </cell>
          <cell r="R3538">
            <v>-0.10404624277456642</v>
          </cell>
          <cell r="S3538">
            <v>2287.1145953757227</v>
          </cell>
          <cell r="T3538">
            <v>1.55</v>
          </cell>
          <cell r="U3538">
            <v>2071.5750000000003</v>
          </cell>
          <cell r="X3538">
            <v>2071.5750000000003</v>
          </cell>
        </row>
        <row r="3539">
          <cell r="A3539">
            <v>389324</v>
          </cell>
          <cell r="B3539">
            <v>389324</v>
          </cell>
          <cell r="C3539">
            <v>0</v>
          </cell>
          <cell r="D3539">
            <v>60</v>
          </cell>
          <cell r="E3539" t="str">
            <v>NATACION</v>
          </cell>
          <cell r="F3539">
            <v>3975</v>
          </cell>
          <cell r="G3539" t="str">
            <v>Gorros</v>
          </cell>
          <cell r="H3539">
            <v>35</v>
          </cell>
          <cell r="I3539" t="str">
            <v>Argentrade S.R.L.</v>
          </cell>
          <cell r="J3539" t="str">
            <v>ZLS-RBKB-4306</v>
          </cell>
          <cell r="K3539" t="str">
            <v>PESA RUSA RECUBIERTA ZIVA 12kg</v>
          </cell>
          <cell r="L3539">
            <v>5.2</v>
          </cell>
          <cell r="M3539">
            <v>79</v>
          </cell>
          <cell r="N3539">
            <v>0.25</v>
          </cell>
          <cell r="O3539">
            <v>1599.75</v>
          </cell>
          <cell r="P3539">
            <v>0.21</v>
          </cell>
          <cell r="Q3539">
            <v>1935.6975</v>
          </cell>
          <cell r="R3539">
            <v>-0.10404624277456642</v>
          </cell>
          <cell r="S3539">
            <v>2737.6068641618499</v>
          </cell>
          <cell r="T3539">
            <v>1.55</v>
          </cell>
          <cell r="U3539">
            <v>2479.6125000000002</v>
          </cell>
          <cell r="X3539">
            <v>2479.6125000000002</v>
          </cell>
        </row>
        <row r="3540">
          <cell r="A3540">
            <v>389325</v>
          </cell>
          <cell r="B3540">
            <v>389325</v>
          </cell>
          <cell r="C3540">
            <v>0</v>
          </cell>
          <cell r="D3540">
            <v>60</v>
          </cell>
          <cell r="E3540" t="str">
            <v>NATACION</v>
          </cell>
          <cell r="F3540">
            <v>3975</v>
          </cell>
          <cell r="G3540" t="str">
            <v>Gorros</v>
          </cell>
          <cell r="H3540">
            <v>35</v>
          </cell>
          <cell r="I3540" t="str">
            <v>Argentrade S.R.L.</v>
          </cell>
          <cell r="J3540" t="str">
            <v>ZLS-RBKB-4307</v>
          </cell>
          <cell r="K3540" t="str">
            <v>PESA RUSA RECUBIERTA ZIVA 14kg</v>
          </cell>
          <cell r="L3540">
            <v>5.2</v>
          </cell>
          <cell r="M3540">
            <v>92</v>
          </cell>
          <cell r="N3540">
            <v>0.25</v>
          </cell>
          <cell r="O3540">
            <v>1863</v>
          </cell>
          <cell r="P3540">
            <v>0.21</v>
          </cell>
          <cell r="Q3540">
            <v>2254.23</v>
          </cell>
          <cell r="R3540">
            <v>-0.10404624277456642</v>
          </cell>
          <cell r="S3540">
            <v>3188.0991329479766</v>
          </cell>
          <cell r="T3540">
            <v>1.55</v>
          </cell>
          <cell r="U3540">
            <v>2887.65</v>
          </cell>
          <cell r="X3540">
            <v>2887.65</v>
          </cell>
        </row>
        <row r="3541">
          <cell r="A3541">
            <v>389326</v>
          </cell>
          <cell r="B3541">
            <v>389326</v>
          </cell>
          <cell r="C3541">
            <v>0</v>
          </cell>
          <cell r="D3541">
            <v>60</v>
          </cell>
          <cell r="E3541" t="str">
            <v>NATACION</v>
          </cell>
          <cell r="F3541">
            <v>3979</v>
          </cell>
          <cell r="G3541" t="str">
            <v>Gorros</v>
          </cell>
          <cell r="H3541">
            <v>35</v>
          </cell>
          <cell r="I3541" t="str">
            <v>Argentrade S.R.L. (Profesional)</v>
          </cell>
          <cell r="J3541" t="str">
            <v>ZVO-CMMB-1922</v>
          </cell>
          <cell r="K3541" t="str">
            <v>MEDICINE BALL CAUCHO ZIVA 2kg (Con pique)</v>
          </cell>
          <cell r="L3541">
            <v>5.2</v>
          </cell>
          <cell r="M3541">
            <v>46</v>
          </cell>
          <cell r="N3541">
            <v>0.25</v>
          </cell>
          <cell r="O3541">
            <v>931.5</v>
          </cell>
          <cell r="P3541">
            <v>0.21</v>
          </cell>
          <cell r="Q3541">
            <v>1127.115</v>
          </cell>
          <cell r="R3541">
            <v>-0.10404624277456642</v>
          </cell>
          <cell r="S3541">
            <v>1594.0495664739883</v>
          </cell>
          <cell r="T3541">
            <v>1.55</v>
          </cell>
          <cell r="U3541">
            <v>1443.825</v>
          </cell>
          <cell r="X3541">
            <v>1443.825</v>
          </cell>
        </row>
        <row r="3542">
          <cell r="A3542">
            <v>389327</v>
          </cell>
          <cell r="B3542">
            <v>389327</v>
          </cell>
          <cell r="C3542">
            <v>0</v>
          </cell>
          <cell r="D3542">
            <v>60</v>
          </cell>
          <cell r="E3542" t="str">
            <v>NATACION</v>
          </cell>
          <cell r="F3542">
            <v>3979</v>
          </cell>
          <cell r="G3542" t="str">
            <v>Gorros</v>
          </cell>
          <cell r="H3542">
            <v>35</v>
          </cell>
          <cell r="I3542" t="str">
            <v>Argentrade S.R.L. (Profesional)</v>
          </cell>
          <cell r="J3542" t="str">
            <v>ZVO-CMMB-1924</v>
          </cell>
          <cell r="K3542" t="str">
            <v>MEDICINE BALL CAUCHO ZIVA 4kg (Con pique)</v>
          </cell>
          <cell r="L3542">
            <v>5.2</v>
          </cell>
          <cell r="M3542">
            <v>79</v>
          </cell>
          <cell r="N3542">
            <v>0.25</v>
          </cell>
          <cell r="O3542">
            <v>1599.75</v>
          </cell>
          <cell r="P3542">
            <v>0.21</v>
          </cell>
          <cell r="Q3542">
            <v>1935.6975</v>
          </cell>
          <cell r="R3542">
            <v>-0.10404624277456642</v>
          </cell>
          <cell r="S3542">
            <v>2737.6068641618499</v>
          </cell>
          <cell r="T3542">
            <v>1.55</v>
          </cell>
          <cell r="U3542">
            <v>2479.6125000000002</v>
          </cell>
          <cell r="X3542">
            <v>2479.6125000000002</v>
          </cell>
        </row>
        <row r="3543">
          <cell r="A3543">
            <v>389328</v>
          </cell>
          <cell r="B3543">
            <v>389328</v>
          </cell>
          <cell r="C3543">
            <v>0</v>
          </cell>
          <cell r="D3543">
            <v>60</v>
          </cell>
          <cell r="E3543" t="str">
            <v>NATACION</v>
          </cell>
          <cell r="F3543">
            <v>3979</v>
          </cell>
          <cell r="G3543" t="str">
            <v>Gorros</v>
          </cell>
          <cell r="H3543">
            <v>35</v>
          </cell>
          <cell r="I3543" t="str">
            <v>Argentrade S.R.L. (Profesional)</v>
          </cell>
          <cell r="J3543" t="str">
            <v>ZVO-CMMB-1926</v>
          </cell>
          <cell r="K3543" t="str">
            <v>MEDICINE BALL CAUCHO ZIVA 6kg (Con pique)</v>
          </cell>
          <cell r="L3543">
            <v>5.2</v>
          </cell>
          <cell r="M3543">
            <v>117</v>
          </cell>
          <cell r="N3543">
            <v>0.25</v>
          </cell>
          <cell r="O3543">
            <v>2369.25</v>
          </cell>
          <cell r="P3543">
            <v>0.21</v>
          </cell>
          <cell r="Q3543">
            <v>2866.7925</v>
          </cell>
          <cell r="R3543">
            <v>-0.10404624277456642</v>
          </cell>
          <cell r="S3543">
            <v>4054.4304190751445</v>
          </cell>
          <cell r="T3543">
            <v>1.55</v>
          </cell>
          <cell r="U3543">
            <v>3672.3375000000001</v>
          </cell>
          <cell r="X3543">
            <v>3672.3375000000001</v>
          </cell>
        </row>
        <row r="3544">
          <cell r="A3544">
            <v>389329</v>
          </cell>
          <cell r="B3544">
            <v>389329</v>
          </cell>
          <cell r="C3544">
            <v>0</v>
          </cell>
          <cell r="D3544">
            <v>60</v>
          </cell>
          <cell r="E3544" t="str">
            <v>NATACION</v>
          </cell>
          <cell r="F3544">
            <v>3979</v>
          </cell>
          <cell r="G3544" t="str">
            <v>Gorros</v>
          </cell>
          <cell r="H3544">
            <v>35</v>
          </cell>
          <cell r="I3544" t="str">
            <v>Argentrade S.R.L. (Profesional)</v>
          </cell>
          <cell r="J3544" t="str">
            <v>ZVO-CMMB-1928</v>
          </cell>
          <cell r="K3544" t="str">
            <v>MEDICINE BALL CAUCHO ZIVA 8kg (Con pique)</v>
          </cell>
          <cell r="L3544">
            <v>5.2</v>
          </cell>
          <cell r="M3544">
            <v>154</v>
          </cell>
          <cell r="N3544">
            <v>0.25</v>
          </cell>
          <cell r="O3544">
            <v>3118.5</v>
          </cell>
          <cell r="P3544">
            <v>0.21</v>
          </cell>
          <cell r="Q3544">
            <v>3773.3849999999998</v>
          </cell>
          <cell r="R3544">
            <v>-0.10404624277456642</v>
          </cell>
          <cell r="S3544">
            <v>5336.6007225433523</v>
          </cell>
          <cell r="T3544">
            <v>1.55</v>
          </cell>
          <cell r="U3544">
            <v>4833.6750000000002</v>
          </cell>
          <cell r="X3544">
            <v>4833.6750000000002</v>
          </cell>
        </row>
        <row r="3545">
          <cell r="A3545">
            <v>389330</v>
          </cell>
          <cell r="B3545">
            <v>389330</v>
          </cell>
          <cell r="C3545">
            <v>0</v>
          </cell>
          <cell r="D3545">
            <v>60</v>
          </cell>
          <cell r="E3545" t="str">
            <v>NATACION</v>
          </cell>
          <cell r="F3545">
            <v>3979</v>
          </cell>
          <cell r="G3545" t="str">
            <v>Gorros</v>
          </cell>
          <cell r="H3545">
            <v>35</v>
          </cell>
          <cell r="I3545" t="str">
            <v>Argentrade S.R.L. (Profesional)</v>
          </cell>
          <cell r="J3545" t="str">
            <v>ZVO-CMMB-1930</v>
          </cell>
          <cell r="K3545" t="str">
            <v>MEDICINE BALL CAUCHO ZIVA 10kg (Con pique)</v>
          </cell>
          <cell r="L3545">
            <v>5.2</v>
          </cell>
          <cell r="M3545">
            <v>191</v>
          </cell>
          <cell r="N3545">
            <v>0.25</v>
          </cell>
          <cell r="O3545">
            <v>3867.75</v>
          </cell>
          <cell r="P3545">
            <v>0.21</v>
          </cell>
          <cell r="Q3545">
            <v>4679.9775</v>
          </cell>
          <cell r="R3545">
            <v>-0.10404624277456642</v>
          </cell>
          <cell r="S3545">
            <v>6618.77102601156</v>
          </cell>
          <cell r="T3545">
            <v>1.55</v>
          </cell>
          <cell r="U3545">
            <v>5995.0124999999998</v>
          </cell>
          <cell r="X3545">
            <v>5995.0124999999998</v>
          </cell>
        </row>
        <row r="3546">
          <cell r="A3546">
            <v>389331</v>
          </cell>
          <cell r="B3546">
            <v>389331</v>
          </cell>
          <cell r="C3546">
            <v>0</v>
          </cell>
          <cell r="D3546">
            <v>71</v>
          </cell>
          <cell r="E3546" t="str">
            <v>NATACION</v>
          </cell>
          <cell r="F3546">
            <v>4019</v>
          </cell>
          <cell r="G3546" t="str">
            <v>Gorros</v>
          </cell>
          <cell r="H3546">
            <v>35</v>
          </cell>
          <cell r="I3546" t="str">
            <v>Argentrade S.R.L. (Profesional)</v>
          </cell>
          <cell r="J3546" t="str">
            <v>ZSL-RBST-2712</v>
          </cell>
          <cell r="K3546" t="str">
            <v>SET MANCUERNA FIJA ZIVA 2712 1kg a 10kg (10 pares / GOMA VIRGEN)</v>
          </cell>
          <cell r="L3546">
            <v>10</v>
          </cell>
          <cell r="M3546">
            <v>760</v>
          </cell>
          <cell r="N3546">
            <v>0.25</v>
          </cell>
          <cell r="O3546">
            <v>15390</v>
          </cell>
          <cell r="P3546">
            <v>0.21</v>
          </cell>
          <cell r="Q3546">
            <v>18621.899999999998</v>
          </cell>
          <cell r="R3546">
            <v>0.24250000000000016</v>
          </cell>
          <cell r="S3546">
            <v>17381.966174999998</v>
          </cell>
          <cell r="T3546">
            <v>1.4910000000000001</v>
          </cell>
          <cell r="U3546">
            <v>22946.49</v>
          </cell>
          <cell r="X3546">
            <v>22946.49</v>
          </cell>
        </row>
        <row r="3547">
          <cell r="A3547">
            <v>389332</v>
          </cell>
          <cell r="B3547">
            <v>389332</v>
          </cell>
          <cell r="C3547">
            <v>0</v>
          </cell>
          <cell r="D3547">
            <v>71</v>
          </cell>
          <cell r="E3547" t="str">
            <v>NATACION</v>
          </cell>
          <cell r="F3547">
            <v>4019</v>
          </cell>
          <cell r="G3547" t="str">
            <v>Gorros</v>
          </cell>
          <cell r="H3547">
            <v>35</v>
          </cell>
          <cell r="I3547" t="str">
            <v>Argentrade S.R.L. (Profesional)</v>
          </cell>
          <cell r="J3547" t="str">
            <v>ZVO-PUTB-1715</v>
          </cell>
          <cell r="K3547" t="str">
            <v>SET MANCUERNA FIJA ZIVA 1715 1kg a 10kg (10 pares / URETHANO)</v>
          </cell>
          <cell r="L3547">
            <v>10</v>
          </cell>
          <cell r="M3547">
            <v>1130</v>
          </cell>
          <cell r="N3547">
            <v>0.25</v>
          </cell>
          <cell r="O3547">
            <v>22882.5</v>
          </cell>
          <cell r="P3547">
            <v>0.21</v>
          </cell>
          <cell r="Q3547">
            <v>27687.825000000001</v>
          </cell>
          <cell r="R3547">
            <v>0.24250000000000016</v>
          </cell>
          <cell r="S3547">
            <v>25844.239181249999</v>
          </cell>
          <cell r="T3547">
            <v>1.4910000000000001</v>
          </cell>
          <cell r="U3547">
            <v>34117.807500000003</v>
          </cell>
          <cell r="X3547">
            <v>34117.807500000003</v>
          </cell>
        </row>
        <row r="3548">
          <cell r="A3548">
            <v>389333</v>
          </cell>
          <cell r="B3548">
            <v>389333</v>
          </cell>
          <cell r="C3548">
            <v>0</v>
          </cell>
          <cell r="D3548">
            <v>71</v>
          </cell>
          <cell r="E3548" t="str">
            <v>NATACION</v>
          </cell>
          <cell r="F3548">
            <v>4019</v>
          </cell>
          <cell r="G3548" t="str">
            <v>Gorros</v>
          </cell>
          <cell r="H3548">
            <v>35</v>
          </cell>
          <cell r="I3548" t="str">
            <v>Argentrade S.R.L. (Profesional)</v>
          </cell>
          <cell r="J3548" t="str">
            <v>ZSL-RBDB-4441</v>
          </cell>
          <cell r="K3548" t="str">
            <v>SET MANCUERNA FIJA ZIVA 4441 2,5kg a 25kg (10 pares / GOMA VIRGEN)</v>
          </cell>
          <cell r="L3548">
            <v>10</v>
          </cell>
          <cell r="M3548">
            <v>2190</v>
          </cell>
          <cell r="N3548">
            <v>0.25</v>
          </cell>
          <cell r="O3548">
            <v>44347.5</v>
          </cell>
          <cell r="P3548">
            <v>0.21</v>
          </cell>
          <cell r="Q3548">
            <v>53660.474999999999</v>
          </cell>
          <cell r="R3548">
            <v>0.24250000000000016</v>
          </cell>
          <cell r="S3548">
            <v>50087.507793749988</v>
          </cell>
          <cell r="T3548">
            <v>1.4910000000000001</v>
          </cell>
          <cell r="U3548">
            <v>66122.122499999998</v>
          </cell>
          <cell r="X3548">
            <v>66122.122499999998</v>
          </cell>
        </row>
        <row r="3549">
          <cell r="A3549">
            <v>389334</v>
          </cell>
          <cell r="B3549">
            <v>389334</v>
          </cell>
          <cell r="C3549">
            <v>0</v>
          </cell>
          <cell r="D3549">
            <v>71</v>
          </cell>
          <cell r="E3549" t="str">
            <v>NATACION</v>
          </cell>
          <cell r="F3549">
            <v>4019</v>
          </cell>
          <cell r="G3549" t="str">
            <v>Gorros</v>
          </cell>
          <cell r="H3549">
            <v>35</v>
          </cell>
          <cell r="I3549" t="str">
            <v>Argentrade S.R.L. (Profesional)</v>
          </cell>
          <cell r="J3549" t="str">
            <v>ZSL-PUDB-7375</v>
          </cell>
          <cell r="K3549" t="str">
            <v>SET MANCUERNA FIJA ZIVA 7375 2,5kg a 25kg (10 pares / URETHANO)</v>
          </cell>
          <cell r="L3549">
            <v>10</v>
          </cell>
          <cell r="M3549">
            <v>2670</v>
          </cell>
          <cell r="N3549">
            <v>0.25</v>
          </cell>
          <cell r="O3549">
            <v>54067.5</v>
          </cell>
          <cell r="P3549">
            <v>0.21</v>
          </cell>
          <cell r="Q3549">
            <v>65421.674999999996</v>
          </cell>
          <cell r="R3549">
            <v>0.24250000000000016</v>
          </cell>
          <cell r="S3549">
            <v>61065.591693749986</v>
          </cell>
          <cell r="T3549">
            <v>1.4910000000000001</v>
          </cell>
          <cell r="U3549">
            <v>80614.642500000002</v>
          </cell>
          <cell r="X3549">
            <v>80614.642500000002</v>
          </cell>
        </row>
        <row r="3550">
          <cell r="A3550">
            <v>389335</v>
          </cell>
          <cell r="B3550">
            <v>389335</v>
          </cell>
          <cell r="C3550">
            <v>0</v>
          </cell>
          <cell r="D3550">
            <v>71</v>
          </cell>
          <cell r="E3550" t="str">
            <v>NATACION</v>
          </cell>
          <cell r="F3550">
            <v>4019</v>
          </cell>
          <cell r="G3550" t="str">
            <v>Gorros</v>
          </cell>
          <cell r="H3550">
            <v>35</v>
          </cell>
          <cell r="I3550" t="str">
            <v>Argentrade S.R.L. (Profesional)</v>
          </cell>
          <cell r="J3550" t="str">
            <v>ZSL-RBDB-4442</v>
          </cell>
          <cell r="K3550" t="str">
            <v>SET MANCUERNA FIJA ZIVA 4442 27,5kg a 37,5kg (5 pares / GOMA VIRGEN)</v>
          </cell>
          <cell r="L3550">
            <v>10</v>
          </cell>
          <cell r="M3550">
            <v>2590</v>
          </cell>
          <cell r="N3550">
            <v>0.25</v>
          </cell>
          <cell r="O3550">
            <v>52447.5</v>
          </cell>
          <cell r="P3550">
            <v>0.21</v>
          </cell>
          <cell r="Q3550">
            <v>63461.474999999999</v>
          </cell>
          <cell r="R3550">
            <v>0.24250000000000016</v>
          </cell>
          <cell r="S3550">
            <v>59235.911043749991</v>
          </cell>
          <cell r="T3550">
            <v>1.4910000000000001</v>
          </cell>
          <cell r="U3550">
            <v>78199.222500000003</v>
          </cell>
          <cell r="X3550">
            <v>78199.222500000003</v>
          </cell>
        </row>
        <row r="3551">
          <cell r="A3551">
            <v>389500</v>
          </cell>
          <cell r="B3551">
            <v>389500</v>
          </cell>
          <cell r="C3551">
            <v>0</v>
          </cell>
          <cell r="D3551">
            <v>71</v>
          </cell>
          <cell r="E3551" t="str">
            <v>NATACION</v>
          </cell>
          <cell r="F3551">
            <v>4019</v>
          </cell>
          <cell r="G3551" t="str">
            <v>Gorros</v>
          </cell>
          <cell r="H3551">
            <v>35</v>
          </cell>
          <cell r="I3551" t="str">
            <v>Argentrade S.R.L. (Profesional)</v>
          </cell>
          <cell r="J3551" t="str">
            <v>L130PB</v>
          </cell>
          <cell r="K3551" t="str">
            <v xml:space="preserve">MAQUINA BICEPS BH L130PB  </v>
          </cell>
          <cell r="L3551">
            <v>10</v>
          </cell>
          <cell r="M3551">
            <v>2794</v>
          </cell>
          <cell r="N3551">
            <v>0.25</v>
          </cell>
          <cell r="O3551">
            <v>56578.5</v>
          </cell>
          <cell r="P3551">
            <v>0.21</v>
          </cell>
          <cell r="Q3551">
            <v>68459.985000000001</v>
          </cell>
          <cell r="R3551">
            <v>0.24250000000000016</v>
          </cell>
          <cell r="S3551">
            <v>63901.59670124999</v>
          </cell>
          <cell r="T3551">
            <v>1.4910000000000001</v>
          </cell>
          <cell r="U3551">
            <v>84358.5435</v>
          </cell>
          <cell r="X3551">
            <v>84358.5435</v>
          </cell>
        </row>
        <row r="3552">
          <cell r="A3552">
            <v>389501</v>
          </cell>
          <cell r="B3552">
            <v>389501</v>
          </cell>
          <cell r="C3552">
            <v>0</v>
          </cell>
          <cell r="D3552">
            <v>71</v>
          </cell>
          <cell r="E3552" t="str">
            <v>NATACION</v>
          </cell>
          <cell r="F3552">
            <v>4019</v>
          </cell>
          <cell r="G3552" t="str">
            <v>Gorros</v>
          </cell>
          <cell r="H3552">
            <v>35</v>
          </cell>
          <cell r="I3552" t="str">
            <v>Argentrade S.R.L. (Profesional)</v>
          </cell>
          <cell r="J3552" t="str">
            <v>L150PB</v>
          </cell>
          <cell r="K3552" t="str">
            <v xml:space="preserve">MAQUINA TRICEPS BH L150PB (fondos sentado)  </v>
          </cell>
          <cell r="L3552">
            <v>10</v>
          </cell>
          <cell r="M3552">
            <v>3049</v>
          </cell>
          <cell r="N3552">
            <v>0.25</v>
          </cell>
          <cell r="O3552">
            <v>61742.25</v>
          </cell>
          <cell r="P3552">
            <v>0.21</v>
          </cell>
          <cell r="Q3552">
            <v>74708.122499999998</v>
          </cell>
          <cell r="R3552">
            <v>0.24250000000000016</v>
          </cell>
          <cell r="S3552">
            <v>69733.703773124987</v>
          </cell>
          <cell r="T3552">
            <v>1.4910000000000001</v>
          </cell>
          <cell r="U3552">
            <v>92057.69475000001</v>
          </cell>
          <cell r="X3552">
            <v>92057.69475000001</v>
          </cell>
        </row>
        <row r="3553">
          <cell r="A3553">
            <v>389502</v>
          </cell>
          <cell r="B3553">
            <v>389502</v>
          </cell>
          <cell r="C3553">
            <v>0</v>
          </cell>
          <cell r="D3553">
            <v>71</v>
          </cell>
          <cell r="E3553" t="str">
            <v>NATACION</v>
          </cell>
          <cell r="F3553">
            <v>4019</v>
          </cell>
          <cell r="G3553" t="str">
            <v>Gorros</v>
          </cell>
          <cell r="H3553">
            <v>35</v>
          </cell>
          <cell r="I3553" t="str">
            <v>Argentrade S.R.L. (Profesional)</v>
          </cell>
          <cell r="J3553" t="str">
            <v>L140PB</v>
          </cell>
          <cell r="K3553" t="str">
            <v>MAQUINA BICEPS / TRICEPS BH L140PB (dual)</v>
          </cell>
          <cell r="L3553">
            <v>10</v>
          </cell>
          <cell r="M3553">
            <v>2966</v>
          </cell>
          <cell r="N3553">
            <v>0.25</v>
          </cell>
          <cell r="O3553">
            <v>60061.5</v>
          </cell>
          <cell r="P3553">
            <v>0.21</v>
          </cell>
          <cell r="Q3553">
            <v>72674.414999999994</v>
          </cell>
          <cell r="R3553">
            <v>0.24250000000000016</v>
          </cell>
          <cell r="S3553">
            <v>67835.410098749999</v>
          </cell>
          <cell r="T3553">
            <v>1.4910000000000001</v>
          </cell>
          <cell r="U3553">
            <v>89551.696500000005</v>
          </cell>
          <cell r="X3553">
            <v>89551.696500000005</v>
          </cell>
        </row>
        <row r="3554">
          <cell r="A3554">
            <v>389503</v>
          </cell>
          <cell r="B3554">
            <v>389503</v>
          </cell>
          <cell r="C3554">
            <v>0</v>
          </cell>
          <cell r="D3554">
            <v>71</v>
          </cell>
          <cell r="E3554" t="str">
            <v>NATACION</v>
          </cell>
          <cell r="F3554">
            <v>4019</v>
          </cell>
          <cell r="G3554" t="str">
            <v>Gorros</v>
          </cell>
          <cell r="H3554">
            <v>35</v>
          </cell>
          <cell r="I3554" t="str">
            <v>Argentrade S.R.L. (Profesional)</v>
          </cell>
          <cell r="J3554" t="str">
            <v>L160PB</v>
          </cell>
          <cell r="K3554" t="str">
            <v xml:space="preserve">MAQUINA TRICEPS BH L160PB (horizontal)  </v>
          </cell>
          <cell r="L3554">
            <v>10</v>
          </cell>
          <cell r="M3554">
            <v>2926</v>
          </cell>
          <cell r="N3554">
            <v>0.25</v>
          </cell>
          <cell r="O3554">
            <v>59251.5</v>
          </cell>
          <cell r="P3554">
            <v>0.21</v>
          </cell>
          <cell r="Q3554">
            <v>71694.315000000002</v>
          </cell>
          <cell r="R3554">
            <v>0.24250000000000016</v>
          </cell>
          <cell r="S3554">
            <v>66920.569773749987</v>
          </cell>
          <cell r="T3554">
            <v>1.4910000000000001</v>
          </cell>
          <cell r="U3554">
            <v>88343.986499999999</v>
          </cell>
          <cell r="X3554">
            <v>88343.986499999999</v>
          </cell>
        </row>
        <row r="3555">
          <cell r="A3555">
            <v>389504</v>
          </cell>
          <cell r="B3555">
            <v>389504</v>
          </cell>
          <cell r="C3555">
            <v>0</v>
          </cell>
          <cell r="D3555">
            <v>71</v>
          </cell>
          <cell r="E3555" t="str">
            <v>NATACION</v>
          </cell>
          <cell r="F3555">
            <v>4019</v>
          </cell>
          <cell r="G3555" t="str">
            <v>Gorros</v>
          </cell>
          <cell r="H3555">
            <v>35</v>
          </cell>
          <cell r="I3555" t="str">
            <v>Argentrade S.R.L. (Profesional)</v>
          </cell>
          <cell r="J3555" t="str">
            <v>L110PB</v>
          </cell>
          <cell r="K3555" t="str">
            <v>MAQUINA DORSALES BH L110PB</v>
          </cell>
          <cell r="L3555">
            <v>10</v>
          </cell>
          <cell r="M3555">
            <v>3288</v>
          </cell>
          <cell r="N3555">
            <v>0.25</v>
          </cell>
          <cell r="O3555">
            <v>66582</v>
          </cell>
          <cell r="P3555">
            <v>0.21</v>
          </cell>
          <cell r="Q3555">
            <v>80564.22</v>
          </cell>
          <cell r="R3555">
            <v>0.24250000000000016</v>
          </cell>
          <cell r="S3555">
            <v>75199.874714999984</v>
          </cell>
          <cell r="T3555">
            <v>1.4910000000000001</v>
          </cell>
          <cell r="U3555">
            <v>99273.762000000002</v>
          </cell>
          <cell r="X3555">
            <v>99273.762000000002</v>
          </cell>
        </row>
        <row r="3556">
          <cell r="A3556">
            <v>389505</v>
          </cell>
          <cell r="B3556">
            <v>389505</v>
          </cell>
          <cell r="C3556">
            <v>0</v>
          </cell>
          <cell r="D3556">
            <v>71</v>
          </cell>
          <cell r="E3556" t="str">
            <v>NATACION</v>
          </cell>
          <cell r="F3556">
            <v>4019</v>
          </cell>
          <cell r="G3556" t="str">
            <v>Gorros</v>
          </cell>
          <cell r="H3556">
            <v>35</v>
          </cell>
          <cell r="I3556" t="str">
            <v>Argentrade S.R.L. (Profesional)</v>
          </cell>
          <cell r="J3556" t="str">
            <v>L290PB</v>
          </cell>
          <cell r="K3556" t="str">
            <v>MAQUINA REMO BH L290PB (sentado)</v>
          </cell>
          <cell r="L3556">
            <v>10</v>
          </cell>
          <cell r="M3556">
            <v>3131</v>
          </cell>
          <cell r="N3556">
            <v>0.25</v>
          </cell>
          <cell r="O3556">
            <v>63402.75</v>
          </cell>
          <cell r="P3556">
            <v>0.21</v>
          </cell>
          <cell r="Q3556">
            <v>76717.327499999999</v>
          </cell>
          <cell r="R3556">
            <v>0.24250000000000016</v>
          </cell>
          <cell r="S3556">
            <v>71609.126439374988</v>
          </cell>
          <cell r="T3556">
            <v>1.4910000000000001</v>
          </cell>
          <cell r="U3556">
            <v>94533.500250000012</v>
          </cell>
          <cell r="X3556">
            <v>94533.500250000012</v>
          </cell>
        </row>
        <row r="3557">
          <cell r="A3557">
            <v>389506</v>
          </cell>
          <cell r="B3557">
            <v>389506</v>
          </cell>
          <cell r="C3557">
            <v>0</v>
          </cell>
          <cell r="D3557">
            <v>71</v>
          </cell>
          <cell r="E3557" t="str">
            <v>NATACION</v>
          </cell>
          <cell r="F3557">
            <v>4019</v>
          </cell>
          <cell r="G3557" t="str">
            <v>Gorros</v>
          </cell>
          <cell r="H3557">
            <v>35</v>
          </cell>
          <cell r="I3557" t="str">
            <v>Argentrade S.R.L. (Profesional)</v>
          </cell>
          <cell r="J3557" t="str">
            <v>L450PB</v>
          </cell>
          <cell r="K3557" t="str">
            <v>MAQUINA DOMINADAS / FONDOS BH L450PB (con asistencia)</v>
          </cell>
          <cell r="L3557">
            <v>10</v>
          </cell>
          <cell r="M3557">
            <v>3626</v>
          </cell>
          <cell r="N3557">
            <v>0.25</v>
          </cell>
          <cell r="O3557">
            <v>73426.5</v>
          </cell>
          <cell r="P3557">
            <v>0.21</v>
          </cell>
          <cell r="Q3557">
            <v>88846.065000000002</v>
          </cell>
          <cell r="R3557">
            <v>0.24250000000000016</v>
          </cell>
          <cell r="S3557">
            <v>82930.275461249985</v>
          </cell>
          <cell r="T3557">
            <v>1.4910000000000001</v>
          </cell>
          <cell r="U3557">
            <v>109478.9115</v>
          </cell>
          <cell r="X3557">
            <v>109478.9115</v>
          </cell>
        </row>
        <row r="3558">
          <cell r="A3558">
            <v>389507</v>
          </cell>
          <cell r="B3558">
            <v>389507</v>
          </cell>
          <cell r="C3558">
            <v>0</v>
          </cell>
          <cell r="D3558">
            <v>71</v>
          </cell>
          <cell r="E3558" t="str">
            <v>NATACION</v>
          </cell>
          <cell r="F3558">
            <v>4019</v>
          </cell>
          <cell r="G3558" t="str">
            <v>Gorros</v>
          </cell>
          <cell r="H3558">
            <v>35</v>
          </cell>
          <cell r="I3558" t="str">
            <v>Argentrade S.R.L. (Profesional)</v>
          </cell>
          <cell r="J3558" t="str">
            <v>L550PB</v>
          </cell>
          <cell r="K3558" t="str">
            <v>MAQUINA DORSALERA polea alta / REMO BH L550PB (dual)</v>
          </cell>
          <cell r="L3558">
            <v>10</v>
          </cell>
          <cell r="M3558">
            <v>3214</v>
          </cell>
          <cell r="N3558">
            <v>0.25</v>
          </cell>
          <cell r="O3558">
            <v>65083.5</v>
          </cell>
          <cell r="P3558">
            <v>0.21</v>
          </cell>
          <cell r="Q3558">
            <v>78751.035000000003</v>
          </cell>
          <cell r="R3558">
            <v>0.24250000000000016</v>
          </cell>
          <cell r="S3558">
            <v>73507.420113749977</v>
          </cell>
          <cell r="T3558">
            <v>1.4910000000000001</v>
          </cell>
          <cell r="U3558">
            <v>97039.498500000002</v>
          </cell>
          <cell r="X3558">
            <v>97039.498500000002</v>
          </cell>
        </row>
        <row r="3559">
          <cell r="A3559">
            <v>389508</v>
          </cell>
          <cell r="B3559">
            <v>389508</v>
          </cell>
          <cell r="C3559">
            <v>0</v>
          </cell>
          <cell r="D3559">
            <v>71</v>
          </cell>
          <cell r="E3559" t="str">
            <v>NATACION</v>
          </cell>
          <cell r="F3559">
            <v>4019</v>
          </cell>
          <cell r="G3559" t="str">
            <v>Gorros</v>
          </cell>
          <cell r="H3559">
            <v>35</v>
          </cell>
          <cell r="I3559" t="str">
            <v>Argentrade S.R.L. (Profesional)</v>
          </cell>
          <cell r="J3559" t="str">
            <v>L090PB</v>
          </cell>
          <cell r="K3559" t="str">
            <v>MAQUINA PRESS de HOMBROS BH L090PB</v>
          </cell>
          <cell r="L3559">
            <v>10</v>
          </cell>
          <cell r="M3559">
            <v>3543</v>
          </cell>
          <cell r="N3559">
            <v>0.25</v>
          </cell>
          <cell r="O3559">
            <v>71745.75</v>
          </cell>
          <cell r="P3559">
            <v>0.21</v>
          </cell>
          <cell r="Q3559">
            <v>86812.357499999998</v>
          </cell>
          <cell r="R3559">
            <v>0.24250000000000016</v>
          </cell>
          <cell r="S3559">
            <v>81031.981786874996</v>
          </cell>
          <cell r="T3559">
            <v>1.4910000000000001</v>
          </cell>
          <cell r="U3559">
            <v>106972.91325000001</v>
          </cell>
          <cell r="X3559">
            <v>106972.91325000001</v>
          </cell>
        </row>
        <row r="3560">
          <cell r="A3560">
            <v>389509</v>
          </cell>
          <cell r="B3560">
            <v>389509</v>
          </cell>
          <cell r="C3560">
            <v>0</v>
          </cell>
          <cell r="D3560">
            <v>71</v>
          </cell>
          <cell r="E3560" t="str">
            <v>NATACION</v>
          </cell>
          <cell r="F3560">
            <v>4019</v>
          </cell>
          <cell r="G3560" t="str">
            <v>Gorros</v>
          </cell>
          <cell r="H3560">
            <v>35</v>
          </cell>
          <cell r="I3560" t="str">
            <v>Argentrade S.R.L. (Profesional)</v>
          </cell>
          <cell r="J3560" t="str">
            <v>L490PB</v>
          </cell>
          <cell r="K3560" t="str">
            <v>MAQUINA HOMBROS BH L490PB (elevacion lateral)</v>
          </cell>
          <cell r="L3560">
            <v>10</v>
          </cell>
          <cell r="M3560">
            <v>2966</v>
          </cell>
          <cell r="N3560">
            <v>0.25</v>
          </cell>
          <cell r="O3560">
            <v>60061.5</v>
          </cell>
          <cell r="P3560">
            <v>0.21</v>
          </cell>
          <cell r="Q3560">
            <v>72674.414999999994</v>
          </cell>
          <cell r="R3560">
            <v>0.24250000000000016</v>
          </cell>
          <cell r="S3560">
            <v>67835.410098749999</v>
          </cell>
          <cell r="T3560">
            <v>1.4910000000000001</v>
          </cell>
          <cell r="U3560">
            <v>89551.696500000005</v>
          </cell>
          <cell r="X3560">
            <v>89551.696500000005</v>
          </cell>
        </row>
        <row r="3561">
          <cell r="A3561">
            <v>389510</v>
          </cell>
          <cell r="B3561">
            <v>389510</v>
          </cell>
          <cell r="C3561">
            <v>0</v>
          </cell>
          <cell r="D3561">
            <v>71</v>
          </cell>
          <cell r="E3561" t="str">
            <v>NATACION</v>
          </cell>
          <cell r="F3561">
            <v>4019</v>
          </cell>
          <cell r="G3561" t="str">
            <v>Gorros</v>
          </cell>
          <cell r="H3561">
            <v>35</v>
          </cell>
          <cell r="I3561" t="str">
            <v>Argentrade S.R.L. (Profesional)</v>
          </cell>
          <cell r="J3561" t="str">
            <v>L070PB</v>
          </cell>
          <cell r="K3561" t="str">
            <v>MAQUINA PRESS de PECHO / TRICEPS BH L070PB</v>
          </cell>
          <cell r="L3561">
            <v>10</v>
          </cell>
          <cell r="M3561">
            <v>3131</v>
          </cell>
          <cell r="N3561">
            <v>0.25</v>
          </cell>
          <cell r="O3561">
            <v>63402.75</v>
          </cell>
          <cell r="P3561">
            <v>0.21</v>
          </cell>
          <cell r="Q3561">
            <v>76717.327499999999</v>
          </cell>
          <cell r="R3561">
            <v>0.24250000000000016</v>
          </cell>
          <cell r="S3561">
            <v>71609.126439374988</v>
          </cell>
          <cell r="T3561">
            <v>1.4910000000000001</v>
          </cell>
          <cell r="U3561">
            <v>94533.500250000012</v>
          </cell>
          <cell r="X3561">
            <v>94533.500250000012</v>
          </cell>
        </row>
        <row r="3562">
          <cell r="A3562">
            <v>389511</v>
          </cell>
          <cell r="B3562">
            <v>389511</v>
          </cell>
          <cell r="C3562">
            <v>0</v>
          </cell>
          <cell r="D3562">
            <v>71</v>
          </cell>
          <cell r="E3562" t="str">
            <v>NATACION</v>
          </cell>
          <cell r="F3562">
            <v>4019</v>
          </cell>
          <cell r="G3562" t="str">
            <v>Gorros</v>
          </cell>
          <cell r="H3562">
            <v>35</v>
          </cell>
          <cell r="I3562" t="str">
            <v>Argentrade S.R.L. (Profesional)</v>
          </cell>
          <cell r="J3562" t="str">
            <v>L080PB</v>
          </cell>
          <cell r="K3562" t="str">
            <v>MAQUINA PRESS de PECHO / HOMBROS BH L080PB</v>
          </cell>
          <cell r="L3562">
            <v>10</v>
          </cell>
          <cell r="M3562">
            <v>3131</v>
          </cell>
          <cell r="N3562">
            <v>0.25</v>
          </cell>
          <cell r="O3562">
            <v>63402.75</v>
          </cell>
          <cell r="P3562">
            <v>0.21</v>
          </cell>
          <cell r="Q3562">
            <v>76717.327499999999</v>
          </cell>
          <cell r="R3562">
            <v>0.24250000000000016</v>
          </cell>
          <cell r="S3562">
            <v>71609.126439374988</v>
          </cell>
          <cell r="T3562">
            <v>1.4910000000000001</v>
          </cell>
          <cell r="U3562">
            <v>94533.500250000012</v>
          </cell>
          <cell r="X3562">
            <v>94533.500250000012</v>
          </cell>
        </row>
        <row r="3563">
          <cell r="A3563">
            <v>389512</v>
          </cell>
          <cell r="B3563">
            <v>389512</v>
          </cell>
          <cell r="C3563">
            <v>0</v>
          </cell>
          <cell r="D3563">
            <v>71</v>
          </cell>
          <cell r="E3563" t="str">
            <v>NATACION</v>
          </cell>
          <cell r="F3563">
            <v>4019</v>
          </cell>
          <cell r="G3563" t="str">
            <v>Gorros</v>
          </cell>
          <cell r="H3563">
            <v>35</v>
          </cell>
          <cell r="I3563" t="str">
            <v>Argentrade S.R.L. (Profesional)</v>
          </cell>
          <cell r="J3563" t="str">
            <v>L270PB</v>
          </cell>
          <cell r="K3563" t="str">
            <v>MAQUINA CONTRACTOR PECTORAL BH L270PB (mariposa)</v>
          </cell>
          <cell r="L3563">
            <v>10</v>
          </cell>
          <cell r="M3563">
            <v>3049</v>
          </cell>
          <cell r="N3563">
            <v>0.25</v>
          </cell>
          <cell r="O3563">
            <v>61742.25</v>
          </cell>
          <cell r="P3563">
            <v>0.21</v>
          </cell>
          <cell r="Q3563">
            <v>74708.122499999998</v>
          </cell>
          <cell r="R3563">
            <v>0.24250000000000016</v>
          </cell>
          <cell r="S3563">
            <v>69733.703773124987</v>
          </cell>
          <cell r="T3563">
            <v>1.4910000000000001</v>
          </cell>
          <cell r="U3563">
            <v>92057.69475000001</v>
          </cell>
          <cell r="X3563">
            <v>92057.69475000001</v>
          </cell>
        </row>
        <row r="3564">
          <cell r="A3564">
            <v>389513</v>
          </cell>
          <cell r="B3564">
            <v>389513</v>
          </cell>
          <cell r="C3564">
            <v>0</v>
          </cell>
          <cell r="D3564">
            <v>71</v>
          </cell>
          <cell r="E3564" t="str">
            <v>NATACION</v>
          </cell>
          <cell r="F3564">
            <v>4019</v>
          </cell>
          <cell r="G3564" t="str">
            <v>Gorros</v>
          </cell>
          <cell r="H3564">
            <v>35</v>
          </cell>
          <cell r="I3564" t="str">
            <v>Argentrade S.R.L. (Profesional)</v>
          </cell>
          <cell r="J3564" t="str">
            <v>L410PB</v>
          </cell>
          <cell r="K3564" t="str">
            <v>MAQUINA DELTOIDES POSTERIOR / CONTRACTOR PECTORAL BH L410PB (fly deck)</v>
          </cell>
          <cell r="L3564">
            <v>10</v>
          </cell>
          <cell r="M3564">
            <v>3214</v>
          </cell>
          <cell r="N3564">
            <v>0.25</v>
          </cell>
          <cell r="O3564">
            <v>65083.5</v>
          </cell>
          <cell r="P3564">
            <v>0.21</v>
          </cell>
          <cell r="Q3564">
            <v>78751.035000000003</v>
          </cell>
          <cell r="R3564">
            <v>0.24250000000000016</v>
          </cell>
          <cell r="S3564">
            <v>73507.420113749977</v>
          </cell>
          <cell r="T3564">
            <v>1.4910000000000001</v>
          </cell>
          <cell r="U3564">
            <v>97039.498500000002</v>
          </cell>
          <cell r="X3564">
            <v>97039.498500000002</v>
          </cell>
        </row>
        <row r="3565">
          <cell r="A3565">
            <v>389514</v>
          </cell>
          <cell r="B3565">
            <v>389514</v>
          </cell>
          <cell r="C3565">
            <v>0</v>
          </cell>
          <cell r="D3565">
            <v>71</v>
          </cell>
          <cell r="E3565" t="str">
            <v>NATACION</v>
          </cell>
          <cell r="F3565">
            <v>4019</v>
          </cell>
          <cell r="G3565" t="str">
            <v>Gorros</v>
          </cell>
          <cell r="H3565">
            <v>35</v>
          </cell>
          <cell r="I3565" t="str">
            <v>Argentrade S.R.L. (Profesional)</v>
          </cell>
          <cell r="J3565" t="str">
            <v>L530PB</v>
          </cell>
          <cell r="K3565" t="str">
            <v>POLEA SIMPLE BH L530PB</v>
          </cell>
          <cell r="L3565">
            <v>10</v>
          </cell>
          <cell r="M3565">
            <v>2554</v>
          </cell>
          <cell r="N3565">
            <v>0.25</v>
          </cell>
          <cell r="O3565">
            <v>51718.5</v>
          </cell>
          <cell r="P3565">
            <v>0.21</v>
          </cell>
          <cell r="Q3565">
            <v>62579.384999999995</v>
          </cell>
          <cell r="R3565">
            <v>0.24250000000000016</v>
          </cell>
          <cell r="S3565">
            <v>58412.554751249991</v>
          </cell>
          <cell r="T3565">
            <v>1.4910000000000001</v>
          </cell>
          <cell r="U3565">
            <v>77112.283500000005</v>
          </cell>
          <cell r="X3565">
            <v>77112.283500000005</v>
          </cell>
        </row>
        <row r="3566">
          <cell r="A3566">
            <v>389515</v>
          </cell>
          <cell r="B3566">
            <v>389515</v>
          </cell>
          <cell r="C3566">
            <v>0</v>
          </cell>
          <cell r="D3566">
            <v>71</v>
          </cell>
          <cell r="E3566" t="str">
            <v>NATACION</v>
          </cell>
          <cell r="F3566">
            <v>4019</v>
          </cell>
          <cell r="G3566" t="str">
            <v>Gorros</v>
          </cell>
          <cell r="H3566">
            <v>35</v>
          </cell>
          <cell r="I3566" t="str">
            <v>Argentrade S.R.L. (Profesional)</v>
          </cell>
          <cell r="J3566" t="str">
            <v>L310PB</v>
          </cell>
          <cell r="K3566" t="str">
            <v>MAQUINA ABDOMINALES BH L310PB (sentado)</v>
          </cell>
          <cell r="L3566">
            <v>10</v>
          </cell>
          <cell r="M3566">
            <v>3049</v>
          </cell>
          <cell r="N3566">
            <v>0.25</v>
          </cell>
          <cell r="O3566">
            <v>61742.25</v>
          </cell>
          <cell r="P3566">
            <v>0.21</v>
          </cell>
          <cell r="Q3566">
            <v>74708.122499999998</v>
          </cell>
          <cell r="R3566">
            <v>0.24250000000000016</v>
          </cell>
          <cell r="S3566">
            <v>69733.703773124987</v>
          </cell>
          <cell r="T3566">
            <v>1.4910000000000001</v>
          </cell>
          <cell r="U3566">
            <v>92057.69475000001</v>
          </cell>
          <cell r="X3566">
            <v>92057.69475000001</v>
          </cell>
        </row>
        <row r="3567">
          <cell r="A3567">
            <v>389516</v>
          </cell>
          <cell r="B3567">
            <v>389516</v>
          </cell>
          <cell r="C3567">
            <v>0</v>
          </cell>
          <cell r="D3567">
            <v>71</v>
          </cell>
          <cell r="E3567" t="str">
            <v>NATACION</v>
          </cell>
          <cell r="F3567">
            <v>4019</v>
          </cell>
          <cell r="G3567" t="str">
            <v>Gorros</v>
          </cell>
          <cell r="H3567">
            <v>35</v>
          </cell>
          <cell r="I3567" t="str">
            <v>Argentrade S.R.L. (Profesional)</v>
          </cell>
          <cell r="J3567" t="str">
            <v>L430PB</v>
          </cell>
          <cell r="K3567" t="str">
            <v>MAQUINA ABDOMINALES BH L430PB (twister)</v>
          </cell>
          <cell r="L3567">
            <v>10</v>
          </cell>
          <cell r="M3567">
            <v>3601</v>
          </cell>
          <cell r="N3567">
            <v>0.25</v>
          </cell>
          <cell r="O3567">
            <v>72920.25</v>
          </cell>
          <cell r="P3567">
            <v>0.21</v>
          </cell>
          <cell r="Q3567">
            <v>88233.502500000002</v>
          </cell>
          <cell r="R3567">
            <v>0.24250000000000016</v>
          </cell>
          <cell r="S3567">
            <v>82358.500258124986</v>
          </cell>
          <cell r="T3567">
            <v>1.4910000000000001</v>
          </cell>
          <cell r="U3567">
            <v>108724.09275000001</v>
          </cell>
          <cell r="X3567">
            <v>108724.09275000001</v>
          </cell>
        </row>
        <row r="3568">
          <cell r="A3568">
            <v>389517</v>
          </cell>
          <cell r="B3568">
            <v>389517</v>
          </cell>
          <cell r="C3568">
            <v>0</v>
          </cell>
          <cell r="D3568">
            <v>71</v>
          </cell>
          <cell r="E3568" t="str">
            <v>NATACION</v>
          </cell>
          <cell r="F3568">
            <v>4019</v>
          </cell>
          <cell r="G3568" t="str">
            <v>Gorros</v>
          </cell>
          <cell r="H3568">
            <v>35</v>
          </cell>
          <cell r="I3568" t="str">
            <v>Argentrade S.R.L. (Profesional)</v>
          </cell>
          <cell r="J3568" t="str">
            <v>L510PB</v>
          </cell>
          <cell r="K3568" t="str">
            <v>MAQUINA LUMBARES BH L510PB</v>
          </cell>
          <cell r="L3568">
            <v>10</v>
          </cell>
          <cell r="M3568">
            <v>2926</v>
          </cell>
          <cell r="N3568">
            <v>0.25</v>
          </cell>
          <cell r="O3568">
            <v>59251.5</v>
          </cell>
          <cell r="P3568">
            <v>0.21</v>
          </cell>
          <cell r="Q3568">
            <v>71694.315000000002</v>
          </cell>
          <cell r="R3568">
            <v>0.24250000000000016</v>
          </cell>
          <cell r="S3568">
            <v>66920.569773749987</v>
          </cell>
          <cell r="T3568">
            <v>1.4910000000000001</v>
          </cell>
          <cell r="U3568">
            <v>88343.986499999999</v>
          </cell>
          <cell r="X3568">
            <v>88343.986499999999</v>
          </cell>
        </row>
        <row r="3569">
          <cell r="A3569">
            <v>389518</v>
          </cell>
          <cell r="B3569">
            <v>389518</v>
          </cell>
          <cell r="C3569">
            <v>0</v>
          </cell>
          <cell r="D3569">
            <v>71</v>
          </cell>
          <cell r="E3569" t="str">
            <v>NATACION</v>
          </cell>
          <cell r="F3569">
            <v>4019</v>
          </cell>
          <cell r="G3569" t="str">
            <v>Gorros</v>
          </cell>
          <cell r="H3569">
            <v>35</v>
          </cell>
          <cell r="I3569" t="str">
            <v>Argentrade S.R.L. (Profesional)</v>
          </cell>
          <cell r="J3569" t="str">
            <v>L610PB</v>
          </cell>
          <cell r="K3569" t="str">
            <v>MAQUINA ABDOMINALES / LUMBARES BH L610PB (dual)</v>
          </cell>
          <cell r="L3569">
            <v>10</v>
          </cell>
          <cell r="M3569">
            <v>2884</v>
          </cell>
          <cell r="N3569">
            <v>0.25</v>
          </cell>
          <cell r="O3569">
            <v>58401</v>
          </cell>
          <cell r="P3569">
            <v>0.21</v>
          </cell>
          <cell r="Q3569">
            <v>70665.209999999992</v>
          </cell>
          <cell r="R3569">
            <v>0.24250000000000016</v>
          </cell>
          <cell r="S3569">
            <v>65959.987432499984</v>
          </cell>
          <cell r="T3569">
            <v>1.4910000000000001</v>
          </cell>
          <cell r="U3569">
            <v>87075.891000000003</v>
          </cell>
          <cell r="X3569">
            <v>87075.891000000003</v>
          </cell>
        </row>
        <row r="3570">
          <cell r="A3570">
            <v>389519</v>
          </cell>
          <cell r="B3570">
            <v>389519</v>
          </cell>
          <cell r="C3570">
            <v>0</v>
          </cell>
          <cell r="D3570">
            <v>71</v>
          </cell>
          <cell r="E3570" t="str">
            <v>NATACION</v>
          </cell>
          <cell r="F3570">
            <v>4019</v>
          </cell>
          <cell r="G3570" t="str">
            <v>Gorros</v>
          </cell>
          <cell r="H3570">
            <v>35</v>
          </cell>
          <cell r="I3570" t="str">
            <v>Argentrade S.R.L. (Profesional)</v>
          </cell>
          <cell r="J3570" t="str">
            <v>L250PB</v>
          </cell>
          <cell r="K3570" t="str">
            <v xml:space="preserve">SILLON ADUCTORES / ABDUCTORES BH L250PB </v>
          </cell>
          <cell r="L3570">
            <v>10</v>
          </cell>
          <cell r="M3570">
            <v>2834</v>
          </cell>
          <cell r="N3570">
            <v>0.25</v>
          </cell>
          <cell r="O3570">
            <v>57388.5</v>
          </cell>
          <cell r="P3570">
            <v>0.21</v>
          </cell>
          <cell r="Q3570">
            <v>69440.084999999992</v>
          </cell>
          <cell r="R3570">
            <v>0.24250000000000016</v>
          </cell>
          <cell r="S3570">
            <v>64816.437026249987</v>
          </cell>
          <cell r="T3570">
            <v>1.4910000000000001</v>
          </cell>
          <cell r="U3570">
            <v>85566.253500000006</v>
          </cell>
          <cell r="X3570">
            <v>85566.253500000006</v>
          </cell>
        </row>
        <row r="3571">
          <cell r="A3571">
            <v>389520</v>
          </cell>
          <cell r="B3571">
            <v>389520</v>
          </cell>
          <cell r="C3571">
            <v>0</v>
          </cell>
          <cell r="D3571">
            <v>71</v>
          </cell>
          <cell r="E3571" t="str">
            <v>NATACION</v>
          </cell>
          <cell r="F3571">
            <v>4019</v>
          </cell>
          <cell r="G3571" t="str">
            <v>Gorros</v>
          </cell>
          <cell r="H3571">
            <v>35</v>
          </cell>
          <cell r="I3571" t="str">
            <v>Argentrade S.R.L. (Profesional)</v>
          </cell>
          <cell r="J3571" t="str">
            <v>L330PB</v>
          </cell>
          <cell r="K3571" t="str">
            <v>PATADA de GLUTEOS BH L330PB</v>
          </cell>
          <cell r="L3571">
            <v>10</v>
          </cell>
          <cell r="M3571">
            <v>2702</v>
          </cell>
          <cell r="N3571">
            <v>0.25</v>
          </cell>
          <cell r="O3571">
            <v>54715.5</v>
          </cell>
          <cell r="P3571">
            <v>0.21</v>
          </cell>
          <cell r="Q3571">
            <v>66205.755000000005</v>
          </cell>
          <cell r="R3571">
            <v>0.24250000000000016</v>
          </cell>
          <cell r="S3571">
            <v>61797.46395374999</v>
          </cell>
          <cell r="T3571">
            <v>1.4910000000000001</v>
          </cell>
          <cell r="U3571">
            <v>81580.810500000007</v>
          </cell>
          <cell r="X3571">
            <v>81580.810500000007</v>
          </cell>
        </row>
        <row r="3572">
          <cell r="A3572">
            <v>389521</v>
          </cell>
          <cell r="B3572">
            <v>389521</v>
          </cell>
          <cell r="C3572">
            <v>0</v>
          </cell>
          <cell r="D3572">
            <v>71</v>
          </cell>
          <cell r="E3572" t="str">
            <v>NATACION</v>
          </cell>
          <cell r="F3572">
            <v>4019</v>
          </cell>
          <cell r="G3572" t="str">
            <v>Gorros</v>
          </cell>
          <cell r="H3572">
            <v>35</v>
          </cell>
          <cell r="I3572" t="str">
            <v>Argentrade S.R.L. (Profesional)</v>
          </cell>
          <cell r="J3572" t="str">
            <v>L020PB</v>
          </cell>
          <cell r="K3572" t="str">
            <v>SILLON CUADRICEPS / CURL PIERNAS BH L020PB (dual sentado)</v>
          </cell>
          <cell r="L3572">
            <v>10</v>
          </cell>
          <cell r="M3572">
            <v>3378</v>
          </cell>
          <cell r="N3572">
            <v>0.25</v>
          </cell>
          <cell r="O3572">
            <v>68404.5</v>
          </cell>
          <cell r="P3572">
            <v>0.21</v>
          </cell>
          <cell r="Q3572">
            <v>82769.444999999992</v>
          </cell>
          <cell r="R3572">
            <v>0.24250000000000016</v>
          </cell>
          <cell r="S3572">
            <v>77258.265446249992</v>
          </cell>
          <cell r="T3572">
            <v>1.4910000000000001</v>
          </cell>
          <cell r="U3572">
            <v>101991.10950000001</v>
          </cell>
          <cell r="X3572">
            <v>101991.10950000001</v>
          </cell>
        </row>
        <row r="3573">
          <cell r="A3573">
            <v>389522</v>
          </cell>
          <cell r="B3573">
            <v>389522</v>
          </cell>
          <cell r="C3573">
            <v>0</v>
          </cell>
          <cell r="D3573">
            <v>71</v>
          </cell>
          <cell r="E3573" t="str">
            <v>NATACION</v>
          </cell>
          <cell r="F3573">
            <v>4019</v>
          </cell>
          <cell r="G3573" t="str">
            <v>Gorros</v>
          </cell>
          <cell r="H3573">
            <v>35</v>
          </cell>
          <cell r="I3573" t="str">
            <v>Argentrade S.R.L. (Profesional)</v>
          </cell>
          <cell r="J3573" t="str">
            <v>L340PB</v>
          </cell>
          <cell r="K3573" t="str">
            <v>MULTICADERA BH L340PB</v>
          </cell>
          <cell r="L3573">
            <v>10</v>
          </cell>
          <cell r="M3573">
            <v>3667</v>
          </cell>
          <cell r="N3573">
            <v>0.25</v>
          </cell>
          <cell r="O3573">
            <v>74256.75</v>
          </cell>
          <cell r="P3573">
            <v>0.21</v>
          </cell>
          <cell r="Q3573">
            <v>89850.667499999996</v>
          </cell>
          <cell r="R3573">
            <v>0.24250000000000016</v>
          </cell>
          <cell r="S3573">
            <v>83867.986794374985</v>
          </cell>
          <cell r="T3573">
            <v>1.4910000000000001</v>
          </cell>
          <cell r="U3573">
            <v>110716.81425000001</v>
          </cell>
          <cell r="X3573">
            <v>110716.81425000001</v>
          </cell>
        </row>
        <row r="3574">
          <cell r="A3574">
            <v>389523</v>
          </cell>
          <cell r="B3574">
            <v>389523</v>
          </cell>
          <cell r="C3574">
            <v>0</v>
          </cell>
          <cell r="D3574">
            <v>71</v>
          </cell>
          <cell r="E3574" t="str">
            <v>NATACION</v>
          </cell>
          <cell r="F3574">
            <v>4019</v>
          </cell>
          <cell r="G3574" t="str">
            <v>Gorros</v>
          </cell>
          <cell r="H3574">
            <v>35</v>
          </cell>
          <cell r="I3574" t="str">
            <v>Argentrade S.R.L. (Profesional)</v>
          </cell>
          <cell r="J3574" t="str">
            <v>L010PB</v>
          </cell>
          <cell r="K3574" t="str">
            <v>SILLON CUADRICEPS BH L010PB</v>
          </cell>
          <cell r="L3574">
            <v>10</v>
          </cell>
          <cell r="M3574">
            <v>3206</v>
          </cell>
          <cell r="N3574">
            <v>0.25</v>
          </cell>
          <cell r="O3574">
            <v>64921.5</v>
          </cell>
          <cell r="P3574">
            <v>0.21</v>
          </cell>
          <cell r="Q3574">
            <v>78555.014999999999</v>
          </cell>
          <cell r="R3574">
            <v>0.24250000000000016</v>
          </cell>
          <cell r="S3574">
            <v>73324.452048749983</v>
          </cell>
          <cell r="T3574">
            <v>1.4910000000000001</v>
          </cell>
          <cell r="U3574">
            <v>96797.9565</v>
          </cell>
          <cell r="X3574">
            <v>96797.9565</v>
          </cell>
        </row>
        <row r="3575">
          <cell r="A3575">
            <v>389524</v>
          </cell>
          <cell r="B3575">
            <v>389524</v>
          </cell>
          <cell r="C3575">
            <v>0</v>
          </cell>
          <cell r="D3575">
            <v>71</v>
          </cell>
          <cell r="E3575" t="str">
            <v>NATACION</v>
          </cell>
          <cell r="F3575">
            <v>4019</v>
          </cell>
          <cell r="G3575" t="str">
            <v>Gorros</v>
          </cell>
          <cell r="H3575">
            <v>35</v>
          </cell>
          <cell r="I3575" t="str">
            <v>Argentrade S.R.L. (Profesional)</v>
          </cell>
          <cell r="J3575" t="str">
            <v>L030PB</v>
          </cell>
          <cell r="K3575" t="str">
            <v>CAMILLA ISQUIOTIBIALES BH L030PB (femoral tumbado)</v>
          </cell>
          <cell r="L3575">
            <v>10</v>
          </cell>
          <cell r="M3575">
            <v>3206</v>
          </cell>
          <cell r="N3575">
            <v>0.25</v>
          </cell>
          <cell r="O3575">
            <v>64921.5</v>
          </cell>
          <cell r="P3575">
            <v>0.21</v>
          </cell>
          <cell r="Q3575">
            <v>78555.014999999999</v>
          </cell>
          <cell r="R3575">
            <v>0.24250000000000016</v>
          </cell>
          <cell r="S3575">
            <v>73324.452048749983</v>
          </cell>
          <cell r="T3575">
            <v>1.4910000000000001</v>
          </cell>
          <cell r="U3575">
            <v>96797.9565</v>
          </cell>
          <cell r="X3575">
            <v>96797.9565</v>
          </cell>
        </row>
        <row r="3576">
          <cell r="A3576">
            <v>389525</v>
          </cell>
          <cell r="B3576">
            <v>389525</v>
          </cell>
          <cell r="C3576">
            <v>0</v>
          </cell>
          <cell r="D3576">
            <v>71</v>
          </cell>
          <cell r="E3576" t="str">
            <v>NATACION</v>
          </cell>
          <cell r="F3576">
            <v>4019</v>
          </cell>
          <cell r="G3576" t="str">
            <v>Gorros</v>
          </cell>
          <cell r="H3576">
            <v>35</v>
          </cell>
          <cell r="I3576" t="str">
            <v>Argentrade S.R.L. (Profesional)</v>
          </cell>
          <cell r="J3576" t="str">
            <v>L170PB</v>
          </cell>
          <cell r="K3576" t="str">
            <v>SILLON ISQUIOTIBIALES BH L170PB (femoral sentado)</v>
          </cell>
          <cell r="L3576">
            <v>10</v>
          </cell>
          <cell r="M3576">
            <v>3206</v>
          </cell>
          <cell r="N3576">
            <v>0.25</v>
          </cell>
          <cell r="O3576">
            <v>64921.5</v>
          </cell>
          <cell r="P3576">
            <v>0.21</v>
          </cell>
          <cell r="Q3576">
            <v>78555.014999999999</v>
          </cell>
          <cell r="R3576">
            <v>0.24250000000000016</v>
          </cell>
          <cell r="S3576">
            <v>73324.452048749983</v>
          </cell>
          <cell r="T3576">
            <v>1.4910000000000001</v>
          </cell>
          <cell r="U3576">
            <v>96797.9565</v>
          </cell>
          <cell r="X3576">
            <v>96797.9565</v>
          </cell>
        </row>
        <row r="3577">
          <cell r="A3577">
            <v>389526</v>
          </cell>
          <cell r="B3577">
            <v>389526</v>
          </cell>
          <cell r="C3577">
            <v>0</v>
          </cell>
          <cell r="D3577">
            <v>71</v>
          </cell>
          <cell r="E3577" t="str">
            <v>NATACION</v>
          </cell>
          <cell r="F3577">
            <v>4019</v>
          </cell>
          <cell r="G3577" t="str">
            <v>Gorros</v>
          </cell>
          <cell r="H3577">
            <v>35</v>
          </cell>
          <cell r="I3577" t="str">
            <v>Argentrade S.R.L. (Profesional)</v>
          </cell>
          <cell r="J3577" t="str">
            <v>L210PB</v>
          </cell>
          <cell r="K3577" t="str">
            <v>MAQUINA GEMELOS BH L210PB (gemelo sentado)</v>
          </cell>
          <cell r="L3577">
            <v>10</v>
          </cell>
          <cell r="M3577">
            <v>2966</v>
          </cell>
          <cell r="N3577">
            <v>0.25</v>
          </cell>
          <cell r="O3577">
            <v>60061.5</v>
          </cell>
          <cell r="P3577">
            <v>0.21</v>
          </cell>
          <cell r="Q3577">
            <v>72674.414999999994</v>
          </cell>
          <cell r="R3577">
            <v>0.24250000000000016</v>
          </cell>
          <cell r="S3577">
            <v>67835.410098749999</v>
          </cell>
          <cell r="T3577">
            <v>1.4910000000000001</v>
          </cell>
          <cell r="U3577">
            <v>89551.696500000005</v>
          </cell>
          <cell r="X3577">
            <v>89551.696500000005</v>
          </cell>
        </row>
        <row r="3578">
          <cell r="A3578">
            <v>389527</v>
          </cell>
          <cell r="B3578">
            <v>389527</v>
          </cell>
          <cell r="C3578">
            <v>0</v>
          </cell>
          <cell r="D3578">
            <v>71</v>
          </cell>
          <cell r="E3578" t="str">
            <v>NATACION</v>
          </cell>
          <cell r="F3578">
            <v>4019</v>
          </cell>
          <cell r="G3578" t="str">
            <v>Gorros</v>
          </cell>
          <cell r="H3578">
            <v>35</v>
          </cell>
          <cell r="I3578" t="str">
            <v>Argentrade S.R.L. (Profesional)</v>
          </cell>
          <cell r="J3578" t="str">
            <v>L050PB</v>
          </cell>
          <cell r="K3578" t="str">
            <v>PRENSA FRONTAL BH L050PB (prensa de piernas)</v>
          </cell>
          <cell r="L3578">
            <v>10</v>
          </cell>
          <cell r="M3578">
            <v>3543</v>
          </cell>
          <cell r="N3578">
            <v>0.25</v>
          </cell>
          <cell r="O3578">
            <v>71745.75</v>
          </cell>
          <cell r="P3578">
            <v>0.21</v>
          </cell>
          <cell r="Q3578">
            <v>86812.357499999998</v>
          </cell>
          <cell r="R3578">
            <v>0.24250000000000016</v>
          </cell>
          <cell r="S3578">
            <v>81031.981786874996</v>
          </cell>
          <cell r="T3578">
            <v>1.4910000000000001</v>
          </cell>
          <cell r="U3578">
            <v>106972.91325000001</v>
          </cell>
          <cell r="X3578">
            <v>106972.91325000001</v>
          </cell>
        </row>
        <row r="3579">
          <cell r="A3579">
            <v>389528</v>
          </cell>
          <cell r="B3579">
            <v>389528</v>
          </cell>
          <cell r="C3579">
            <v>0</v>
          </cell>
          <cell r="D3579">
            <v>71</v>
          </cell>
          <cell r="E3579" t="str">
            <v>NATACION</v>
          </cell>
          <cell r="F3579">
            <v>4019</v>
          </cell>
          <cell r="G3579" t="str">
            <v>Gorros</v>
          </cell>
          <cell r="H3579">
            <v>35</v>
          </cell>
          <cell r="I3579" t="str">
            <v>Argentrade S.R.L. (Profesional)</v>
          </cell>
          <cell r="J3579" t="str">
            <v>L350JPB</v>
          </cell>
          <cell r="K3579" t="str">
            <v>SMITH CON CONTRAPESOS BH L350JPB (multipress / gravedad cero)</v>
          </cell>
          <cell r="L3579">
            <v>10</v>
          </cell>
          <cell r="M3579">
            <v>2472</v>
          </cell>
          <cell r="N3579">
            <v>0.25</v>
          </cell>
          <cell r="O3579">
            <v>50058</v>
          </cell>
          <cell r="P3579">
            <v>0.21</v>
          </cell>
          <cell r="Q3579">
            <v>60570.18</v>
          </cell>
          <cell r="R3579">
            <v>0.24250000000000016</v>
          </cell>
          <cell r="S3579">
            <v>56537.13208499999</v>
          </cell>
          <cell r="T3579">
            <v>1.4910000000000001</v>
          </cell>
          <cell r="U3579">
            <v>74636.478000000003</v>
          </cell>
          <cell r="X3579">
            <v>74636.478000000003</v>
          </cell>
        </row>
        <row r="3580">
          <cell r="A3580">
            <v>389529</v>
          </cell>
          <cell r="B3580">
            <v>389529</v>
          </cell>
          <cell r="C3580">
            <v>0</v>
          </cell>
          <cell r="D3580">
            <v>71</v>
          </cell>
          <cell r="E3580" t="str">
            <v>NATACION</v>
          </cell>
          <cell r="F3580">
            <v>4019</v>
          </cell>
          <cell r="G3580" t="str">
            <v>Gorros</v>
          </cell>
          <cell r="H3580">
            <v>35</v>
          </cell>
          <cell r="I3580" t="str">
            <v>Argentrade S.R.L. (Profesional)</v>
          </cell>
          <cell r="J3580" t="str">
            <v>L370PB</v>
          </cell>
          <cell r="K3580" t="str">
            <v>POLEA DOBLE AJUSTADA BH L370PB (incluye dominadas)</v>
          </cell>
          <cell r="L3580">
            <v>10</v>
          </cell>
          <cell r="M3580">
            <v>4697</v>
          </cell>
          <cell r="N3580">
            <v>0.25</v>
          </cell>
          <cell r="O3580">
            <v>95114.25</v>
          </cell>
          <cell r="P3580">
            <v>0.21</v>
          </cell>
          <cell r="Q3580">
            <v>115088.24249999999</v>
          </cell>
          <cell r="R3580">
            <v>0.24250000000000016</v>
          </cell>
          <cell r="S3580">
            <v>107425.12516312498</v>
          </cell>
          <cell r="T3580">
            <v>1.4910000000000001</v>
          </cell>
          <cell r="U3580">
            <v>141815.34675</v>
          </cell>
          <cell r="X3580">
            <v>141815.34675</v>
          </cell>
        </row>
        <row r="3581">
          <cell r="A3581">
            <v>389530</v>
          </cell>
          <cell r="B3581">
            <v>389530</v>
          </cell>
          <cell r="C3581">
            <v>0</v>
          </cell>
          <cell r="D3581">
            <v>71</v>
          </cell>
          <cell r="E3581" t="str">
            <v>NATACION</v>
          </cell>
          <cell r="F3581">
            <v>4019</v>
          </cell>
          <cell r="G3581" t="str">
            <v>Gorros</v>
          </cell>
          <cell r="H3581">
            <v>35</v>
          </cell>
          <cell r="I3581" t="str">
            <v>Argentrade S.R.L. (Profesional)</v>
          </cell>
          <cell r="J3581" t="str">
            <v>LD400PB</v>
          </cell>
          <cell r="K3581" t="str">
            <v>POWER RACK BH LD400PB (max rack / con guias)</v>
          </cell>
          <cell r="L3581">
            <v>10</v>
          </cell>
          <cell r="M3581">
            <v>3955</v>
          </cell>
          <cell r="N3581">
            <v>0.25</v>
          </cell>
          <cell r="O3581">
            <v>80088.75</v>
          </cell>
          <cell r="P3581">
            <v>0.21</v>
          </cell>
          <cell r="Q3581">
            <v>96907.387499999997</v>
          </cell>
          <cell r="R3581">
            <v>0.24250000000000016</v>
          </cell>
          <cell r="S3581">
            <v>90454.83713437499</v>
          </cell>
          <cell r="T3581">
            <v>1.4910000000000001</v>
          </cell>
          <cell r="U3581">
            <v>119412.32625000001</v>
          </cell>
          <cell r="X3581">
            <v>119412.32625000001</v>
          </cell>
        </row>
        <row r="3582">
          <cell r="A3582">
            <v>389531</v>
          </cell>
          <cell r="B3582">
            <v>389531</v>
          </cell>
          <cell r="C3582">
            <v>0</v>
          </cell>
          <cell r="D3582">
            <v>71</v>
          </cell>
          <cell r="E3582" t="str">
            <v>NATACION</v>
          </cell>
          <cell r="F3582">
            <v>4019</v>
          </cell>
          <cell r="G3582" t="str">
            <v>Gorros</v>
          </cell>
          <cell r="H3582">
            <v>35</v>
          </cell>
          <cell r="I3582" t="str">
            <v>Argentrade S.R.L. (Profesional)</v>
          </cell>
          <cell r="J3582" t="str">
            <v>LD295PB</v>
          </cell>
          <cell r="K3582" t="str">
            <v>REMO A CABALLO BH LD295PB (remo T)</v>
          </cell>
          <cell r="L3582">
            <v>10</v>
          </cell>
          <cell r="M3582">
            <v>981</v>
          </cell>
          <cell r="N3582">
            <v>0.25</v>
          </cell>
          <cell r="O3582">
            <v>19865.25</v>
          </cell>
          <cell r="P3582">
            <v>0.21</v>
          </cell>
          <cell r="Q3582">
            <v>24036.952499999999</v>
          </cell>
          <cell r="R3582">
            <v>0.24250000000000016</v>
          </cell>
          <cell r="S3582">
            <v>22436.458970624997</v>
          </cell>
          <cell r="T3582">
            <v>1.4910000000000001</v>
          </cell>
          <cell r="U3582">
            <v>29619.087750000002</v>
          </cell>
          <cell r="X3582">
            <v>29619.087750000002</v>
          </cell>
        </row>
        <row r="3583">
          <cell r="A3583">
            <v>389532</v>
          </cell>
          <cell r="B3583">
            <v>389532</v>
          </cell>
          <cell r="C3583">
            <v>0</v>
          </cell>
          <cell r="D3583">
            <v>71</v>
          </cell>
          <cell r="E3583" t="str">
            <v>NATACION</v>
          </cell>
          <cell r="F3583">
            <v>4019</v>
          </cell>
          <cell r="G3583" t="str">
            <v>Gorros</v>
          </cell>
          <cell r="H3583">
            <v>35</v>
          </cell>
          <cell r="I3583" t="str">
            <v>Argentrade S.R.L. (Profesional)</v>
          </cell>
          <cell r="J3583" t="str">
            <v>LD215PB</v>
          </cell>
          <cell r="K3583" t="str">
            <v>MAQUINA GEMELOS SENTADO BH LD215PB (A DISCOS)</v>
          </cell>
          <cell r="L3583">
            <v>10</v>
          </cell>
          <cell r="M3583">
            <v>634</v>
          </cell>
          <cell r="N3583">
            <v>0.25</v>
          </cell>
          <cell r="O3583">
            <v>12838.5</v>
          </cell>
          <cell r="P3583">
            <v>0.21</v>
          </cell>
          <cell r="Q3583">
            <v>15534.584999999999</v>
          </cell>
          <cell r="R3583">
            <v>0.24250000000000016</v>
          </cell>
          <cell r="S3583">
            <v>14500.219151249996</v>
          </cell>
          <cell r="T3583">
            <v>1.4910000000000001</v>
          </cell>
          <cell r="U3583">
            <v>19142.2035</v>
          </cell>
          <cell r="X3583">
            <v>19142.2035</v>
          </cell>
        </row>
        <row r="3584">
          <cell r="A3584">
            <v>389533</v>
          </cell>
          <cell r="B3584">
            <v>389533</v>
          </cell>
          <cell r="C3584">
            <v>0</v>
          </cell>
          <cell r="D3584">
            <v>71</v>
          </cell>
          <cell r="E3584" t="str">
            <v>NATACION</v>
          </cell>
          <cell r="F3584">
            <v>4019</v>
          </cell>
          <cell r="G3584" t="str">
            <v>Gorros</v>
          </cell>
          <cell r="H3584">
            <v>35</v>
          </cell>
          <cell r="I3584" t="str">
            <v>Argentrade S.R.L. (Profesional)</v>
          </cell>
          <cell r="J3584" t="str">
            <v>L800PB</v>
          </cell>
          <cell r="K3584" t="str">
            <v>SILLA ROMANA BH L800PB FONDOS (abdominales flexor)</v>
          </cell>
          <cell r="L3584">
            <v>10</v>
          </cell>
          <cell r="M3584">
            <v>731</v>
          </cell>
          <cell r="N3584">
            <v>0.25</v>
          </cell>
          <cell r="O3584">
            <v>14802.75</v>
          </cell>
          <cell r="P3584">
            <v>0.21</v>
          </cell>
          <cell r="Q3584">
            <v>17911.327499999999</v>
          </cell>
          <cell r="R3584">
            <v>0.24250000000000016</v>
          </cell>
          <cell r="S3584">
            <v>16718.706939374999</v>
          </cell>
          <cell r="T3584">
            <v>1.4910000000000001</v>
          </cell>
          <cell r="U3584">
            <v>22070.900250000002</v>
          </cell>
          <cell r="X3584">
            <v>22070.900250000002</v>
          </cell>
        </row>
        <row r="3585">
          <cell r="A3585">
            <v>389534</v>
          </cell>
          <cell r="B3585">
            <v>389534</v>
          </cell>
          <cell r="C3585">
            <v>0</v>
          </cell>
          <cell r="D3585">
            <v>71</v>
          </cell>
          <cell r="E3585" t="str">
            <v>NATACION</v>
          </cell>
          <cell r="F3585">
            <v>4019</v>
          </cell>
          <cell r="G3585" t="str">
            <v>Gorros</v>
          </cell>
          <cell r="H3585">
            <v>35</v>
          </cell>
          <cell r="I3585" t="str">
            <v>Argentrade S.R.L. (Profesional)</v>
          </cell>
          <cell r="J3585" t="str">
            <v>L805PB</v>
          </cell>
          <cell r="K3585" t="str">
            <v>BANCO 40º HIPEREXTENSIONES BH L805PB (regulable)</v>
          </cell>
          <cell r="L3585">
            <v>10</v>
          </cell>
          <cell r="M3585">
            <v>752</v>
          </cell>
          <cell r="N3585">
            <v>0.25</v>
          </cell>
          <cell r="O3585">
            <v>15228</v>
          </cell>
          <cell r="P3585">
            <v>0.21</v>
          </cell>
          <cell r="Q3585">
            <v>18425.88</v>
          </cell>
          <cell r="R3585">
            <v>0.24250000000000016</v>
          </cell>
          <cell r="S3585">
            <v>17198.998109999997</v>
          </cell>
          <cell r="T3585">
            <v>1.4910000000000001</v>
          </cell>
          <cell r="U3585">
            <v>22704.948</v>
          </cell>
          <cell r="X3585">
            <v>22704.948</v>
          </cell>
        </row>
        <row r="3586">
          <cell r="A3586">
            <v>389535</v>
          </cell>
          <cell r="B3586">
            <v>389535</v>
          </cell>
          <cell r="C3586">
            <v>0</v>
          </cell>
          <cell r="D3586">
            <v>71</v>
          </cell>
          <cell r="E3586" t="str">
            <v>NATACION</v>
          </cell>
          <cell r="F3586">
            <v>4019</v>
          </cell>
          <cell r="G3586" t="str">
            <v>Gorros</v>
          </cell>
          <cell r="H3586">
            <v>35</v>
          </cell>
          <cell r="I3586" t="str">
            <v>Argentrade S.R.L. (Profesional)</v>
          </cell>
          <cell r="J3586" t="str">
            <v>L810PB</v>
          </cell>
          <cell r="K3586" t="str">
            <v>BANCO PLANO BH L810PB</v>
          </cell>
          <cell r="L3586">
            <v>10</v>
          </cell>
          <cell r="M3586">
            <v>391</v>
          </cell>
          <cell r="N3586">
            <v>0.25</v>
          </cell>
          <cell r="O3586">
            <v>7917.75</v>
          </cell>
          <cell r="P3586">
            <v>0.21</v>
          </cell>
          <cell r="Q3586">
            <v>9580.4774999999991</v>
          </cell>
          <cell r="R3586">
            <v>0.24250000000000016</v>
          </cell>
          <cell r="S3586">
            <v>8942.5641768749992</v>
          </cell>
          <cell r="T3586">
            <v>1.4910000000000001</v>
          </cell>
          <cell r="U3586">
            <v>11805.365250000001</v>
          </cell>
          <cell r="X3586">
            <v>11805.365250000001</v>
          </cell>
        </row>
        <row r="3587">
          <cell r="A3587">
            <v>389536</v>
          </cell>
          <cell r="B3587">
            <v>389536</v>
          </cell>
          <cell r="C3587">
            <v>0</v>
          </cell>
          <cell r="D3587">
            <v>71</v>
          </cell>
          <cell r="E3587" t="str">
            <v>NATACION</v>
          </cell>
          <cell r="F3587">
            <v>4019</v>
          </cell>
          <cell r="G3587" t="str">
            <v>Gorros</v>
          </cell>
          <cell r="H3587">
            <v>35</v>
          </cell>
          <cell r="I3587" t="str">
            <v>Argentrade S.R.L. (Profesional)</v>
          </cell>
          <cell r="J3587" t="str">
            <v>L815PB</v>
          </cell>
          <cell r="K3587" t="str">
            <v>BANCO PLANO BH L815PB CON PARANTES OLIMPICO (horizontal)</v>
          </cell>
          <cell r="L3587">
            <v>10</v>
          </cell>
          <cell r="M3587">
            <v>1143</v>
          </cell>
          <cell r="N3587">
            <v>0.25</v>
          </cell>
          <cell r="O3587">
            <v>23145.75</v>
          </cell>
          <cell r="P3587">
            <v>0.21</v>
          </cell>
          <cell r="Q3587">
            <v>28006.357499999998</v>
          </cell>
          <cell r="R3587">
            <v>0.24250000000000016</v>
          </cell>
          <cell r="S3587">
            <v>26141.562286874992</v>
          </cell>
          <cell r="T3587">
            <v>1.4910000000000001</v>
          </cell>
          <cell r="U3587">
            <v>34510.313249999999</v>
          </cell>
          <cell r="X3587">
            <v>34510.313249999999</v>
          </cell>
        </row>
        <row r="3588">
          <cell r="A3588">
            <v>389537</v>
          </cell>
          <cell r="B3588">
            <v>389537</v>
          </cell>
          <cell r="C3588">
            <v>0</v>
          </cell>
          <cell r="D3588">
            <v>71</v>
          </cell>
          <cell r="E3588" t="str">
            <v>NATACION</v>
          </cell>
          <cell r="F3588">
            <v>4019</v>
          </cell>
          <cell r="G3588" t="str">
            <v>Gorros</v>
          </cell>
          <cell r="H3588">
            <v>35</v>
          </cell>
          <cell r="I3588" t="str">
            <v>Argentrade S.R.L. (Profesional)</v>
          </cell>
          <cell r="J3588" t="str">
            <v>L820PB</v>
          </cell>
          <cell r="K3588" t="str">
            <v>BANCO INCLINADO BH L820PB CON PARANTES (press inclinado)</v>
          </cell>
          <cell r="L3588">
            <v>10</v>
          </cell>
          <cell r="M3588">
            <v>1566</v>
          </cell>
          <cell r="N3588">
            <v>0.25</v>
          </cell>
          <cell r="O3588">
            <v>31711.5</v>
          </cell>
          <cell r="P3588">
            <v>0.21</v>
          </cell>
          <cell r="Q3588">
            <v>38370.915000000001</v>
          </cell>
          <cell r="R3588">
            <v>0.24250000000000016</v>
          </cell>
          <cell r="S3588">
            <v>35815.998723749988</v>
          </cell>
          <cell r="T3588">
            <v>1.4910000000000001</v>
          </cell>
          <cell r="U3588">
            <v>47281.8465</v>
          </cell>
          <cell r="X3588">
            <v>47281.8465</v>
          </cell>
        </row>
        <row r="3589">
          <cell r="A3589">
            <v>389538</v>
          </cell>
          <cell r="B3589">
            <v>389538</v>
          </cell>
          <cell r="C3589">
            <v>0</v>
          </cell>
          <cell r="D3589">
            <v>71</v>
          </cell>
          <cell r="E3589" t="str">
            <v>NATACION</v>
          </cell>
          <cell r="F3589">
            <v>4019</v>
          </cell>
          <cell r="G3589" t="str">
            <v>Gorros</v>
          </cell>
          <cell r="H3589">
            <v>35</v>
          </cell>
          <cell r="I3589" t="str">
            <v>Argentrade S.R.L. (Profesional)</v>
          </cell>
          <cell r="J3589" t="str">
            <v>L825PB</v>
          </cell>
          <cell r="K3589" t="str">
            <v>BANCO MULTIANGULAR BH L825PB (multiposicion)</v>
          </cell>
          <cell r="L3589">
            <v>10</v>
          </cell>
          <cell r="M3589">
            <v>639</v>
          </cell>
          <cell r="N3589">
            <v>0.25</v>
          </cell>
          <cell r="O3589">
            <v>12939.75</v>
          </cell>
          <cell r="P3589">
            <v>0.21</v>
          </cell>
          <cell r="Q3589">
            <v>15657.0975</v>
          </cell>
          <cell r="R3589">
            <v>0.24250000000000016</v>
          </cell>
          <cell r="S3589">
            <v>14614.574191874999</v>
          </cell>
          <cell r="T3589">
            <v>1.4910000000000001</v>
          </cell>
          <cell r="U3589">
            <v>19293.167250000002</v>
          </cell>
          <cell r="X3589">
            <v>19293.167250000002</v>
          </cell>
        </row>
        <row r="3590">
          <cell r="A3590">
            <v>389539</v>
          </cell>
          <cell r="B3590">
            <v>389539</v>
          </cell>
          <cell r="C3590">
            <v>0</v>
          </cell>
          <cell r="D3590">
            <v>71</v>
          </cell>
          <cell r="E3590" t="str">
            <v>NATACION</v>
          </cell>
          <cell r="F3590">
            <v>4019</v>
          </cell>
          <cell r="G3590" t="str">
            <v>Gorros</v>
          </cell>
          <cell r="H3590">
            <v>35</v>
          </cell>
          <cell r="I3590" t="str">
            <v>Argentrade S.R.L. (Profesional)</v>
          </cell>
          <cell r="J3590" t="str">
            <v>L830PB</v>
          </cell>
          <cell r="K3590" t="str">
            <v>BANCO SCOTT SENTADO BH L830PB</v>
          </cell>
          <cell r="L3590">
            <v>10</v>
          </cell>
          <cell r="M3590">
            <v>567</v>
          </cell>
          <cell r="N3590">
            <v>0.25</v>
          </cell>
          <cell r="O3590">
            <v>11481.75</v>
          </cell>
          <cell r="P3590">
            <v>0.21</v>
          </cell>
          <cell r="Q3590">
            <v>13892.9175</v>
          </cell>
          <cell r="R3590">
            <v>0.24250000000000016</v>
          </cell>
          <cell r="S3590">
            <v>12967.861606874998</v>
          </cell>
          <cell r="T3590">
            <v>1.4910000000000001</v>
          </cell>
          <cell r="U3590">
            <v>17119.289250000002</v>
          </cell>
          <cell r="X3590">
            <v>17119.289250000002</v>
          </cell>
        </row>
        <row r="3591">
          <cell r="A3591">
            <v>389540</v>
          </cell>
          <cell r="B3591">
            <v>389540</v>
          </cell>
          <cell r="C3591">
            <v>0</v>
          </cell>
          <cell r="D3591">
            <v>71</v>
          </cell>
          <cell r="E3591" t="str">
            <v>NATACION</v>
          </cell>
          <cell r="F3591">
            <v>4019</v>
          </cell>
          <cell r="G3591" t="str">
            <v>Gorros</v>
          </cell>
          <cell r="H3591">
            <v>35</v>
          </cell>
          <cell r="I3591" t="str">
            <v>Argentrade S.R.L. (Profesional)</v>
          </cell>
          <cell r="J3591" t="str">
            <v>L835PB</v>
          </cell>
          <cell r="K3591" t="str">
            <v>BANCO ABDOMINALES BH L835PB (crunch)</v>
          </cell>
          <cell r="L3591">
            <v>10</v>
          </cell>
          <cell r="M3591">
            <v>793</v>
          </cell>
          <cell r="N3591">
            <v>0.25</v>
          </cell>
          <cell r="O3591">
            <v>16058.25</v>
          </cell>
          <cell r="P3591">
            <v>0.21</v>
          </cell>
          <cell r="Q3591">
            <v>19430.482499999998</v>
          </cell>
          <cell r="R3591">
            <v>0.24250000000000016</v>
          </cell>
          <cell r="S3591">
            <v>18136.709443124997</v>
          </cell>
          <cell r="T3591">
            <v>1.4910000000000001</v>
          </cell>
          <cell r="U3591">
            <v>23942.850750000001</v>
          </cell>
          <cell r="X3591">
            <v>23942.850750000001</v>
          </cell>
        </row>
        <row r="3592">
          <cell r="A3592">
            <v>389541</v>
          </cell>
          <cell r="B3592">
            <v>389541</v>
          </cell>
          <cell r="C3592">
            <v>0</v>
          </cell>
          <cell r="D3592">
            <v>71</v>
          </cell>
          <cell r="E3592" t="str">
            <v>NATACION</v>
          </cell>
          <cell r="F3592">
            <v>4019</v>
          </cell>
          <cell r="G3592" t="str">
            <v>Gorros</v>
          </cell>
          <cell r="H3592">
            <v>35</v>
          </cell>
          <cell r="I3592" t="str">
            <v>Argentrade S.R.L. (Profesional)</v>
          </cell>
          <cell r="J3592" t="str">
            <v>L840PB</v>
          </cell>
          <cell r="K3592" t="str">
            <v>BANCO ABDOMINALES CORTO BH L840PB (silla romana)</v>
          </cell>
          <cell r="L3592">
            <v>10</v>
          </cell>
          <cell r="M3592">
            <v>536</v>
          </cell>
          <cell r="N3592">
            <v>0.25</v>
          </cell>
          <cell r="O3592">
            <v>10854</v>
          </cell>
          <cell r="P3592">
            <v>0.21</v>
          </cell>
          <cell r="Q3592">
            <v>13133.34</v>
          </cell>
          <cell r="R3592">
            <v>0.24250000000000016</v>
          </cell>
          <cell r="S3592">
            <v>12258.860354999997</v>
          </cell>
          <cell r="T3592">
            <v>1.4910000000000001</v>
          </cell>
          <cell r="U3592">
            <v>16183.314</v>
          </cell>
          <cell r="X3592">
            <v>16183.314</v>
          </cell>
        </row>
        <row r="3593">
          <cell r="A3593">
            <v>389542</v>
          </cell>
          <cell r="B3593">
            <v>389542</v>
          </cell>
          <cell r="C3593">
            <v>0</v>
          </cell>
          <cell r="D3593">
            <v>71</v>
          </cell>
          <cell r="E3593" t="str">
            <v>NATACION</v>
          </cell>
          <cell r="F3593">
            <v>4019</v>
          </cell>
          <cell r="G3593" t="str">
            <v>Gorros</v>
          </cell>
          <cell r="H3593">
            <v>35</v>
          </cell>
          <cell r="I3593" t="str">
            <v>Argentrade S.R.L. (Profesional)</v>
          </cell>
          <cell r="J3593" t="str">
            <v>L845PB</v>
          </cell>
          <cell r="K3593" t="str">
            <v>RACK SENTADILLAS BH L845PB (jaula para sentadillas)</v>
          </cell>
          <cell r="L3593">
            <v>10</v>
          </cell>
          <cell r="M3593">
            <v>1462</v>
          </cell>
          <cell r="N3593">
            <v>0.25</v>
          </cell>
          <cell r="O3593">
            <v>29605.5</v>
          </cell>
          <cell r="P3593">
            <v>0.21</v>
          </cell>
          <cell r="Q3593">
            <v>35822.654999999999</v>
          </cell>
          <cell r="R3593">
            <v>0.24250000000000016</v>
          </cell>
          <cell r="S3593">
            <v>33437.413878749998</v>
          </cell>
          <cell r="T3593">
            <v>1.4910000000000001</v>
          </cell>
          <cell r="U3593">
            <v>44141.800500000005</v>
          </cell>
          <cell r="X3593">
            <v>44141.800500000005</v>
          </cell>
        </row>
        <row r="3594">
          <cell r="A3594">
            <v>389543</v>
          </cell>
          <cell r="B3594">
            <v>389543</v>
          </cell>
          <cell r="C3594">
            <v>0</v>
          </cell>
          <cell r="D3594">
            <v>71</v>
          </cell>
          <cell r="E3594" t="str">
            <v>NATACION</v>
          </cell>
          <cell r="F3594">
            <v>4019</v>
          </cell>
          <cell r="G3594" t="str">
            <v>Gorros</v>
          </cell>
          <cell r="H3594">
            <v>35</v>
          </cell>
          <cell r="I3594" t="str">
            <v>Argentrade S.R.L. (Profesional)</v>
          </cell>
          <cell r="J3594" t="str">
            <v>L850PB</v>
          </cell>
          <cell r="K3594" t="str">
            <v>BANCO HOMBROS BH L850PB CON PARANTES (press hombros)</v>
          </cell>
          <cell r="L3594">
            <v>10</v>
          </cell>
          <cell r="M3594">
            <v>1257</v>
          </cell>
          <cell r="N3594">
            <v>0.25</v>
          </cell>
          <cell r="O3594">
            <v>25454.25</v>
          </cell>
          <cell r="P3594">
            <v>0.21</v>
          </cell>
          <cell r="Q3594">
            <v>30799.642499999998</v>
          </cell>
          <cell r="R3594">
            <v>0.24250000000000016</v>
          </cell>
          <cell r="S3594">
            <v>28748.857213124993</v>
          </cell>
          <cell r="T3594">
            <v>1.4910000000000001</v>
          </cell>
          <cell r="U3594">
            <v>37952.286749999999</v>
          </cell>
          <cell r="X3594">
            <v>37952.286749999999</v>
          </cell>
        </row>
        <row r="3595">
          <cell r="A3595">
            <v>389544</v>
          </cell>
          <cell r="B3595">
            <v>389544</v>
          </cell>
          <cell r="C3595">
            <v>0</v>
          </cell>
          <cell r="D3595">
            <v>71</v>
          </cell>
          <cell r="E3595" t="str">
            <v>NATACION</v>
          </cell>
          <cell r="F3595">
            <v>4019</v>
          </cell>
          <cell r="G3595" t="str">
            <v>Gorros</v>
          </cell>
          <cell r="H3595">
            <v>35</v>
          </cell>
          <cell r="I3595" t="str">
            <v>Argentrade S.R.L. (Profesional)</v>
          </cell>
          <cell r="J3595" t="str">
            <v>L855PB</v>
          </cell>
          <cell r="K3595" t="str">
            <v>BANCO DECLINADO BH L855PB CON PARANTES (press declinado)</v>
          </cell>
          <cell r="L3595">
            <v>10</v>
          </cell>
          <cell r="M3595">
            <v>1514</v>
          </cell>
          <cell r="N3595">
            <v>0.25</v>
          </cell>
          <cell r="O3595">
            <v>30658.5</v>
          </cell>
          <cell r="P3595">
            <v>0.21</v>
          </cell>
          <cell r="Q3595">
            <v>37096.784999999996</v>
          </cell>
          <cell r="R3595">
            <v>0.24250000000000016</v>
          </cell>
          <cell r="S3595">
            <v>34626.70630125</v>
          </cell>
          <cell r="T3595">
            <v>1.4910000000000001</v>
          </cell>
          <cell r="U3595">
            <v>45711.823500000006</v>
          </cell>
          <cell r="X3595">
            <v>45711.823500000006</v>
          </cell>
        </row>
        <row r="3596">
          <cell r="A3596">
            <v>389545</v>
          </cell>
          <cell r="B3596">
            <v>389545</v>
          </cell>
          <cell r="C3596">
            <v>0</v>
          </cell>
          <cell r="D3596">
            <v>71</v>
          </cell>
          <cell r="E3596" t="str">
            <v>NATACION</v>
          </cell>
          <cell r="F3596">
            <v>4019</v>
          </cell>
          <cell r="G3596" t="str">
            <v>Gorros</v>
          </cell>
          <cell r="H3596">
            <v>35</v>
          </cell>
          <cell r="I3596" t="str">
            <v>Argentrade S.R.L. (Profesional)</v>
          </cell>
          <cell r="J3596" t="str">
            <v>L885PB</v>
          </cell>
          <cell r="K3596" t="str">
            <v>MAQUINA ABDOMINALES BH L885PB (balanceado)</v>
          </cell>
          <cell r="L3596">
            <v>10</v>
          </cell>
          <cell r="M3596">
            <v>1133</v>
          </cell>
          <cell r="N3596">
            <v>0.25</v>
          </cell>
          <cell r="O3596">
            <v>22943.25</v>
          </cell>
          <cell r="P3596">
            <v>0.21</v>
          </cell>
          <cell r="Q3596">
            <v>27761.3325</v>
          </cell>
          <cell r="R3596">
            <v>0.24250000000000016</v>
          </cell>
          <cell r="S3596">
            <v>25912.852205624993</v>
          </cell>
          <cell r="T3596">
            <v>1.4910000000000001</v>
          </cell>
          <cell r="U3596">
            <v>34208.385750000001</v>
          </cell>
          <cell r="X3596">
            <v>34208.385750000001</v>
          </cell>
        </row>
        <row r="3597">
          <cell r="A3597">
            <v>389546</v>
          </cell>
          <cell r="B3597">
            <v>389546</v>
          </cell>
          <cell r="C3597">
            <v>0</v>
          </cell>
          <cell r="D3597">
            <v>71</v>
          </cell>
          <cell r="E3597" t="str">
            <v>NATACION</v>
          </cell>
          <cell r="F3597">
            <v>4019</v>
          </cell>
          <cell r="G3597" t="str">
            <v>Gorros</v>
          </cell>
          <cell r="H3597">
            <v>35</v>
          </cell>
          <cell r="I3597" t="str">
            <v>Argentrade S.R.L. (Profesional)</v>
          </cell>
          <cell r="J3597" t="str">
            <v>L900PB</v>
          </cell>
          <cell r="K3597" t="str">
            <v>SILLA ROMANA BH L900PB FONDOS DOMINADAS (abdominal flexor mas dominadas)</v>
          </cell>
          <cell r="L3597">
            <v>10</v>
          </cell>
          <cell r="M3597">
            <v>1154</v>
          </cell>
          <cell r="N3597">
            <v>0.25</v>
          </cell>
          <cell r="O3597">
            <v>23368.5</v>
          </cell>
          <cell r="P3597">
            <v>0.21</v>
          </cell>
          <cell r="Q3597">
            <v>28275.884999999998</v>
          </cell>
          <cell r="R3597">
            <v>0.24250000000000016</v>
          </cell>
          <cell r="S3597">
            <v>26393.143376249995</v>
          </cell>
          <cell r="T3597">
            <v>1.4910000000000001</v>
          </cell>
          <cell r="U3597">
            <v>34842.433499999999</v>
          </cell>
          <cell r="X3597">
            <v>34842.433499999999</v>
          </cell>
        </row>
        <row r="3598">
          <cell r="A3598">
            <v>389547</v>
          </cell>
          <cell r="B3598">
            <v>389547</v>
          </cell>
          <cell r="C3598">
            <v>0</v>
          </cell>
          <cell r="D3598">
            <v>71</v>
          </cell>
          <cell r="E3598" t="str">
            <v>NATACION</v>
          </cell>
          <cell r="F3598">
            <v>4019</v>
          </cell>
          <cell r="G3598" t="str">
            <v>Gorros</v>
          </cell>
          <cell r="H3598">
            <v>35</v>
          </cell>
          <cell r="I3598" t="str">
            <v>Argentrade S.R.L. (Profesional)</v>
          </cell>
          <cell r="J3598" t="str">
            <v>ARG-070</v>
          </cell>
          <cell r="K3598" t="str">
            <v>BANCO ESTIRAMIENTO BH ARG-070 (strechtrainer)</v>
          </cell>
          <cell r="L3598">
            <v>10</v>
          </cell>
          <cell r="M3598">
            <v>555</v>
          </cell>
          <cell r="N3598">
            <v>0.25</v>
          </cell>
          <cell r="O3598">
            <v>11238.75</v>
          </cell>
          <cell r="P3598">
            <v>0.21</v>
          </cell>
          <cell r="Q3598">
            <v>13598.887499999999</v>
          </cell>
          <cell r="R3598">
            <v>0.24250000000000016</v>
          </cell>
          <cell r="S3598">
            <v>12693.409509374997</v>
          </cell>
          <cell r="T3598">
            <v>1.4910000000000001</v>
          </cell>
          <cell r="U3598">
            <v>16756.97625</v>
          </cell>
          <cell r="X3598">
            <v>16756.97625</v>
          </cell>
        </row>
        <row r="3599">
          <cell r="A3599">
            <v>389550</v>
          </cell>
          <cell r="B3599">
            <v>389550</v>
          </cell>
          <cell r="C3599">
            <v>0</v>
          </cell>
          <cell r="D3599">
            <v>71</v>
          </cell>
          <cell r="E3599" t="str">
            <v>NATACION</v>
          </cell>
          <cell r="F3599">
            <v>4019</v>
          </cell>
          <cell r="G3599" t="str">
            <v>Gorros</v>
          </cell>
          <cell r="H3599">
            <v>35</v>
          </cell>
          <cell r="I3599" t="str">
            <v>Argentrade S.R.L. (Profesional)</v>
          </cell>
          <cell r="J3599" t="str">
            <v>DA014</v>
          </cell>
          <cell r="K3599" t="str">
            <v xml:space="preserve">SILLON CUADRICEPS RANDERS MAX DA014 </v>
          </cell>
          <cell r="L3599">
            <v>10</v>
          </cell>
          <cell r="M3599">
            <v>1885</v>
          </cell>
          <cell r="N3599">
            <v>0.25</v>
          </cell>
          <cell r="O3599">
            <v>38171.25</v>
          </cell>
          <cell r="P3599">
            <v>0.21</v>
          </cell>
          <cell r="Q3599">
            <v>35239.1325</v>
          </cell>
          <cell r="R3599">
            <v>0.24250000000000016</v>
          </cell>
          <cell r="S3599">
            <v>43111.850315624994</v>
          </cell>
          <cell r="T3599">
            <v>1.4910000000000001</v>
          </cell>
          <cell r="U3599">
            <v>56913.333750000005</v>
          </cell>
          <cell r="X3599">
            <v>56913.333750000005</v>
          </cell>
        </row>
        <row r="3600">
          <cell r="A3600">
            <v>389551</v>
          </cell>
          <cell r="B3600">
            <v>389551</v>
          </cell>
          <cell r="C3600">
            <v>0</v>
          </cell>
          <cell r="D3600">
            <v>71</v>
          </cell>
          <cell r="E3600" t="str">
            <v>NATACION</v>
          </cell>
          <cell r="F3600">
            <v>4019</v>
          </cell>
          <cell r="G3600" t="str">
            <v>Gorros</v>
          </cell>
          <cell r="H3600">
            <v>35</v>
          </cell>
          <cell r="I3600" t="str">
            <v>Argentrade S.R.L. (Profesional)</v>
          </cell>
          <cell r="J3600" t="str">
            <v>DA015</v>
          </cell>
          <cell r="K3600" t="str">
            <v>CAMILLA ISQUIOTIBIALES RANDERS MAX DA015</v>
          </cell>
          <cell r="L3600">
            <v>10</v>
          </cell>
          <cell r="M3600">
            <v>1923</v>
          </cell>
          <cell r="N3600">
            <v>0.25</v>
          </cell>
          <cell r="O3600">
            <v>38940.75</v>
          </cell>
          <cell r="P3600">
            <v>0.21</v>
          </cell>
          <cell r="Q3600">
            <v>35949.523500000003</v>
          </cell>
          <cell r="R3600">
            <v>0.24250000000000016</v>
          </cell>
          <cell r="S3600">
            <v>43980.948624374993</v>
          </cell>
          <cell r="T3600">
            <v>1.4910000000000001</v>
          </cell>
          <cell r="U3600">
            <v>58060.65825</v>
          </cell>
          <cell r="X3600">
            <v>58060.65825</v>
          </cell>
        </row>
        <row r="3601">
          <cell r="A3601">
            <v>389552</v>
          </cell>
          <cell r="B3601">
            <v>389552</v>
          </cell>
          <cell r="C3601">
            <v>0</v>
          </cell>
          <cell r="D3601">
            <v>71</v>
          </cell>
          <cell r="E3601" t="str">
            <v>NATACION</v>
          </cell>
          <cell r="F3601">
            <v>4019</v>
          </cell>
          <cell r="G3601" t="str">
            <v>Gorros</v>
          </cell>
          <cell r="H3601">
            <v>35</v>
          </cell>
          <cell r="I3601" t="str">
            <v>Argentrade S.R.L. (Profesional)</v>
          </cell>
          <cell r="J3601" t="str">
            <v>DA016</v>
          </cell>
          <cell r="K3601" t="str">
            <v>SILLON ISQUIOTIBIALES RANDERS MAX DA016</v>
          </cell>
          <cell r="L3601">
            <v>10</v>
          </cell>
          <cell r="M3601">
            <v>2318</v>
          </cell>
          <cell r="N3601">
            <v>0.25</v>
          </cell>
          <cell r="O3601">
            <v>46939.5</v>
          </cell>
          <cell r="P3601">
            <v>0.21</v>
          </cell>
          <cell r="Q3601">
            <v>43333.851000000002</v>
          </cell>
          <cell r="R3601">
            <v>0.24250000000000016</v>
          </cell>
          <cell r="S3601">
            <v>53014.996833749989</v>
          </cell>
          <cell r="T3601">
            <v>1.4910000000000001</v>
          </cell>
          <cell r="U3601">
            <v>69986.794500000004</v>
          </cell>
          <cell r="X3601">
            <v>69986.794500000004</v>
          </cell>
        </row>
        <row r="3602">
          <cell r="A3602">
            <v>389553</v>
          </cell>
          <cell r="B3602">
            <v>389553</v>
          </cell>
          <cell r="C3602">
            <v>0</v>
          </cell>
          <cell r="D3602">
            <v>71</v>
          </cell>
          <cell r="E3602" t="str">
            <v>NATACION</v>
          </cell>
          <cell r="F3602">
            <v>4019</v>
          </cell>
          <cell r="G3602" t="str">
            <v>Gorros</v>
          </cell>
          <cell r="H3602">
            <v>35</v>
          </cell>
          <cell r="I3602" t="str">
            <v>Argentrade S.R.L. (Profesional)</v>
          </cell>
          <cell r="J3602" t="str">
            <v>DA017</v>
          </cell>
          <cell r="K3602" t="str">
            <v>MULTICADERA RANDERS MAX DA017</v>
          </cell>
          <cell r="L3602">
            <v>10</v>
          </cell>
          <cell r="M3602">
            <v>1885</v>
          </cell>
          <cell r="N3602">
            <v>0.25</v>
          </cell>
          <cell r="O3602">
            <v>38171.25</v>
          </cell>
          <cell r="P3602">
            <v>0.21</v>
          </cell>
          <cell r="Q3602">
            <v>35239.1325</v>
          </cell>
          <cell r="R3602">
            <v>0.24250000000000016</v>
          </cell>
          <cell r="S3602">
            <v>43111.850315624994</v>
          </cell>
          <cell r="T3602">
            <v>1.4910000000000001</v>
          </cell>
          <cell r="U3602">
            <v>56913.333750000005</v>
          </cell>
          <cell r="X3602">
            <v>56913.333750000005</v>
          </cell>
        </row>
        <row r="3603">
          <cell r="A3603">
            <v>389554</v>
          </cell>
          <cell r="B3603">
            <v>389554</v>
          </cell>
          <cell r="C3603">
            <v>0</v>
          </cell>
          <cell r="D3603">
            <v>71</v>
          </cell>
          <cell r="E3603" t="str">
            <v>NATACION</v>
          </cell>
          <cell r="F3603">
            <v>4019</v>
          </cell>
          <cell r="G3603" t="str">
            <v>Gorros</v>
          </cell>
          <cell r="H3603">
            <v>35</v>
          </cell>
          <cell r="I3603" t="str">
            <v>Argentrade S.R.L. (Profesional)</v>
          </cell>
          <cell r="J3603" t="str">
            <v>DA020</v>
          </cell>
          <cell r="K3603" t="str">
            <v>SILLON ADUCTORES / ABDUCTORES RANDERS MAX DA020</v>
          </cell>
          <cell r="L3603">
            <v>10</v>
          </cell>
          <cell r="M3603">
            <v>1961</v>
          </cell>
          <cell r="N3603">
            <v>0.25</v>
          </cell>
          <cell r="O3603">
            <v>39710.25</v>
          </cell>
          <cell r="P3603">
            <v>0.21</v>
          </cell>
          <cell r="Q3603">
            <v>36659.914500000006</v>
          </cell>
          <cell r="R3603">
            <v>0.24250000000000016</v>
          </cell>
          <cell r="S3603">
            <v>44850.046933124991</v>
          </cell>
          <cell r="T3603">
            <v>1.4910000000000001</v>
          </cell>
          <cell r="U3603">
            <v>59207.982750000003</v>
          </cell>
          <cell r="X3603">
            <v>59207.982750000003</v>
          </cell>
        </row>
        <row r="3604">
          <cell r="A3604">
            <v>389555</v>
          </cell>
          <cell r="B3604">
            <v>389555</v>
          </cell>
          <cell r="C3604">
            <v>0</v>
          </cell>
          <cell r="D3604">
            <v>71</v>
          </cell>
          <cell r="E3604" t="str">
            <v>NATACION</v>
          </cell>
          <cell r="F3604">
            <v>4019</v>
          </cell>
          <cell r="G3604" t="str">
            <v>Gorros</v>
          </cell>
          <cell r="H3604">
            <v>35</v>
          </cell>
          <cell r="I3604" t="str">
            <v>Argentrade S.R.L. (Profesional)</v>
          </cell>
          <cell r="J3604" t="str">
            <v>DA021</v>
          </cell>
          <cell r="K3604" t="str">
            <v>POLEA DOBLE RANDERS MAX DA021</v>
          </cell>
          <cell r="L3604">
            <v>10</v>
          </cell>
          <cell r="M3604">
            <v>3192</v>
          </cell>
          <cell r="N3604">
            <v>0.25</v>
          </cell>
          <cell r="O3604">
            <v>64638</v>
          </cell>
          <cell r="P3604">
            <v>0.21</v>
          </cell>
          <cell r="Q3604">
            <v>59672.844000000012</v>
          </cell>
          <cell r="R3604">
            <v>0.24250000000000016</v>
          </cell>
          <cell r="S3604">
            <v>73004.257934999987</v>
          </cell>
          <cell r="T3604">
            <v>1.4910000000000001</v>
          </cell>
          <cell r="U3604">
            <v>96375.258000000002</v>
          </cell>
          <cell r="X3604">
            <v>96375.258000000002</v>
          </cell>
        </row>
        <row r="3605">
          <cell r="A3605">
            <v>389556</v>
          </cell>
          <cell r="B3605">
            <v>389556</v>
          </cell>
          <cell r="C3605">
            <v>0</v>
          </cell>
          <cell r="D3605">
            <v>71</v>
          </cell>
          <cell r="E3605" t="str">
            <v>NATACION</v>
          </cell>
          <cell r="F3605">
            <v>4019</v>
          </cell>
          <cell r="G3605" t="str">
            <v>Gorros</v>
          </cell>
          <cell r="H3605">
            <v>35</v>
          </cell>
          <cell r="I3605" t="str">
            <v>Argentrade S.R.L. (Profesional)</v>
          </cell>
          <cell r="J3605" t="str">
            <v>DA022</v>
          </cell>
          <cell r="K3605" t="str">
            <v>POLEA DOBLE ENFRENTADA RANDERS MAX DA022</v>
          </cell>
          <cell r="L3605">
            <v>10</v>
          </cell>
          <cell r="M3605">
            <v>3473</v>
          </cell>
          <cell r="N3605">
            <v>0.25</v>
          </cell>
          <cell r="O3605">
            <v>70328.25</v>
          </cell>
          <cell r="P3605">
            <v>0.21</v>
          </cell>
          <cell r="Q3605">
            <v>64925.998500000002</v>
          </cell>
          <cell r="R3605">
            <v>0.24250000000000016</v>
          </cell>
          <cell r="S3605">
            <v>79431.011218124986</v>
          </cell>
          <cell r="T3605">
            <v>1.4910000000000001</v>
          </cell>
          <cell r="U3605">
            <v>104859.42075</v>
          </cell>
          <cell r="X3605">
            <v>104859.42075</v>
          </cell>
        </row>
        <row r="3606">
          <cell r="A3606">
            <v>389557</v>
          </cell>
          <cell r="B3606">
            <v>389557</v>
          </cell>
          <cell r="C3606">
            <v>0</v>
          </cell>
          <cell r="D3606">
            <v>71</v>
          </cell>
          <cell r="E3606" t="str">
            <v>NATACION</v>
          </cell>
          <cell r="F3606">
            <v>4019</v>
          </cell>
          <cell r="G3606" t="str">
            <v>Gorros</v>
          </cell>
          <cell r="H3606">
            <v>35</v>
          </cell>
          <cell r="I3606" t="str">
            <v>Argentrade S.R.L. (Profesional)</v>
          </cell>
          <cell r="J3606" t="str">
            <v>DA024</v>
          </cell>
          <cell r="K3606" t="str">
            <v>POLEA SIMPLE RANDERS MAX DA024</v>
          </cell>
          <cell r="L3606">
            <v>10</v>
          </cell>
          <cell r="M3606">
            <v>1577</v>
          </cell>
          <cell r="N3606">
            <v>0.25</v>
          </cell>
          <cell r="O3606">
            <v>31934.25</v>
          </cell>
          <cell r="P3606">
            <v>0.21</v>
          </cell>
          <cell r="Q3606">
            <v>29481.226500000001</v>
          </cell>
          <cell r="R3606">
            <v>0.24250000000000016</v>
          </cell>
          <cell r="S3606">
            <v>36067.579813124998</v>
          </cell>
          <cell r="T3606">
            <v>1.4910000000000001</v>
          </cell>
          <cell r="U3606">
            <v>47613.966750000007</v>
          </cell>
          <cell r="X3606">
            <v>47613.966750000007</v>
          </cell>
        </row>
        <row r="3607">
          <cell r="A3607">
            <v>389558</v>
          </cell>
          <cell r="B3607">
            <v>389558</v>
          </cell>
          <cell r="C3607">
            <v>0</v>
          </cell>
          <cell r="D3607">
            <v>71</v>
          </cell>
          <cell r="E3607" t="str">
            <v>NATACION</v>
          </cell>
          <cell r="F3607">
            <v>4019</v>
          </cell>
          <cell r="G3607" t="str">
            <v>Gorros</v>
          </cell>
          <cell r="H3607">
            <v>35</v>
          </cell>
          <cell r="I3607" t="str">
            <v>Argentrade S.R.L. (Profesional)</v>
          </cell>
          <cell r="J3607" t="str">
            <v>DA026</v>
          </cell>
          <cell r="K3607" t="str">
            <v>MAQUINA DORSALERA polea alta / RANDERS MAX DA026 (dual)</v>
          </cell>
          <cell r="L3607">
            <v>10</v>
          </cell>
          <cell r="M3607">
            <v>1942</v>
          </cell>
          <cell r="N3607">
            <v>0.25</v>
          </cell>
          <cell r="O3607">
            <v>39325.5</v>
          </cell>
          <cell r="P3607">
            <v>0.21</v>
          </cell>
          <cell r="Q3607">
            <v>36304.718999999997</v>
          </cell>
          <cell r="R3607">
            <v>0.24250000000000016</v>
          </cell>
          <cell r="S3607">
            <v>44415.497778749996</v>
          </cell>
          <cell r="T3607">
            <v>1.4910000000000001</v>
          </cell>
          <cell r="U3607">
            <v>58634.320500000002</v>
          </cell>
          <cell r="X3607">
            <v>58634.320500000002</v>
          </cell>
        </row>
        <row r="3608">
          <cell r="A3608">
            <v>389559</v>
          </cell>
          <cell r="B3608">
            <v>389559</v>
          </cell>
          <cell r="C3608">
            <v>0</v>
          </cell>
          <cell r="D3608">
            <v>71</v>
          </cell>
          <cell r="E3608" t="str">
            <v>NATACION</v>
          </cell>
          <cell r="F3608">
            <v>4019</v>
          </cell>
          <cell r="G3608" t="str">
            <v>Gorros</v>
          </cell>
          <cell r="H3608">
            <v>35</v>
          </cell>
          <cell r="I3608" t="str">
            <v>Argentrade S.R.L. (Profesional)</v>
          </cell>
          <cell r="J3608" t="str">
            <v>DR001</v>
          </cell>
          <cell r="K3608" t="str">
            <v>SMITH RANDERS MAX DR001 (gravedad cero)</v>
          </cell>
          <cell r="L3608">
            <v>10</v>
          </cell>
          <cell r="M3608">
            <v>1835</v>
          </cell>
          <cell r="N3608">
            <v>0.25</v>
          </cell>
          <cell r="O3608">
            <v>37158.75</v>
          </cell>
          <cell r="P3608">
            <v>0.21</v>
          </cell>
          <cell r="Q3608">
            <v>34304.407500000001</v>
          </cell>
          <cell r="R3608">
            <v>0.24250000000000016</v>
          </cell>
          <cell r="S3608">
            <v>41968.29990937499</v>
          </cell>
          <cell r="T3608">
            <v>1.4910000000000001</v>
          </cell>
          <cell r="U3608">
            <v>55403.696250000001</v>
          </cell>
          <cell r="X3608">
            <v>55403.696250000001</v>
          </cell>
        </row>
        <row r="3609">
          <cell r="A3609">
            <v>389560</v>
          </cell>
          <cell r="B3609">
            <v>389560</v>
          </cell>
          <cell r="C3609">
            <v>0</v>
          </cell>
          <cell r="D3609">
            <v>71</v>
          </cell>
          <cell r="E3609" t="str">
            <v>NATACION</v>
          </cell>
          <cell r="F3609">
            <v>4019</v>
          </cell>
          <cell r="G3609" t="str">
            <v>Gorros</v>
          </cell>
          <cell r="H3609">
            <v>35</v>
          </cell>
          <cell r="I3609" t="str">
            <v>Argentrade S.R.L. (Profesional)</v>
          </cell>
          <cell r="J3609" t="str">
            <v>DR002</v>
          </cell>
          <cell r="K3609" t="str">
            <v>POWER RACK RANDERS MAX DR002 (power cage / con guias)</v>
          </cell>
          <cell r="L3609">
            <v>10</v>
          </cell>
          <cell r="M3609">
            <v>1079</v>
          </cell>
          <cell r="N3609">
            <v>0.25</v>
          </cell>
          <cell r="O3609">
            <v>21849.75</v>
          </cell>
          <cell r="P3609">
            <v>0.21</v>
          </cell>
          <cell r="Q3609">
            <v>20171.365500000004</v>
          </cell>
          <cell r="R3609">
            <v>0.24250000000000016</v>
          </cell>
          <cell r="S3609">
            <v>24677.817766875</v>
          </cell>
          <cell r="T3609">
            <v>1.4910000000000001</v>
          </cell>
          <cell r="U3609">
            <v>32577.977250000004</v>
          </cell>
          <cell r="X3609">
            <v>32577.977250000004</v>
          </cell>
        </row>
        <row r="3610">
          <cell r="A3610">
            <v>389561</v>
          </cell>
          <cell r="B3610">
            <v>389561</v>
          </cell>
          <cell r="C3610">
            <v>0</v>
          </cell>
          <cell r="D3610">
            <v>71</v>
          </cell>
          <cell r="E3610" t="str">
            <v>NATACION</v>
          </cell>
          <cell r="F3610">
            <v>4019</v>
          </cell>
          <cell r="G3610" t="str">
            <v>Gorros</v>
          </cell>
          <cell r="H3610">
            <v>35</v>
          </cell>
          <cell r="I3610" t="str">
            <v>Argentrade S.R.L. (Profesional)</v>
          </cell>
          <cell r="J3610" t="str">
            <v>DR003</v>
          </cell>
          <cell r="K3610" t="str">
            <v>PRENSA 45º RANDERS MAX DR003 (prensa de piernas)</v>
          </cell>
          <cell r="L3610">
            <v>10</v>
          </cell>
          <cell r="M3610">
            <v>2071</v>
          </cell>
          <cell r="N3610">
            <v>0.25</v>
          </cell>
          <cell r="O3610">
            <v>41937.75</v>
          </cell>
          <cell r="P3610">
            <v>0.21</v>
          </cell>
          <cell r="Q3610">
            <v>38716.309500000003</v>
          </cell>
          <cell r="R3610">
            <v>0.24250000000000016</v>
          </cell>
          <cell r="S3610">
            <v>47365.857826874992</v>
          </cell>
          <cell r="T3610">
            <v>1.4910000000000001</v>
          </cell>
          <cell r="U3610">
            <v>62529.185250000002</v>
          </cell>
          <cell r="X3610">
            <v>62529.185250000002</v>
          </cell>
        </row>
        <row r="3611">
          <cell r="A3611">
            <v>389562</v>
          </cell>
          <cell r="B3611">
            <v>389562</v>
          </cell>
          <cell r="C3611">
            <v>0</v>
          </cell>
          <cell r="D3611">
            <v>71</v>
          </cell>
          <cell r="E3611" t="str">
            <v>NATACION</v>
          </cell>
          <cell r="F3611">
            <v>4019</v>
          </cell>
          <cell r="G3611" t="str">
            <v>Gorros</v>
          </cell>
          <cell r="H3611">
            <v>35</v>
          </cell>
          <cell r="I3611" t="str">
            <v>Argentrade S.R.L. (Profesional)</v>
          </cell>
          <cell r="J3611" t="str">
            <v>DA001</v>
          </cell>
          <cell r="K3611" t="str">
            <v>MAQUINA PRESS de PECHO RANDERS MAX DA001</v>
          </cell>
          <cell r="L3611">
            <v>10</v>
          </cell>
          <cell r="M3611">
            <v>1885</v>
          </cell>
          <cell r="N3611">
            <v>0.25</v>
          </cell>
          <cell r="O3611">
            <v>38171.25</v>
          </cell>
          <cell r="P3611">
            <v>0.21</v>
          </cell>
          <cell r="Q3611">
            <v>35239.1325</v>
          </cell>
          <cell r="R3611">
            <v>0.24250000000000016</v>
          </cell>
          <cell r="S3611">
            <v>43111.850315624994</v>
          </cell>
          <cell r="T3611">
            <v>1.4910000000000001</v>
          </cell>
          <cell r="U3611">
            <v>56913.333750000005</v>
          </cell>
          <cell r="X3611">
            <v>56913.333750000005</v>
          </cell>
        </row>
        <row r="3612">
          <cell r="A3612">
            <v>389563</v>
          </cell>
          <cell r="B3612">
            <v>389563</v>
          </cell>
          <cell r="C3612">
            <v>0</v>
          </cell>
          <cell r="D3612">
            <v>71</v>
          </cell>
          <cell r="E3612" t="str">
            <v>NATACION</v>
          </cell>
          <cell r="F3612">
            <v>4019</v>
          </cell>
          <cell r="G3612" t="str">
            <v>Gorros</v>
          </cell>
          <cell r="H3612">
            <v>35</v>
          </cell>
          <cell r="I3612" t="str">
            <v>Argentrade S.R.L. (Profesional)</v>
          </cell>
          <cell r="J3612" t="str">
            <v>DA002</v>
          </cell>
          <cell r="K3612" t="str">
            <v>MAQUINA PECTORALES RANDERS MAX DA002</v>
          </cell>
          <cell r="L3612">
            <v>10</v>
          </cell>
          <cell r="M3612">
            <v>1889</v>
          </cell>
          <cell r="N3612">
            <v>0.25</v>
          </cell>
          <cell r="O3612">
            <v>38252.25</v>
          </cell>
          <cell r="P3612">
            <v>0.21</v>
          </cell>
          <cell r="Q3612">
            <v>35313.910500000005</v>
          </cell>
          <cell r="R3612">
            <v>0.24250000000000016</v>
          </cell>
          <cell r="S3612">
            <v>43203.334348124998</v>
          </cell>
          <cell r="T3612">
            <v>1.4910000000000001</v>
          </cell>
          <cell r="U3612">
            <v>57034.104750000006</v>
          </cell>
          <cell r="X3612">
            <v>57034.104750000006</v>
          </cell>
        </row>
        <row r="3613">
          <cell r="A3613">
            <v>389564</v>
          </cell>
          <cell r="B3613">
            <v>389564</v>
          </cell>
          <cell r="C3613">
            <v>0</v>
          </cell>
          <cell r="D3613">
            <v>71</v>
          </cell>
          <cell r="E3613" t="str">
            <v>NATACION</v>
          </cell>
          <cell r="F3613">
            <v>4019</v>
          </cell>
          <cell r="G3613" t="str">
            <v>Gorros</v>
          </cell>
          <cell r="H3613">
            <v>35</v>
          </cell>
          <cell r="I3613" t="str">
            <v>Argentrade S.R.L. (Profesional)</v>
          </cell>
          <cell r="J3613" t="str">
            <v>DA003</v>
          </cell>
          <cell r="K3613" t="str">
            <v>PECK DECK RANDERS MAX DA003</v>
          </cell>
          <cell r="L3613">
            <v>10</v>
          </cell>
          <cell r="M3613">
            <v>1892</v>
          </cell>
          <cell r="N3613">
            <v>0.25</v>
          </cell>
          <cell r="O3613">
            <v>38313</v>
          </cell>
          <cell r="P3613">
            <v>0.21</v>
          </cell>
          <cell r="Q3613">
            <v>35369.993999999999</v>
          </cell>
          <cell r="R3613">
            <v>0.24250000000000016</v>
          </cell>
          <cell r="S3613">
            <v>43271.947372499992</v>
          </cell>
          <cell r="T3613">
            <v>1.4910000000000001</v>
          </cell>
          <cell r="U3613">
            <v>57124.683000000005</v>
          </cell>
          <cell r="X3613">
            <v>57124.683000000005</v>
          </cell>
        </row>
        <row r="3614">
          <cell r="A3614">
            <v>389565</v>
          </cell>
          <cell r="B3614">
            <v>389565</v>
          </cell>
          <cell r="C3614">
            <v>0</v>
          </cell>
          <cell r="D3614">
            <v>71</v>
          </cell>
          <cell r="E3614" t="str">
            <v>NATACION</v>
          </cell>
          <cell r="F3614">
            <v>4019</v>
          </cell>
          <cell r="G3614" t="str">
            <v>Gorros</v>
          </cell>
          <cell r="H3614">
            <v>35</v>
          </cell>
          <cell r="I3614" t="str">
            <v>Argentrade S.R.L. (Profesional)</v>
          </cell>
          <cell r="J3614" t="str">
            <v>DA004</v>
          </cell>
          <cell r="K3614" t="str">
            <v>MAQUINA PRESS de HOMBROS RANDERS MAX DA004</v>
          </cell>
          <cell r="L3614">
            <v>10</v>
          </cell>
          <cell r="M3614">
            <v>1885</v>
          </cell>
          <cell r="N3614">
            <v>0.25</v>
          </cell>
          <cell r="O3614">
            <v>38171.25</v>
          </cell>
          <cell r="P3614">
            <v>0.21</v>
          </cell>
          <cell r="Q3614">
            <v>35239.1325</v>
          </cell>
          <cell r="R3614">
            <v>0.24250000000000016</v>
          </cell>
          <cell r="S3614">
            <v>43111.850315624994</v>
          </cell>
          <cell r="T3614">
            <v>1.4910000000000001</v>
          </cell>
          <cell r="U3614">
            <v>56913.333750000005</v>
          </cell>
          <cell r="X3614">
            <v>56913.333750000005</v>
          </cell>
        </row>
        <row r="3615">
          <cell r="A3615">
            <v>389566</v>
          </cell>
          <cell r="B3615">
            <v>389566</v>
          </cell>
          <cell r="C3615">
            <v>0</v>
          </cell>
          <cell r="D3615">
            <v>71</v>
          </cell>
          <cell r="E3615" t="str">
            <v>NATACION</v>
          </cell>
          <cell r="F3615">
            <v>4019</v>
          </cell>
          <cell r="G3615" t="str">
            <v>Gorros</v>
          </cell>
          <cell r="H3615">
            <v>35</v>
          </cell>
          <cell r="I3615" t="str">
            <v>Argentrade S.R.L. (Profesional)</v>
          </cell>
          <cell r="J3615" t="str">
            <v>DA006</v>
          </cell>
          <cell r="K3615" t="str">
            <v>MAQUINA BICEPS RANDERS MAX DA006</v>
          </cell>
          <cell r="L3615">
            <v>10</v>
          </cell>
          <cell r="M3615">
            <v>1885</v>
          </cell>
          <cell r="N3615">
            <v>0.25</v>
          </cell>
          <cell r="O3615">
            <v>38171.25</v>
          </cell>
          <cell r="P3615">
            <v>0.21</v>
          </cell>
          <cell r="Q3615">
            <v>35239.1325</v>
          </cell>
          <cell r="R3615">
            <v>0.24250000000000016</v>
          </cell>
          <cell r="S3615">
            <v>43111.850315624994</v>
          </cell>
          <cell r="T3615">
            <v>1.4910000000000001</v>
          </cell>
          <cell r="U3615">
            <v>56913.333750000005</v>
          </cell>
          <cell r="X3615">
            <v>56913.333750000005</v>
          </cell>
        </row>
        <row r="3616">
          <cell r="A3616">
            <v>389567</v>
          </cell>
          <cell r="B3616">
            <v>389567</v>
          </cell>
          <cell r="C3616">
            <v>0</v>
          </cell>
          <cell r="D3616">
            <v>71</v>
          </cell>
          <cell r="E3616" t="str">
            <v>NATACION</v>
          </cell>
          <cell r="F3616">
            <v>4019</v>
          </cell>
          <cell r="G3616" t="str">
            <v>Gorros</v>
          </cell>
          <cell r="H3616">
            <v>35</v>
          </cell>
          <cell r="I3616" t="str">
            <v>Argentrade S.R.L. (Profesional)</v>
          </cell>
          <cell r="J3616" t="str">
            <v>DA011</v>
          </cell>
          <cell r="K3616" t="str">
            <v>MAQUINA DORSALERA RANDERS MAX DA011</v>
          </cell>
          <cell r="L3616">
            <v>10</v>
          </cell>
          <cell r="M3616">
            <v>1908</v>
          </cell>
          <cell r="N3616">
            <v>0.25</v>
          </cell>
          <cell r="O3616">
            <v>38637</v>
          </cell>
          <cell r="P3616">
            <v>0.21</v>
          </cell>
          <cell r="Q3616">
            <v>35669.106</v>
          </cell>
          <cell r="R3616">
            <v>0.24250000000000016</v>
          </cell>
          <cell r="S3616">
            <v>43637.883502499993</v>
          </cell>
          <cell r="T3616">
            <v>1.4910000000000001</v>
          </cell>
          <cell r="U3616">
            <v>57607.767000000007</v>
          </cell>
          <cell r="X3616">
            <v>57607.767000000007</v>
          </cell>
        </row>
        <row r="3617">
          <cell r="A3617">
            <v>389600</v>
          </cell>
          <cell r="B3617">
            <v>389600</v>
          </cell>
          <cell r="C3617">
            <v>0</v>
          </cell>
          <cell r="D3617">
            <v>75</v>
          </cell>
          <cell r="E3617" t="str">
            <v>NATACION</v>
          </cell>
          <cell r="F3617">
            <v>4039</v>
          </cell>
          <cell r="G3617" t="str">
            <v>Gorros</v>
          </cell>
          <cell r="H3617">
            <v>35</v>
          </cell>
          <cell r="I3617" t="str">
            <v>Argentrade S.R.L. (Jeico)</v>
          </cell>
          <cell r="J3617">
            <v>50526</v>
          </cell>
          <cell r="K3617" t="str">
            <v>BICICLETA NIÑO CONBIKE R12 sin pedales art 50526 (+ 3 años)</v>
          </cell>
          <cell r="L3617">
            <v>5.2</v>
          </cell>
          <cell r="M3617">
            <v>846</v>
          </cell>
          <cell r="N3617">
            <v>0.1</v>
          </cell>
          <cell r="O3617">
            <v>761.4</v>
          </cell>
          <cell r="P3617">
            <v>0.21</v>
          </cell>
          <cell r="Q3617">
            <v>921.29399999999998</v>
          </cell>
          <cell r="R3617">
            <v>-0.10404624277456642</v>
          </cell>
          <cell r="S3617">
            <v>1302.9622543352602</v>
          </cell>
          <cell r="T3617">
            <v>1.55</v>
          </cell>
          <cell r="U3617">
            <v>1180.17</v>
          </cell>
          <cell r="X3617">
            <v>1180.17</v>
          </cell>
        </row>
        <row r="3618">
          <cell r="A3618">
            <v>389601</v>
          </cell>
          <cell r="B3618">
            <v>389601</v>
          </cell>
          <cell r="C3618">
            <v>0</v>
          </cell>
          <cell r="D3618">
            <v>75</v>
          </cell>
          <cell r="E3618" t="str">
            <v>NATACION</v>
          </cell>
          <cell r="F3618">
            <v>4039</v>
          </cell>
          <cell r="G3618" t="str">
            <v>Gorros</v>
          </cell>
          <cell r="H3618">
            <v>35</v>
          </cell>
          <cell r="I3618" t="str">
            <v>Argentrade S.R.L. (Jeico)</v>
          </cell>
          <cell r="J3618">
            <v>50472</v>
          </cell>
          <cell r="K3618" t="str">
            <v>TRICICLO NIÑO BRITTER a pedal art 50472 (3 a 6 años)</v>
          </cell>
          <cell r="L3618">
            <v>5.2</v>
          </cell>
          <cell r="M3618">
            <v>1726</v>
          </cell>
          <cell r="N3618">
            <v>0.15</v>
          </cell>
          <cell r="O3618">
            <v>1467.1</v>
          </cell>
          <cell r="P3618">
            <v>0.21</v>
          </cell>
          <cell r="Q3618">
            <v>1775.1909999999998</v>
          </cell>
          <cell r="R3618">
            <v>-0.10404624277456642</v>
          </cell>
          <cell r="S3618">
            <v>2510.6066763005779</v>
          </cell>
          <cell r="T3618">
            <v>1.55</v>
          </cell>
          <cell r="U3618">
            <v>2274.0050000000001</v>
          </cell>
          <cell r="X3618">
            <v>2274.0050000000001</v>
          </cell>
        </row>
        <row r="3619">
          <cell r="A3619">
            <v>389602</v>
          </cell>
          <cell r="B3619">
            <v>389602</v>
          </cell>
          <cell r="C3619">
            <v>0</v>
          </cell>
          <cell r="D3619">
            <v>75</v>
          </cell>
          <cell r="E3619" t="str">
            <v>NATACION</v>
          </cell>
          <cell r="F3619">
            <v>4039</v>
          </cell>
          <cell r="G3619" t="str">
            <v>Gorros</v>
          </cell>
          <cell r="H3619">
            <v>35</v>
          </cell>
          <cell r="I3619" t="str">
            <v>Argentrade S.R.L. (Jeico)</v>
          </cell>
          <cell r="J3619" t="str">
            <v>RSZ3002</v>
          </cell>
          <cell r="K3619" t="str">
            <v>TRICICLO NIÑO MINI COOPER a pedal art RSZ3002 (2 a 4 años)</v>
          </cell>
          <cell r="L3619">
            <v>5.2</v>
          </cell>
          <cell r="M3619">
            <v>2113</v>
          </cell>
          <cell r="N3619">
            <v>0.15</v>
          </cell>
          <cell r="O3619">
            <v>1796.05</v>
          </cell>
          <cell r="P3619">
            <v>0.21</v>
          </cell>
          <cell r="Q3619">
            <v>2173.2204999999999</v>
          </cell>
          <cell r="R3619">
            <v>-0.10404624277456642</v>
          </cell>
          <cell r="S3619">
            <v>3073.5294942196533</v>
          </cell>
          <cell r="T3619">
            <v>1.55</v>
          </cell>
          <cell r="U3619">
            <v>2783.8775000000001</v>
          </cell>
          <cell r="X3619">
            <v>2783.8775000000001</v>
          </cell>
        </row>
        <row r="3620">
          <cell r="A3620">
            <v>389603</v>
          </cell>
          <cell r="B3620">
            <v>389603</v>
          </cell>
          <cell r="C3620">
            <v>0</v>
          </cell>
          <cell r="D3620">
            <v>51</v>
          </cell>
          <cell r="E3620" t="str">
            <v>NATACION</v>
          </cell>
          <cell r="F3620">
            <v>3944</v>
          </cell>
          <cell r="G3620" t="str">
            <v>Gorros</v>
          </cell>
          <cell r="H3620">
            <v>35</v>
          </cell>
          <cell r="I3620" t="str">
            <v>Argentrade S.R.L. (Skip Hop)</v>
          </cell>
          <cell r="J3620">
            <v>210201</v>
          </cell>
          <cell r="K3620" t="str">
            <v>MOCHILA INFANTIL PERRO art 210201 (mochila clasica)</v>
          </cell>
          <cell r="L3620">
            <v>5.2</v>
          </cell>
          <cell r="M3620">
            <v>545</v>
          </cell>
          <cell r="N3620">
            <v>0.15</v>
          </cell>
          <cell r="O3620">
            <v>463.25</v>
          </cell>
          <cell r="P3620">
            <v>0.21</v>
          </cell>
          <cell r="Q3620">
            <v>560.53250000000003</v>
          </cell>
          <cell r="R3620">
            <v>-0.10404624277456642</v>
          </cell>
          <cell r="S3620">
            <v>792.74660404624274</v>
          </cell>
          <cell r="T3620">
            <v>1.55</v>
          </cell>
          <cell r="U3620">
            <v>718.03750000000002</v>
          </cell>
          <cell r="X3620">
            <v>718.03750000000002</v>
          </cell>
        </row>
        <row r="3621">
          <cell r="A3621">
            <v>389604</v>
          </cell>
          <cell r="B3621">
            <v>389604</v>
          </cell>
          <cell r="C3621">
            <v>0</v>
          </cell>
          <cell r="D3621">
            <v>51</v>
          </cell>
          <cell r="E3621" t="str">
            <v>NATACION</v>
          </cell>
          <cell r="F3621">
            <v>3944</v>
          </cell>
          <cell r="G3621" t="str">
            <v>Gorros</v>
          </cell>
          <cell r="H3621">
            <v>35</v>
          </cell>
          <cell r="I3621" t="str">
            <v>Argentrade S.R.L. (Skip Hop)</v>
          </cell>
          <cell r="J3621">
            <v>210205</v>
          </cell>
          <cell r="K3621" t="str">
            <v>MOCHILA INFANTIL ABEJA art 210205 (mochila clasica)</v>
          </cell>
          <cell r="L3621">
            <v>5.2</v>
          </cell>
          <cell r="M3621">
            <v>545</v>
          </cell>
          <cell r="N3621">
            <v>0.15</v>
          </cell>
          <cell r="O3621">
            <v>463.25</v>
          </cell>
          <cell r="P3621">
            <v>0.21</v>
          </cell>
          <cell r="Q3621">
            <v>560.53250000000003</v>
          </cell>
          <cell r="R3621">
            <v>-0.10404624277456642</v>
          </cell>
          <cell r="S3621">
            <v>792.74660404624274</v>
          </cell>
          <cell r="T3621">
            <v>1.55</v>
          </cell>
          <cell r="U3621">
            <v>718.03750000000002</v>
          </cell>
          <cell r="X3621">
            <v>718.03750000000002</v>
          </cell>
        </row>
        <row r="3622">
          <cell r="A3622">
            <v>389605</v>
          </cell>
          <cell r="B3622">
            <v>389605</v>
          </cell>
          <cell r="C3622">
            <v>0</v>
          </cell>
          <cell r="D3622">
            <v>51</v>
          </cell>
          <cell r="E3622" t="str">
            <v>NATACION</v>
          </cell>
          <cell r="F3622">
            <v>3944</v>
          </cell>
          <cell r="G3622" t="str">
            <v>Gorros</v>
          </cell>
          <cell r="H3622">
            <v>35</v>
          </cell>
          <cell r="I3622" t="str">
            <v>Argentrade S.R.L. (Skip Hop)</v>
          </cell>
          <cell r="J3622">
            <v>210219</v>
          </cell>
          <cell r="K3622" t="str">
            <v>MOCHILA INFANTIL PANDA art 210219 (mochila clasica)</v>
          </cell>
          <cell r="L3622">
            <v>5.2</v>
          </cell>
          <cell r="M3622">
            <v>545</v>
          </cell>
          <cell r="N3622">
            <v>0.15</v>
          </cell>
          <cell r="O3622">
            <v>463.25</v>
          </cell>
          <cell r="P3622">
            <v>0.21</v>
          </cell>
          <cell r="Q3622">
            <v>560.53250000000003</v>
          </cell>
          <cell r="R3622">
            <v>-0.10404624277456642</v>
          </cell>
          <cell r="S3622">
            <v>792.74660404624274</v>
          </cell>
          <cell r="T3622">
            <v>1.55</v>
          </cell>
          <cell r="U3622">
            <v>718.03750000000002</v>
          </cell>
          <cell r="X3622">
            <v>718.03750000000002</v>
          </cell>
        </row>
        <row r="3623">
          <cell r="A3623">
            <v>389606</v>
          </cell>
          <cell r="B3623">
            <v>389606</v>
          </cell>
          <cell r="C3623">
            <v>0</v>
          </cell>
          <cell r="D3623">
            <v>51</v>
          </cell>
          <cell r="E3623" t="str">
            <v>NATACION</v>
          </cell>
          <cell r="F3623">
            <v>3944</v>
          </cell>
          <cell r="G3623" t="str">
            <v>Gorros</v>
          </cell>
          <cell r="H3623">
            <v>35</v>
          </cell>
          <cell r="I3623" t="str">
            <v>Argentrade S.R.L. (Skip Hop)</v>
          </cell>
          <cell r="J3623">
            <v>210227</v>
          </cell>
          <cell r="K3623" t="str">
            <v>MOCHILA INFANTIL UNICORNIO art 210227 (mochila clasica)</v>
          </cell>
          <cell r="L3623">
            <v>5.2</v>
          </cell>
          <cell r="M3623">
            <v>545</v>
          </cell>
          <cell r="N3623">
            <v>0.15</v>
          </cell>
          <cell r="O3623">
            <v>463.25</v>
          </cell>
          <cell r="P3623">
            <v>0.21</v>
          </cell>
          <cell r="Q3623">
            <v>560.53250000000003</v>
          </cell>
          <cell r="R3623">
            <v>-0.10404624277456642</v>
          </cell>
          <cell r="S3623">
            <v>792.74660404624274</v>
          </cell>
          <cell r="T3623">
            <v>1.55</v>
          </cell>
          <cell r="U3623">
            <v>718.03750000000002</v>
          </cell>
          <cell r="X3623">
            <v>718.03750000000002</v>
          </cell>
        </row>
        <row r="3624">
          <cell r="A3624">
            <v>401001</v>
          </cell>
          <cell r="B3624">
            <v>401001</v>
          </cell>
          <cell r="C3624">
            <v>0</v>
          </cell>
          <cell r="D3624">
            <v>71</v>
          </cell>
          <cell r="E3624" t="str">
            <v>NATACION</v>
          </cell>
          <cell r="F3624">
            <v>4021</v>
          </cell>
          <cell r="G3624" t="str">
            <v>Gorros</v>
          </cell>
          <cell r="H3624">
            <v>402</v>
          </cell>
          <cell r="I3624" t="str">
            <v>Huna Deportes S.R.L</v>
          </cell>
          <cell r="J3624" t="str">
            <v>BA001SOL000PS15</v>
          </cell>
          <cell r="K3624" t="str">
            <v>BANCO PLEGABLE 3 NIVELES ALTURA REGULABLE CON ACCESORIO PIERNAS</v>
          </cell>
          <cell r="L3624">
            <v>10</v>
          </cell>
          <cell r="M3624">
            <v>1681.29</v>
          </cell>
          <cell r="N3624">
            <v>0</v>
          </cell>
          <cell r="O3624">
            <v>1681.29</v>
          </cell>
          <cell r="P3624">
            <v>0.21</v>
          </cell>
          <cell r="Q3624">
            <v>2034.3608999999999</v>
          </cell>
          <cell r="R3624">
            <v>0.24250000000000016</v>
          </cell>
          <cell r="S3624">
            <v>1898.9035679249996</v>
          </cell>
          <cell r="T3624">
            <v>1.4910000000000001</v>
          </cell>
          <cell r="U3624">
            <v>2506.80339</v>
          </cell>
          <cell r="X3624">
            <v>2506.80339</v>
          </cell>
        </row>
        <row r="3625">
          <cell r="A3625">
            <v>401005</v>
          </cell>
          <cell r="B3625">
            <v>401005</v>
          </cell>
          <cell r="C3625">
            <v>0</v>
          </cell>
          <cell r="D3625">
            <v>54</v>
          </cell>
          <cell r="E3625" t="str">
            <v>NATACION</v>
          </cell>
          <cell r="F3625">
            <v>3952</v>
          </cell>
          <cell r="G3625" t="str">
            <v>Gorros</v>
          </cell>
          <cell r="H3625">
            <v>402</v>
          </cell>
          <cell r="I3625" t="str">
            <v>Huna Deportes S.R.L</v>
          </cell>
          <cell r="J3625" t="str">
            <v>BI002NOR000GX27</v>
          </cell>
          <cell r="K3625" t="str">
            <v>BICICLETA FIJA VERTICAL NORDICTRACK GX 2,7 (electromagnetica)</v>
          </cell>
          <cell r="L3625">
            <v>10</v>
          </cell>
          <cell r="M3625">
            <v>14843.38</v>
          </cell>
          <cell r="N3625">
            <v>0</v>
          </cell>
          <cell r="O3625">
            <v>14843.38</v>
          </cell>
          <cell r="P3625">
            <v>0.21</v>
          </cell>
          <cell r="Q3625">
            <v>17960.489799999999</v>
          </cell>
          <cell r="R3625">
            <v>0.24250000000000016</v>
          </cell>
          <cell r="S3625">
            <v>16764.595781849996</v>
          </cell>
          <cell r="T3625">
            <v>1.4910000000000001</v>
          </cell>
          <cell r="U3625">
            <v>22131.479579999999</v>
          </cell>
          <cell r="X3625">
            <v>22131.479579999999</v>
          </cell>
        </row>
        <row r="3626">
          <cell r="A3626">
            <v>401010</v>
          </cell>
          <cell r="B3626">
            <v>401010</v>
          </cell>
          <cell r="C3626">
            <v>0</v>
          </cell>
          <cell r="D3626">
            <v>54</v>
          </cell>
          <cell r="E3626" t="str">
            <v>NATACION</v>
          </cell>
          <cell r="F3626">
            <v>3954</v>
          </cell>
          <cell r="G3626" t="str">
            <v>Gorros</v>
          </cell>
          <cell r="H3626">
            <v>402</v>
          </cell>
          <cell r="I3626" t="str">
            <v>Huna Deportes S.R.L</v>
          </cell>
          <cell r="J3626" t="str">
            <v>EL002PRO000250I</v>
          </cell>
          <cell r="K3626" t="str">
            <v>ELIPTICO PROFESIONAL PROFORM 250i</v>
          </cell>
          <cell r="L3626">
            <v>10</v>
          </cell>
          <cell r="M3626">
            <v>17549.330000000002</v>
          </cell>
          <cell r="N3626">
            <v>0</v>
          </cell>
          <cell r="O3626">
            <v>17549.330000000002</v>
          </cell>
          <cell r="P3626">
            <v>0.21</v>
          </cell>
          <cell r="Q3626">
            <v>21234.689300000002</v>
          </cell>
          <cell r="R3626">
            <v>0.24250000000000016</v>
          </cell>
          <cell r="S3626">
            <v>19820.783655225001</v>
          </cell>
          <cell r="T3626">
            <v>1.4910000000000001</v>
          </cell>
          <cell r="U3626">
            <v>26166.051030000006</v>
          </cell>
          <cell r="X3626">
            <v>26166.051030000006</v>
          </cell>
        </row>
        <row r="3627">
          <cell r="A3627">
            <v>401011</v>
          </cell>
          <cell r="B3627">
            <v>401011</v>
          </cell>
          <cell r="C3627">
            <v>0</v>
          </cell>
          <cell r="D3627">
            <v>54</v>
          </cell>
          <cell r="E3627" t="str">
            <v>NATACION</v>
          </cell>
          <cell r="F3627">
            <v>3954</v>
          </cell>
          <cell r="G3627" t="str">
            <v>Gorros</v>
          </cell>
          <cell r="H3627">
            <v>402</v>
          </cell>
          <cell r="I3627" t="str">
            <v>Huna Deportes S.R.L</v>
          </cell>
          <cell r="J3627" t="str">
            <v>EA002PRO0HYBRID</v>
          </cell>
          <cell r="K3627" t="str">
            <v>ELIPTICO COMBINADO ELECTROMAGNETICO HYBRID PRO</v>
          </cell>
          <cell r="L3627">
            <v>10</v>
          </cell>
          <cell r="M3627">
            <v>18279.91</v>
          </cell>
          <cell r="N3627">
            <v>0</v>
          </cell>
          <cell r="O3627">
            <v>18279.91</v>
          </cell>
          <cell r="P3627">
            <v>0.21</v>
          </cell>
          <cell r="Q3627">
            <v>22118.6911</v>
          </cell>
          <cell r="R3627">
            <v>0.24250000000000016</v>
          </cell>
          <cell r="S3627">
            <v>20645.924451075</v>
          </cell>
          <cell r="T3627">
            <v>1.4910000000000001</v>
          </cell>
          <cell r="U3627">
            <v>27255.345810000003</v>
          </cell>
          <cell r="X3627">
            <v>27255.345810000003</v>
          </cell>
        </row>
        <row r="3628">
          <cell r="A3628">
            <v>401015</v>
          </cell>
          <cell r="B3628">
            <v>401015</v>
          </cell>
          <cell r="C3628">
            <v>0</v>
          </cell>
          <cell r="D3628">
            <v>54</v>
          </cell>
          <cell r="E3628" t="str">
            <v>NATACION</v>
          </cell>
          <cell r="F3628">
            <v>3957</v>
          </cell>
          <cell r="G3628" t="str">
            <v>Gorros</v>
          </cell>
          <cell r="H3628">
            <v>402</v>
          </cell>
          <cell r="I3628" t="str">
            <v>Huna Deportes S.R.L</v>
          </cell>
          <cell r="J3628" t="str">
            <v>RM001PRO000550R</v>
          </cell>
          <cell r="K3628" t="str">
            <v>REMO PROFORM 550R</v>
          </cell>
          <cell r="L3628">
            <v>10</v>
          </cell>
          <cell r="M3628">
            <v>14551.15</v>
          </cell>
          <cell r="N3628">
            <v>0</v>
          </cell>
          <cell r="O3628">
            <v>14551.15</v>
          </cell>
          <cell r="P3628">
            <v>0.21</v>
          </cell>
          <cell r="Q3628">
            <v>17606.891499999998</v>
          </cell>
          <cell r="R3628">
            <v>0.24250000000000016</v>
          </cell>
          <cell r="S3628">
            <v>16434.541722374997</v>
          </cell>
          <cell r="T3628">
            <v>1.4910000000000001</v>
          </cell>
          <cell r="U3628">
            <v>21695.764650000001</v>
          </cell>
          <cell r="X3628">
            <v>21695.764650000001</v>
          </cell>
        </row>
        <row r="3629">
          <cell r="A3629">
            <v>402001</v>
          </cell>
          <cell r="B3629">
            <v>402001</v>
          </cell>
          <cell r="C3629">
            <v>0</v>
          </cell>
          <cell r="D3629">
            <v>55</v>
          </cell>
          <cell r="E3629" t="str">
            <v>NATACION</v>
          </cell>
          <cell r="F3629">
            <v>3959</v>
          </cell>
          <cell r="G3629" t="str">
            <v>Gorros</v>
          </cell>
          <cell r="H3629">
            <v>138</v>
          </cell>
          <cell r="I3629" t="str">
            <v xml:space="preserve">Fitness Beat S.R.L. </v>
          </cell>
          <cell r="J3629" t="str">
            <v>CDS S</v>
          </cell>
          <cell r="K3629" t="str">
            <v>CD SIMPLE FB</v>
          </cell>
          <cell r="L3629">
            <v>5.2</v>
          </cell>
          <cell r="M3629">
            <v>80</v>
          </cell>
          <cell r="N3629">
            <v>0</v>
          </cell>
          <cell r="O3629">
            <v>80</v>
          </cell>
          <cell r="P3629">
            <v>0.21</v>
          </cell>
          <cell r="Q3629">
            <v>96.8</v>
          </cell>
          <cell r="R3629">
            <v>-0.10404624277456642</v>
          </cell>
          <cell r="S3629">
            <v>136.90173410404623</v>
          </cell>
          <cell r="T3629">
            <v>1.55</v>
          </cell>
          <cell r="U3629">
            <v>124</v>
          </cell>
          <cell r="X3629">
            <v>124</v>
          </cell>
        </row>
        <row r="3630">
          <cell r="A3630">
            <v>402002</v>
          </cell>
          <cell r="B3630">
            <v>402002</v>
          </cell>
          <cell r="C3630">
            <v>0</v>
          </cell>
          <cell r="D3630">
            <v>55</v>
          </cell>
          <cell r="E3630" t="str">
            <v>NATACION</v>
          </cell>
          <cell r="F3630">
            <v>3960</v>
          </cell>
          <cell r="G3630" t="str">
            <v>Gorros</v>
          </cell>
          <cell r="H3630">
            <v>138</v>
          </cell>
          <cell r="I3630" t="str">
            <v xml:space="preserve">Fitness Beat S.R.L. </v>
          </cell>
          <cell r="J3630" t="str">
            <v>CDS D</v>
          </cell>
          <cell r="K3630" t="str">
            <v>CD DOBLE FB</v>
          </cell>
          <cell r="L3630">
            <v>5.2</v>
          </cell>
          <cell r="M3630">
            <v>140</v>
          </cell>
          <cell r="N3630">
            <v>0</v>
          </cell>
          <cell r="O3630">
            <v>140</v>
          </cell>
          <cell r="P3630">
            <v>0.21</v>
          </cell>
          <cell r="Q3630">
            <v>169.4</v>
          </cell>
          <cell r="R3630">
            <v>-0.10404624277456642</v>
          </cell>
          <cell r="S3630">
            <v>239.57803468208093</v>
          </cell>
          <cell r="T3630">
            <v>1.55</v>
          </cell>
          <cell r="U3630">
            <v>217</v>
          </cell>
          <cell r="X3630">
            <v>217</v>
          </cell>
        </row>
        <row r="3631">
          <cell r="A3631">
            <v>402003</v>
          </cell>
          <cell r="B3631">
            <v>402003</v>
          </cell>
          <cell r="C3631">
            <v>0</v>
          </cell>
          <cell r="D3631">
            <v>55</v>
          </cell>
          <cell r="E3631" t="str">
            <v>NATACION</v>
          </cell>
          <cell r="F3631">
            <v>3961</v>
          </cell>
          <cell r="G3631" t="str">
            <v>Gorros</v>
          </cell>
          <cell r="H3631">
            <v>138</v>
          </cell>
          <cell r="I3631" t="str">
            <v xml:space="preserve">Fitness Beat S.R.L. </v>
          </cell>
          <cell r="J3631" t="str">
            <v>DVDS</v>
          </cell>
          <cell r="K3631" t="str">
            <v>DVD SIMPLE FB</v>
          </cell>
          <cell r="L3631">
            <v>5.2</v>
          </cell>
          <cell r="M3631">
            <v>120</v>
          </cell>
          <cell r="N3631">
            <v>0</v>
          </cell>
          <cell r="O3631">
            <v>120</v>
          </cell>
          <cell r="P3631">
            <v>0.21</v>
          </cell>
          <cell r="Q3631">
            <v>145.19999999999999</v>
          </cell>
          <cell r="R3631">
            <v>-0.10404624277456642</v>
          </cell>
          <cell r="S3631">
            <v>205.35260115606934</v>
          </cell>
          <cell r="T3631">
            <v>1.55</v>
          </cell>
          <cell r="U3631">
            <v>186</v>
          </cell>
          <cell r="X3631">
            <v>186</v>
          </cell>
        </row>
        <row r="3632">
          <cell r="A3632">
            <v>402004</v>
          </cell>
          <cell r="B3632">
            <v>402004</v>
          </cell>
          <cell r="C3632">
            <v>0</v>
          </cell>
          <cell r="D3632">
            <v>55</v>
          </cell>
          <cell r="E3632" t="str">
            <v>NATACION</v>
          </cell>
          <cell r="F3632">
            <v>3961</v>
          </cell>
          <cell r="G3632" t="str">
            <v>Gorros</v>
          </cell>
          <cell r="H3632">
            <v>138</v>
          </cell>
          <cell r="I3632" t="str">
            <v xml:space="preserve">Fitness Beat S.R.L. </v>
          </cell>
          <cell r="J3632" t="str">
            <v>DVDS</v>
          </cell>
          <cell r="K3632" t="str">
            <v>DVD MINITRAMP FB</v>
          </cell>
          <cell r="L3632">
            <v>5.2</v>
          </cell>
          <cell r="M3632">
            <v>120</v>
          </cell>
          <cell r="N3632">
            <v>0</v>
          </cell>
          <cell r="O3632">
            <v>120</v>
          </cell>
          <cell r="P3632">
            <v>0.21</v>
          </cell>
          <cell r="Q3632">
            <v>145.19999999999999</v>
          </cell>
          <cell r="R3632">
            <v>-0.10404624277456642</v>
          </cell>
          <cell r="S3632">
            <v>205.35260115606934</v>
          </cell>
          <cell r="T3632">
            <v>1.55</v>
          </cell>
          <cell r="U3632">
            <v>186</v>
          </cell>
          <cell r="X3632">
            <v>186</v>
          </cell>
        </row>
        <row r="3633">
          <cell r="A3633">
            <v>402005</v>
          </cell>
          <cell r="B3633">
            <v>402005</v>
          </cell>
          <cell r="C3633">
            <v>0</v>
          </cell>
          <cell r="D3633">
            <v>55</v>
          </cell>
          <cell r="E3633" t="str">
            <v>NATACION</v>
          </cell>
          <cell r="F3633">
            <v>3961</v>
          </cell>
          <cell r="G3633" t="str">
            <v>Gorros</v>
          </cell>
          <cell r="H3633">
            <v>138</v>
          </cell>
          <cell r="I3633" t="str">
            <v xml:space="preserve">Fitness Beat S.R.L. </v>
          </cell>
          <cell r="J3633" t="str">
            <v>DVDS</v>
          </cell>
          <cell r="K3633" t="str">
            <v>DVD BANDA SUSPENSION TNT PRO FB</v>
          </cell>
          <cell r="L3633">
            <v>5.2</v>
          </cell>
          <cell r="M3633">
            <v>120</v>
          </cell>
          <cell r="N3633">
            <v>0</v>
          </cell>
          <cell r="O3633">
            <v>120</v>
          </cell>
          <cell r="P3633">
            <v>0.21</v>
          </cell>
          <cell r="Q3633">
            <v>145.19999999999999</v>
          </cell>
          <cell r="R3633">
            <v>-0.10404624277456642</v>
          </cell>
          <cell r="S3633">
            <v>205.35260115606934</v>
          </cell>
          <cell r="T3633">
            <v>1.55</v>
          </cell>
          <cell r="U3633">
            <v>186</v>
          </cell>
          <cell r="X3633">
            <v>186</v>
          </cell>
        </row>
        <row r="3634">
          <cell r="A3634">
            <v>402006</v>
          </cell>
          <cell r="B3634">
            <v>402006</v>
          </cell>
          <cell r="C3634">
            <v>0</v>
          </cell>
          <cell r="D3634">
            <v>55</v>
          </cell>
          <cell r="E3634" t="str">
            <v>NATACION</v>
          </cell>
          <cell r="F3634">
            <v>3961</v>
          </cell>
          <cell r="G3634" t="str">
            <v>Gorros</v>
          </cell>
          <cell r="H3634">
            <v>138</v>
          </cell>
          <cell r="I3634" t="str">
            <v xml:space="preserve">Fitness Beat S.R.L. </v>
          </cell>
          <cell r="J3634" t="str">
            <v>DVDS</v>
          </cell>
          <cell r="K3634" t="str">
            <v>DVD INDOOR FB</v>
          </cell>
          <cell r="L3634">
            <v>5.2</v>
          </cell>
          <cell r="M3634">
            <v>120</v>
          </cell>
          <cell r="N3634">
            <v>0</v>
          </cell>
          <cell r="O3634">
            <v>120</v>
          </cell>
          <cell r="P3634">
            <v>0.21</v>
          </cell>
          <cell r="Q3634">
            <v>145.19999999999999</v>
          </cell>
          <cell r="R3634">
            <v>-0.10404624277456642</v>
          </cell>
          <cell r="S3634">
            <v>205.35260115606934</v>
          </cell>
          <cell r="T3634">
            <v>1.55</v>
          </cell>
          <cell r="U3634">
            <v>186</v>
          </cell>
          <cell r="X3634">
            <v>186</v>
          </cell>
        </row>
        <row r="3635">
          <cell r="A3635">
            <v>402007</v>
          </cell>
          <cell r="B3635">
            <v>402007</v>
          </cell>
          <cell r="C3635">
            <v>0</v>
          </cell>
          <cell r="D3635">
            <v>1</v>
          </cell>
          <cell r="E3635" t="str">
            <v>NATACION</v>
          </cell>
          <cell r="F3635">
            <v>1</v>
          </cell>
          <cell r="G3635" t="str">
            <v>Gorros</v>
          </cell>
          <cell r="H3635">
            <v>138</v>
          </cell>
          <cell r="I3635" t="str">
            <v xml:space="preserve">Fitness Beat S.R.L. </v>
          </cell>
          <cell r="J3635" t="str">
            <v>PACKS</v>
          </cell>
          <cell r="K3635" t="str">
            <v>PACK CD+DVD FB</v>
          </cell>
          <cell r="L3635">
            <v>5.2</v>
          </cell>
          <cell r="M3635">
            <v>220</v>
          </cell>
          <cell r="N3635">
            <v>0</v>
          </cell>
          <cell r="O3635">
            <v>220</v>
          </cell>
          <cell r="P3635">
            <v>0.21</v>
          </cell>
          <cell r="Q3635">
            <v>266.2</v>
          </cell>
          <cell r="R3635">
            <v>-0.10404624277456642</v>
          </cell>
          <cell r="S3635">
            <v>376.47976878612712</v>
          </cell>
          <cell r="T3635">
            <v>1.55</v>
          </cell>
          <cell r="U3635">
            <v>341</v>
          </cell>
          <cell r="X3635">
            <v>341</v>
          </cell>
        </row>
        <row r="3636">
          <cell r="A3636">
            <v>402008</v>
          </cell>
          <cell r="B3636">
            <v>402008</v>
          </cell>
          <cell r="C3636">
            <v>0</v>
          </cell>
          <cell r="D3636">
            <v>58</v>
          </cell>
          <cell r="E3636" t="str">
            <v>NATACION</v>
          </cell>
          <cell r="F3636">
            <v>3968</v>
          </cell>
          <cell r="G3636" t="str">
            <v>Gorros</v>
          </cell>
          <cell r="H3636">
            <v>138</v>
          </cell>
          <cell r="I3636" t="str">
            <v xml:space="preserve">Fitness Beat S.R.L. </v>
          </cell>
          <cell r="J3636" t="str">
            <v>ABMAT</v>
          </cell>
          <cell r="K3636" t="str">
            <v>ABMAT QUZZ FB (almohadilla para crossfit)</v>
          </cell>
          <cell r="L3636">
            <v>5.2</v>
          </cell>
          <cell r="M3636">
            <v>400</v>
          </cell>
          <cell r="N3636">
            <v>0</v>
          </cell>
          <cell r="O3636">
            <v>400</v>
          </cell>
          <cell r="P3636">
            <v>0.21</v>
          </cell>
          <cell r="Q3636">
            <v>484</v>
          </cell>
          <cell r="R3636">
            <v>-0.10404624277456642</v>
          </cell>
          <cell r="S3636">
            <v>684.50867052023114</v>
          </cell>
          <cell r="T3636">
            <v>1.55</v>
          </cell>
          <cell r="U3636">
            <v>620</v>
          </cell>
          <cell r="X3636">
            <v>620</v>
          </cell>
        </row>
        <row r="3637">
          <cell r="A3637">
            <v>402009</v>
          </cell>
          <cell r="B3637">
            <v>402009</v>
          </cell>
          <cell r="C3637">
            <v>0</v>
          </cell>
          <cell r="D3637">
            <v>58</v>
          </cell>
          <cell r="E3637" t="str">
            <v>NATACION</v>
          </cell>
          <cell r="F3637">
            <v>3968</v>
          </cell>
          <cell r="G3637" t="str">
            <v>Gorros</v>
          </cell>
          <cell r="H3637">
            <v>138</v>
          </cell>
          <cell r="I3637" t="str">
            <v xml:space="preserve">Fitness Beat S.R.L. </v>
          </cell>
          <cell r="J3637" t="str">
            <v>SBAND1</v>
          </cell>
          <cell r="K3637" t="str">
            <v>BANDA ASISTENCIA DOMINADA QUUZ VIOLETA FB (2,5cm ANCHO)</v>
          </cell>
          <cell r="L3637">
            <v>5.2</v>
          </cell>
          <cell r="M3637">
            <v>435</v>
          </cell>
          <cell r="N3637">
            <v>0</v>
          </cell>
          <cell r="O3637">
            <v>435</v>
          </cell>
          <cell r="P3637">
            <v>0.21</v>
          </cell>
          <cell r="Q3637">
            <v>526.35</v>
          </cell>
          <cell r="R3637">
            <v>-0.10404624277456642</v>
          </cell>
          <cell r="S3637">
            <v>744.40317919075142</v>
          </cell>
          <cell r="T3637">
            <v>1.55</v>
          </cell>
          <cell r="U3637">
            <v>674.25</v>
          </cell>
          <cell r="X3637">
            <v>674.25</v>
          </cell>
        </row>
        <row r="3638">
          <cell r="A3638">
            <v>402010</v>
          </cell>
          <cell r="B3638">
            <v>402010</v>
          </cell>
          <cell r="C3638">
            <v>0</v>
          </cell>
          <cell r="D3638">
            <v>58</v>
          </cell>
          <cell r="E3638" t="str">
            <v>NATACION</v>
          </cell>
          <cell r="F3638">
            <v>3968</v>
          </cell>
          <cell r="G3638" t="str">
            <v>Gorros</v>
          </cell>
          <cell r="H3638">
            <v>138</v>
          </cell>
          <cell r="I3638" t="str">
            <v xml:space="preserve">Fitness Beat S.R.L. </v>
          </cell>
          <cell r="J3638" t="str">
            <v>SBAND2</v>
          </cell>
          <cell r="K3638" t="str">
            <v>BANDA ASISTENCIA DOMINADA QUUZ VERDE o NEGRA FB (5cm ANCHO)</v>
          </cell>
          <cell r="L3638">
            <v>5.2</v>
          </cell>
          <cell r="M3638">
            <v>625</v>
          </cell>
          <cell r="N3638">
            <v>0</v>
          </cell>
          <cell r="O3638">
            <v>625</v>
          </cell>
          <cell r="P3638">
            <v>0.21</v>
          </cell>
          <cell r="Q3638">
            <v>756.25</v>
          </cell>
          <cell r="R3638">
            <v>-0.10404624277456642</v>
          </cell>
          <cell r="S3638">
            <v>1069.5447976878613</v>
          </cell>
          <cell r="T3638">
            <v>1.55</v>
          </cell>
          <cell r="U3638">
            <v>968.75</v>
          </cell>
          <cell r="X3638">
            <v>968.75</v>
          </cell>
        </row>
        <row r="3639">
          <cell r="A3639">
            <v>402011</v>
          </cell>
          <cell r="B3639">
            <v>402011</v>
          </cell>
          <cell r="C3639">
            <v>0</v>
          </cell>
          <cell r="D3639">
            <v>58</v>
          </cell>
          <cell r="E3639" t="str">
            <v>NATACION</v>
          </cell>
          <cell r="F3639">
            <v>3968</v>
          </cell>
          <cell r="G3639" t="str">
            <v>Gorros</v>
          </cell>
          <cell r="H3639">
            <v>138</v>
          </cell>
          <cell r="I3639" t="str">
            <v xml:space="preserve">Fitness Beat S.R.L. </v>
          </cell>
          <cell r="J3639" t="str">
            <v>SBAND3</v>
          </cell>
          <cell r="K3639" t="str">
            <v>BANDA ASISTENCIA DOMINADA QUUZ AZUL FB (7,5cm ANCHO)</v>
          </cell>
          <cell r="L3639">
            <v>5.2</v>
          </cell>
          <cell r="M3639">
            <v>800</v>
          </cell>
          <cell r="N3639">
            <v>0</v>
          </cell>
          <cell r="O3639">
            <v>800</v>
          </cell>
          <cell r="P3639">
            <v>0.21</v>
          </cell>
          <cell r="Q3639">
            <v>968</v>
          </cell>
          <cell r="R3639">
            <v>-0.10404624277456642</v>
          </cell>
          <cell r="S3639">
            <v>1369.0173410404623</v>
          </cell>
          <cell r="T3639">
            <v>1.55</v>
          </cell>
          <cell r="U3639">
            <v>1240</v>
          </cell>
          <cell r="X3639">
            <v>1240</v>
          </cell>
        </row>
        <row r="3640">
          <cell r="A3640">
            <v>402013</v>
          </cell>
          <cell r="B3640">
            <v>402013</v>
          </cell>
          <cell r="C3640">
            <v>0</v>
          </cell>
          <cell r="D3640">
            <v>60</v>
          </cell>
          <cell r="E3640" t="str">
            <v>NATACION</v>
          </cell>
          <cell r="F3640">
            <v>3975</v>
          </cell>
          <cell r="G3640" t="str">
            <v>Gorros</v>
          </cell>
          <cell r="H3640">
            <v>138</v>
          </cell>
          <cell r="I3640" t="str">
            <v xml:space="preserve">Fitness Beat S.R.L. </v>
          </cell>
          <cell r="J3640" t="str">
            <v>FBPOLE</v>
          </cell>
          <cell r="K3640" t="str">
            <v>FLEXI STICK BASTON FLEXIBLE FB (con agarre de goma)</v>
          </cell>
          <cell r="L3640">
            <v>5.2</v>
          </cell>
          <cell r="M3640">
            <v>375</v>
          </cell>
          <cell r="N3640">
            <v>0</v>
          </cell>
          <cell r="O3640">
            <v>375</v>
          </cell>
          <cell r="P3640">
            <v>0.21</v>
          </cell>
          <cell r="Q3640">
            <v>453.75</v>
          </cell>
          <cell r="R3640">
            <v>-0.10404624277456642</v>
          </cell>
          <cell r="S3640">
            <v>641.72687861271675</v>
          </cell>
          <cell r="T3640">
            <v>1.55</v>
          </cell>
          <cell r="U3640">
            <v>581.25</v>
          </cell>
          <cell r="X3640">
            <v>581.25</v>
          </cell>
        </row>
        <row r="3641">
          <cell r="A3641">
            <v>402014</v>
          </cell>
          <cell r="B3641">
            <v>402014</v>
          </cell>
          <cell r="C3641">
            <v>0</v>
          </cell>
          <cell r="D3641">
            <v>52</v>
          </cell>
          <cell r="E3641" t="str">
            <v>NATACION</v>
          </cell>
          <cell r="F3641">
            <v>3945</v>
          </cell>
          <cell r="G3641" t="str">
            <v>Gorros</v>
          </cell>
          <cell r="H3641">
            <v>138</v>
          </cell>
          <cell r="I3641" t="str">
            <v xml:space="preserve">Fitness Beat S.R.L. </v>
          </cell>
          <cell r="J3641" t="str">
            <v>SROPE</v>
          </cell>
          <cell r="K3641" t="str">
            <v xml:space="preserve">SOGA SALTAR CABLE ACERO QUUZ FB (speed rope) </v>
          </cell>
          <cell r="L3641">
            <v>5.2</v>
          </cell>
          <cell r="M3641">
            <v>220</v>
          </cell>
          <cell r="N3641">
            <v>0</v>
          </cell>
          <cell r="O3641">
            <v>220</v>
          </cell>
          <cell r="P3641">
            <v>0.21</v>
          </cell>
          <cell r="Q3641">
            <v>266.2</v>
          </cell>
          <cell r="R3641">
            <v>-0.10404624277456642</v>
          </cell>
          <cell r="S3641">
            <v>376.47976878612712</v>
          </cell>
          <cell r="T3641">
            <v>1.55</v>
          </cell>
          <cell r="U3641">
            <v>341</v>
          </cell>
          <cell r="X3641">
            <v>341</v>
          </cell>
        </row>
        <row r="3642">
          <cell r="A3642">
            <v>402015</v>
          </cell>
          <cell r="B3642">
            <v>402015</v>
          </cell>
          <cell r="C3642">
            <v>0</v>
          </cell>
          <cell r="D3642">
            <v>61</v>
          </cell>
          <cell r="E3642" t="str">
            <v>NATACION</v>
          </cell>
          <cell r="F3642">
            <v>3980</v>
          </cell>
          <cell r="G3642" t="str">
            <v>Gorros</v>
          </cell>
          <cell r="H3642">
            <v>138</v>
          </cell>
          <cell r="I3642" t="str">
            <v xml:space="preserve">Fitness Beat S.R.L. </v>
          </cell>
          <cell r="J3642" t="str">
            <v>FBTWIST</v>
          </cell>
          <cell r="K3642" t="str">
            <v>DISCO REDUCTOR CINTURA FB (importado)</v>
          </cell>
          <cell r="L3642">
            <v>5.2</v>
          </cell>
          <cell r="M3642">
            <v>200</v>
          </cell>
          <cell r="N3642">
            <v>0</v>
          </cell>
          <cell r="O3642">
            <v>200</v>
          </cell>
          <cell r="P3642">
            <v>0.21</v>
          </cell>
          <cell r="Q3642">
            <v>242</v>
          </cell>
          <cell r="R3642">
            <v>-0.10404624277456642</v>
          </cell>
          <cell r="S3642">
            <v>342.25433526011557</v>
          </cell>
          <cell r="T3642">
            <v>1.55</v>
          </cell>
          <cell r="U3642">
            <v>310</v>
          </cell>
          <cell r="X3642">
            <v>310</v>
          </cell>
        </row>
        <row r="3643">
          <cell r="A3643">
            <v>402016</v>
          </cell>
          <cell r="B3643">
            <v>402016</v>
          </cell>
          <cell r="C3643">
            <v>0</v>
          </cell>
          <cell r="D3643">
            <v>55</v>
          </cell>
          <cell r="E3643" t="str">
            <v>NATACION</v>
          </cell>
          <cell r="F3643">
            <v>3961</v>
          </cell>
          <cell r="G3643" t="str">
            <v>Gorros</v>
          </cell>
          <cell r="H3643">
            <v>138</v>
          </cell>
          <cell r="I3643" t="str">
            <v xml:space="preserve">Fitness Beat S.R.L. </v>
          </cell>
          <cell r="J3643" t="str">
            <v>CDS T</v>
          </cell>
          <cell r="K3643" t="str">
            <v>CD TRIPLE FB</v>
          </cell>
          <cell r="L3643">
            <v>5.2</v>
          </cell>
          <cell r="M3643">
            <v>160</v>
          </cell>
          <cell r="N3643">
            <v>0</v>
          </cell>
          <cell r="O3643">
            <v>160</v>
          </cell>
          <cell r="P3643">
            <v>0.21</v>
          </cell>
          <cell r="Q3643">
            <v>193.6</v>
          </cell>
          <cell r="R3643">
            <v>-0.10404624277456642</v>
          </cell>
          <cell r="S3643">
            <v>273.80346820809245</v>
          </cell>
          <cell r="T3643">
            <v>1.55</v>
          </cell>
          <cell r="U3643">
            <v>248</v>
          </cell>
          <cell r="X3643">
            <v>248</v>
          </cell>
        </row>
        <row r="3644">
          <cell r="A3644">
            <v>402020</v>
          </cell>
          <cell r="B3644">
            <v>402020</v>
          </cell>
          <cell r="C3644">
            <v>0</v>
          </cell>
          <cell r="D3644">
            <v>60</v>
          </cell>
          <cell r="E3644" t="str">
            <v>NATACION</v>
          </cell>
          <cell r="F3644">
            <v>3979</v>
          </cell>
          <cell r="G3644" t="str">
            <v>Gorros</v>
          </cell>
          <cell r="H3644">
            <v>138</v>
          </cell>
          <cell r="I3644" t="str">
            <v xml:space="preserve">Fitness Beat S.R.L. </v>
          </cell>
          <cell r="J3644" t="str">
            <v>FBM1</v>
          </cell>
          <cell r="K3644" t="str">
            <v>MEDICINE BALL CAUCHO QUUZ 1kg Roja y Negra FB (Con pique)</v>
          </cell>
          <cell r="L3644">
            <v>5.2</v>
          </cell>
          <cell r="M3644">
            <v>420</v>
          </cell>
          <cell r="N3644">
            <v>0</v>
          </cell>
          <cell r="O3644">
            <v>420</v>
          </cell>
          <cell r="P3644">
            <v>0.21</v>
          </cell>
          <cell r="Q3644">
            <v>508.2</v>
          </cell>
          <cell r="R3644">
            <v>-0.10404624277456642</v>
          </cell>
          <cell r="S3644">
            <v>718.73410404624269</v>
          </cell>
          <cell r="T3644">
            <v>1.55</v>
          </cell>
          <cell r="U3644">
            <v>651</v>
          </cell>
          <cell r="X3644">
            <v>651</v>
          </cell>
        </row>
        <row r="3645">
          <cell r="A3645">
            <v>402021</v>
          </cell>
          <cell r="B3645">
            <v>402021</v>
          </cell>
          <cell r="C3645">
            <v>0</v>
          </cell>
          <cell r="D3645">
            <v>60</v>
          </cell>
          <cell r="E3645" t="str">
            <v>NATACION</v>
          </cell>
          <cell r="F3645">
            <v>3979</v>
          </cell>
          <cell r="G3645" t="str">
            <v>Gorros</v>
          </cell>
          <cell r="H3645">
            <v>138</v>
          </cell>
          <cell r="I3645" t="str">
            <v xml:space="preserve">Fitness Beat S.R.L. </v>
          </cell>
          <cell r="J3645" t="str">
            <v>FBM2</v>
          </cell>
          <cell r="K3645" t="str">
            <v>MEDICINE BALL CAUCHO QUUZ 2kg Azul y Negra FB (Con pique)</v>
          </cell>
          <cell r="L3645">
            <v>5.2</v>
          </cell>
          <cell r="M3645">
            <v>500</v>
          </cell>
          <cell r="N3645">
            <v>0</v>
          </cell>
          <cell r="O3645">
            <v>500</v>
          </cell>
          <cell r="P3645">
            <v>0.21</v>
          </cell>
          <cell r="Q3645">
            <v>605</v>
          </cell>
          <cell r="R3645">
            <v>-0.10404624277456642</v>
          </cell>
          <cell r="S3645">
            <v>855.63583815028892</v>
          </cell>
          <cell r="T3645">
            <v>1.55</v>
          </cell>
          <cell r="U3645">
            <v>775</v>
          </cell>
          <cell r="X3645">
            <v>775</v>
          </cell>
        </row>
        <row r="3646">
          <cell r="A3646">
            <v>402022</v>
          </cell>
          <cell r="B3646">
            <v>402022</v>
          </cell>
          <cell r="C3646">
            <v>0</v>
          </cell>
          <cell r="D3646">
            <v>60</v>
          </cell>
          <cell r="E3646" t="str">
            <v>NATACION</v>
          </cell>
          <cell r="F3646">
            <v>3979</v>
          </cell>
          <cell r="G3646" t="str">
            <v>Gorros</v>
          </cell>
          <cell r="H3646">
            <v>138</v>
          </cell>
          <cell r="I3646" t="str">
            <v xml:space="preserve">Fitness Beat S.R.L. </v>
          </cell>
          <cell r="J3646" t="str">
            <v>FBM3</v>
          </cell>
          <cell r="K3646" t="str">
            <v>MEDICINE BALL CAUCHO QUUZ 3kg Violeta y Negra FB (Con pique)</v>
          </cell>
          <cell r="L3646">
            <v>5.2</v>
          </cell>
          <cell r="M3646">
            <v>630</v>
          </cell>
          <cell r="N3646">
            <v>0</v>
          </cell>
          <cell r="O3646">
            <v>630</v>
          </cell>
          <cell r="P3646">
            <v>0.21</v>
          </cell>
          <cell r="Q3646">
            <v>762.3</v>
          </cell>
          <cell r="R3646">
            <v>-0.10404624277456642</v>
          </cell>
          <cell r="S3646">
            <v>1078.1011560693642</v>
          </cell>
          <cell r="T3646">
            <v>1.55</v>
          </cell>
          <cell r="U3646">
            <v>976.5</v>
          </cell>
          <cell r="X3646">
            <v>976.5</v>
          </cell>
        </row>
        <row r="3647">
          <cell r="A3647">
            <v>402023</v>
          </cell>
          <cell r="B3647">
            <v>402023</v>
          </cell>
          <cell r="C3647">
            <v>0</v>
          </cell>
          <cell r="D3647">
            <v>60</v>
          </cell>
          <cell r="E3647" t="str">
            <v>NATACION</v>
          </cell>
          <cell r="F3647">
            <v>3979</v>
          </cell>
          <cell r="G3647" t="str">
            <v>Gorros</v>
          </cell>
          <cell r="H3647">
            <v>138</v>
          </cell>
          <cell r="I3647" t="str">
            <v xml:space="preserve">Fitness Beat S.R.L. </v>
          </cell>
          <cell r="J3647" t="str">
            <v>FBME6</v>
          </cell>
          <cell r="K3647" t="str">
            <v>MEDICINE BALL CAUCHO QUUZ 6kg Gris y Verde FB (Con pique)</v>
          </cell>
          <cell r="L3647">
            <v>5.2</v>
          </cell>
          <cell r="M3647">
            <v>980</v>
          </cell>
          <cell r="N3647">
            <v>0</v>
          </cell>
          <cell r="O3647">
            <v>980</v>
          </cell>
          <cell r="P3647">
            <v>0.21</v>
          </cell>
          <cell r="Q3647">
            <v>1185.8</v>
          </cell>
          <cell r="R3647">
            <v>-0.10404624277456642</v>
          </cell>
          <cell r="S3647">
            <v>1677.0462427745665</v>
          </cell>
          <cell r="T3647">
            <v>1.55</v>
          </cell>
          <cell r="U3647">
            <v>1519</v>
          </cell>
          <cell r="X3647">
            <v>1519</v>
          </cell>
        </row>
        <row r="3648">
          <cell r="A3648">
            <v>402024</v>
          </cell>
          <cell r="B3648">
            <v>402024</v>
          </cell>
          <cell r="C3648">
            <v>0</v>
          </cell>
          <cell r="D3648">
            <v>60</v>
          </cell>
          <cell r="E3648" t="str">
            <v>NATACION</v>
          </cell>
          <cell r="F3648">
            <v>3979</v>
          </cell>
          <cell r="G3648" t="str">
            <v>Gorros</v>
          </cell>
          <cell r="H3648">
            <v>138</v>
          </cell>
          <cell r="I3648" t="str">
            <v xml:space="preserve">Fitness Beat S.R.L. </v>
          </cell>
          <cell r="J3648" t="str">
            <v>FBME8</v>
          </cell>
          <cell r="K3648" t="str">
            <v>MEDICINE BALL CAUCHO QUUZ 8kg Gris y Azul FB (Con pique)</v>
          </cell>
          <cell r="L3648">
            <v>5.2</v>
          </cell>
          <cell r="M3648">
            <v>1100</v>
          </cell>
          <cell r="N3648">
            <v>0</v>
          </cell>
          <cell r="O3648">
            <v>1100</v>
          </cell>
          <cell r="P3648">
            <v>0.21</v>
          </cell>
          <cell r="Q3648">
            <v>1331</v>
          </cell>
          <cell r="R3648">
            <v>-0.10404624277456642</v>
          </cell>
          <cell r="S3648">
            <v>1882.3988439306358</v>
          </cell>
          <cell r="T3648">
            <v>1.55</v>
          </cell>
          <cell r="U3648">
            <v>1705</v>
          </cell>
          <cell r="X3648">
            <v>1705</v>
          </cell>
        </row>
        <row r="3649">
          <cell r="A3649">
            <v>402025</v>
          </cell>
          <cell r="B3649">
            <v>402025</v>
          </cell>
          <cell r="C3649">
            <v>0</v>
          </cell>
          <cell r="D3649">
            <v>60</v>
          </cell>
          <cell r="E3649" t="str">
            <v>NATACION</v>
          </cell>
          <cell r="F3649">
            <v>3979</v>
          </cell>
          <cell r="G3649" t="str">
            <v>Gorros</v>
          </cell>
          <cell r="H3649">
            <v>138</v>
          </cell>
          <cell r="I3649" t="str">
            <v xml:space="preserve">Fitness Beat S.R.L. </v>
          </cell>
          <cell r="J3649" t="str">
            <v>FBM10</v>
          </cell>
          <cell r="K3649" t="str">
            <v>MEDICINE BALL CAUCHO QUUZ 10kg Gris y Rojo FB (Con pique)</v>
          </cell>
          <cell r="L3649">
            <v>5.2</v>
          </cell>
          <cell r="M3649">
            <v>1500</v>
          </cell>
          <cell r="N3649">
            <v>0</v>
          </cell>
          <cell r="O3649">
            <v>1500</v>
          </cell>
          <cell r="P3649">
            <v>0.21</v>
          </cell>
          <cell r="Q3649">
            <v>1815</v>
          </cell>
          <cell r="R3649">
            <v>-0.10404624277456642</v>
          </cell>
          <cell r="S3649">
            <v>2566.907514450867</v>
          </cell>
          <cell r="T3649">
            <v>1.55</v>
          </cell>
          <cell r="U3649">
            <v>2325</v>
          </cell>
          <cell r="X3649">
            <v>2325</v>
          </cell>
        </row>
        <row r="3650">
          <cell r="A3650">
            <v>402026</v>
          </cell>
          <cell r="B3650">
            <v>402026</v>
          </cell>
          <cell r="C3650">
            <v>0</v>
          </cell>
          <cell r="D3650">
            <v>60</v>
          </cell>
          <cell r="E3650" t="str">
            <v>NATACION</v>
          </cell>
          <cell r="F3650">
            <v>3979</v>
          </cell>
          <cell r="G3650" t="str">
            <v>Gorros</v>
          </cell>
          <cell r="H3650">
            <v>138</v>
          </cell>
          <cell r="I3650" t="str">
            <v xml:space="preserve">Fitness Beat S.R.L. </v>
          </cell>
          <cell r="J3650" t="str">
            <v>FBDG3</v>
          </cell>
          <cell r="K3650" t="str">
            <v>MEDICINE BALL CAUCHO QUUZ 3kg DOS MANIJAS FB</v>
          </cell>
          <cell r="L3650">
            <v>5.2</v>
          </cell>
          <cell r="M3650">
            <v>890</v>
          </cell>
          <cell r="N3650">
            <v>0</v>
          </cell>
          <cell r="O3650">
            <v>890</v>
          </cell>
          <cell r="P3650">
            <v>0.21</v>
          </cell>
          <cell r="Q3650">
            <v>1076.9000000000001</v>
          </cell>
          <cell r="R3650">
            <v>-0.10404624277456642</v>
          </cell>
          <cell r="S3650">
            <v>1523.0317919075144</v>
          </cell>
          <cell r="T3650">
            <v>1.55</v>
          </cell>
          <cell r="U3650">
            <v>1379.5</v>
          </cell>
          <cell r="X3650">
            <v>1379.5</v>
          </cell>
        </row>
        <row r="3651">
          <cell r="A3651">
            <v>402027</v>
          </cell>
          <cell r="B3651">
            <v>402027</v>
          </cell>
          <cell r="C3651">
            <v>0</v>
          </cell>
          <cell r="D3651">
            <v>60</v>
          </cell>
          <cell r="E3651" t="str">
            <v>NATACION</v>
          </cell>
          <cell r="F3651">
            <v>3979</v>
          </cell>
          <cell r="G3651" t="str">
            <v>Gorros</v>
          </cell>
          <cell r="H3651">
            <v>138</v>
          </cell>
          <cell r="I3651" t="str">
            <v xml:space="preserve">Fitness Beat S.R.L. </v>
          </cell>
          <cell r="J3651" t="str">
            <v>FBDG4</v>
          </cell>
          <cell r="K3651" t="str">
            <v>MEDICINE BALL CAUCHO QUUZ 4kg DOS MANIJAS FB</v>
          </cell>
          <cell r="L3651">
            <v>5.2</v>
          </cell>
          <cell r="M3651">
            <v>1050</v>
          </cell>
          <cell r="N3651">
            <v>0</v>
          </cell>
          <cell r="O3651">
            <v>1050</v>
          </cell>
          <cell r="P3651">
            <v>0.21</v>
          </cell>
          <cell r="Q3651">
            <v>1270.5</v>
          </cell>
          <cell r="R3651">
            <v>-0.10404624277456642</v>
          </cell>
          <cell r="S3651">
            <v>1796.8352601156068</v>
          </cell>
          <cell r="T3651">
            <v>1.55</v>
          </cell>
          <cell r="U3651">
            <v>1627.5</v>
          </cell>
          <cell r="X3651">
            <v>1627.5</v>
          </cell>
        </row>
        <row r="3652">
          <cell r="A3652">
            <v>402028</v>
          </cell>
          <cell r="B3652">
            <v>402028</v>
          </cell>
          <cell r="C3652">
            <v>0</v>
          </cell>
          <cell r="D3652">
            <v>60</v>
          </cell>
          <cell r="E3652" t="str">
            <v>NATACION</v>
          </cell>
          <cell r="F3652">
            <v>3979</v>
          </cell>
          <cell r="G3652" t="str">
            <v>Gorros</v>
          </cell>
          <cell r="H3652">
            <v>138</v>
          </cell>
          <cell r="I3652" t="str">
            <v xml:space="preserve">Fitness Beat S.R.L. </v>
          </cell>
          <cell r="J3652" t="str">
            <v>FBDG5</v>
          </cell>
          <cell r="K3652" t="str">
            <v>MEDICINE BALL CAUCHO QUUZ 5kg DOS MANIJAS FB</v>
          </cell>
          <cell r="L3652">
            <v>5.2</v>
          </cell>
          <cell r="M3652">
            <v>1200</v>
          </cell>
          <cell r="N3652">
            <v>0</v>
          </cell>
          <cell r="O3652">
            <v>1200</v>
          </cell>
          <cell r="P3652">
            <v>0.21</v>
          </cell>
          <cell r="Q3652">
            <v>1452</v>
          </cell>
          <cell r="R3652">
            <v>-0.10404624277456642</v>
          </cell>
          <cell r="S3652">
            <v>2053.5260115606934</v>
          </cell>
          <cell r="T3652">
            <v>1.55</v>
          </cell>
          <cell r="U3652">
            <v>1860</v>
          </cell>
          <cell r="X3652">
            <v>1860</v>
          </cell>
        </row>
        <row r="3653">
          <cell r="A3653">
            <v>402029</v>
          </cell>
          <cell r="B3653">
            <v>402029</v>
          </cell>
          <cell r="C3653">
            <v>0</v>
          </cell>
          <cell r="D3653">
            <v>61</v>
          </cell>
          <cell r="E3653" t="str">
            <v>NATACION</v>
          </cell>
          <cell r="F3653">
            <v>3980</v>
          </cell>
          <cell r="G3653" t="str">
            <v>Gorros</v>
          </cell>
          <cell r="H3653">
            <v>138</v>
          </cell>
          <cell r="I3653" t="str">
            <v xml:space="preserve">Fitness Beat S.R.L. </v>
          </cell>
          <cell r="J3653" t="str">
            <v>FB1024</v>
          </cell>
          <cell r="K3653" t="str">
            <v>STEP MINI 5cm FB (plataforma funcional)</v>
          </cell>
          <cell r="L3653">
            <v>5.2</v>
          </cell>
          <cell r="M3653">
            <v>340</v>
          </cell>
          <cell r="N3653">
            <v>0</v>
          </cell>
          <cell r="O3653">
            <v>340</v>
          </cell>
          <cell r="P3653">
            <v>0.21</v>
          </cell>
          <cell r="Q3653">
            <v>411.4</v>
          </cell>
          <cell r="R3653">
            <v>-0.10404624277456642</v>
          </cell>
          <cell r="S3653">
            <v>581.83236994219646</v>
          </cell>
          <cell r="T3653">
            <v>1.55</v>
          </cell>
          <cell r="U3653">
            <v>527</v>
          </cell>
          <cell r="X3653">
            <v>527</v>
          </cell>
        </row>
        <row r="3654">
          <cell r="A3654">
            <v>402030</v>
          </cell>
          <cell r="B3654">
            <v>402030</v>
          </cell>
          <cell r="C3654">
            <v>0</v>
          </cell>
          <cell r="D3654">
            <v>61</v>
          </cell>
          <cell r="E3654" t="str">
            <v>NATACION</v>
          </cell>
          <cell r="F3654">
            <v>3980</v>
          </cell>
          <cell r="G3654" t="str">
            <v>Gorros</v>
          </cell>
          <cell r="H3654">
            <v>138</v>
          </cell>
          <cell r="I3654" t="str">
            <v xml:space="preserve">Fitness Beat S.R.L. </v>
          </cell>
          <cell r="J3654" t="str">
            <v>FB2029</v>
          </cell>
          <cell r="K3654" t="str">
            <v>MODULO PARA STEP JUNIOR 5cm FB</v>
          </cell>
          <cell r="L3654">
            <v>5.2</v>
          </cell>
          <cell r="M3654">
            <v>200</v>
          </cell>
          <cell r="N3654">
            <v>0</v>
          </cell>
          <cell r="O3654">
            <v>200</v>
          </cell>
          <cell r="P3654">
            <v>0.21</v>
          </cell>
          <cell r="Q3654">
            <v>242</v>
          </cell>
          <cell r="R3654">
            <v>-0.10404624277456642</v>
          </cell>
          <cell r="S3654">
            <v>342.25433526011557</v>
          </cell>
          <cell r="T3654">
            <v>1.55</v>
          </cell>
          <cell r="U3654">
            <v>310</v>
          </cell>
          <cell r="X3654">
            <v>310</v>
          </cell>
        </row>
        <row r="3655">
          <cell r="A3655">
            <v>402031</v>
          </cell>
          <cell r="B3655">
            <v>402031</v>
          </cell>
          <cell r="C3655">
            <v>0</v>
          </cell>
          <cell r="D3655">
            <v>61</v>
          </cell>
          <cell r="E3655" t="str">
            <v>NATACION</v>
          </cell>
          <cell r="F3655">
            <v>3980</v>
          </cell>
          <cell r="G3655" t="str">
            <v>Gorros</v>
          </cell>
          <cell r="H3655">
            <v>138</v>
          </cell>
          <cell r="I3655" t="str">
            <v xml:space="preserve">Fitness Beat S.R.L. </v>
          </cell>
          <cell r="J3655" t="str">
            <v>FB2026</v>
          </cell>
          <cell r="K3655" t="str">
            <v>STEP JUNIOR FB (sin goma)</v>
          </cell>
          <cell r="L3655">
            <v>5.2</v>
          </cell>
          <cell r="M3655">
            <v>540</v>
          </cell>
          <cell r="N3655">
            <v>0</v>
          </cell>
          <cell r="O3655">
            <v>540</v>
          </cell>
          <cell r="P3655">
            <v>0.21</v>
          </cell>
          <cell r="Q3655">
            <v>653.4</v>
          </cell>
          <cell r="R3655">
            <v>-0.10404624277456642</v>
          </cell>
          <cell r="S3655">
            <v>924.08670520231203</v>
          </cell>
          <cell r="T3655">
            <v>1.55</v>
          </cell>
          <cell r="U3655">
            <v>837</v>
          </cell>
          <cell r="X3655">
            <v>837</v>
          </cell>
        </row>
        <row r="3656">
          <cell r="A3656">
            <v>402032</v>
          </cell>
          <cell r="B3656">
            <v>402032</v>
          </cell>
          <cell r="C3656">
            <v>0</v>
          </cell>
          <cell r="D3656">
            <v>61</v>
          </cell>
          <cell r="E3656" t="str">
            <v>NATACION</v>
          </cell>
          <cell r="F3656">
            <v>3980</v>
          </cell>
          <cell r="G3656" t="str">
            <v>Gorros</v>
          </cell>
          <cell r="H3656">
            <v>138</v>
          </cell>
          <cell r="I3656" t="str">
            <v xml:space="preserve">Fitness Beat S.R.L. </v>
          </cell>
          <cell r="J3656" t="str">
            <v>FB2027</v>
          </cell>
          <cell r="K3656" t="str">
            <v>STEP JUNIOR FB (con goma)</v>
          </cell>
          <cell r="L3656">
            <v>5.2</v>
          </cell>
          <cell r="M3656">
            <v>650</v>
          </cell>
          <cell r="N3656">
            <v>0</v>
          </cell>
          <cell r="O3656">
            <v>650</v>
          </cell>
          <cell r="P3656">
            <v>0.21</v>
          </cell>
          <cell r="Q3656">
            <v>786.5</v>
          </cell>
          <cell r="R3656">
            <v>-0.10404624277456642</v>
          </cell>
          <cell r="S3656">
            <v>1112.3265895953757</v>
          </cell>
          <cell r="T3656">
            <v>1.55</v>
          </cell>
          <cell r="U3656">
            <v>1007.5</v>
          </cell>
          <cell r="X3656">
            <v>1007.5</v>
          </cell>
        </row>
        <row r="3657">
          <cell r="A3657">
            <v>402033</v>
          </cell>
          <cell r="B3657">
            <v>402033</v>
          </cell>
          <cell r="C3657">
            <v>0</v>
          </cell>
          <cell r="D3657">
            <v>61</v>
          </cell>
          <cell r="E3657" t="str">
            <v>NATACION</v>
          </cell>
          <cell r="F3657">
            <v>3980</v>
          </cell>
          <cell r="G3657" t="str">
            <v>Gorros</v>
          </cell>
          <cell r="H3657">
            <v>138</v>
          </cell>
          <cell r="I3657" t="str">
            <v xml:space="preserve">Fitness Beat S.R.L. </v>
          </cell>
          <cell r="J3657" t="str">
            <v>FB2029</v>
          </cell>
          <cell r="K3657" t="str">
            <v>MODULO PARA STEP PROFESIONAL 5cm FB</v>
          </cell>
          <cell r="L3657">
            <v>5.2</v>
          </cell>
          <cell r="M3657">
            <v>200</v>
          </cell>
          <cell r="N3657">
            <v>0</v>
          </cell>
          <cell r="O3657">
            <v>200</v>
          </cell>
          <cell r="P3657">
            <v>0.21</v>
          </cell>
          <cell r="Q3657">
            <v>242</v>
          </cell>
          <cell r="R3657">
            <v>-0.10404624277456642</v>
          </cell>
          <cell r="S3657">
            <v>342.25433526011557</v>
          </cell>
          <cell r="T3657">
            <v>1.55</v>
          </cell>
          <cell r="U3657">
            <v>310</v>
          </cell>
          <cell r="X3657">
            <v>310</v>
          </cell>
        </row>
        <row r="3658">
          <cell r="A3658">
            <v>402034</v>
          </cell>
          <cell r="B3658">
            <v>402034</v>
          </cell>
          <cell r="C3658">
            <v>0</v>
          </cell>
          <cell r="D3658">
            <v>61</v>
          </cell>
          <cell r="E3658" t="str">
            <v>NATACION</v>
          </cell>
          <cell r="F3658">
            <v>3980</v>
          </cell>
          <cell r="G3658" t="str">
            <v>Gorros</v>
          </cell>
          <cell r="H3658">
            <v>138</v>
          </cell>
          <cell r="I3658" t="str">
            <v xml:space="preserve">Fitness Beat S.R.L. </v>
          </cell>
          <cell r="J3658" t="str">
            <v>FB2025N</v>
          </cell>
          <cell r="K3658" t="str">
            <v>STEP PROFESIONAL FB (con goma)</v>
          </cell>
          <cell r="L3658">
            <v>5.2</v>
          </cell>
          <cell r="M3658">
            <v>850</v>
          </cell>
          <cell r="N3658">
            <v>0</v>
          </cell>
          <cell r="O3658">
            <v>850</v>
          </cell>
          <cell r="P3658">
            <v>0.21</v>
          </cell>
          <cell r="Q3658">
            <v>1028.5</v>
          </cell>
          <cell r="R3658">
            <v>-0.10404624277456642</v>
          </cell>
          <cell r="S3658">
            <v>1454.5809248554913</v>
          </cell>
          <cell r="T3658">
            <v>1.55</v>
          </cell>
          <cell r="U3658">
            <v>1317.5</v>
          </cell>
          <cell r="X3658">
            <v>1317.5</v>
          </cell>
        </row>
        <row r="3659">
          <cell r="A3659">
            <v>402035</v>
          </cell>
          <cell r="B3659">
            <v>402035</v>
          </cell>
          <cell r="C3659">
            <v>0</v>
          </cell>
          <cell r="D3659">
            <v>61</v>
          </cell>
          <cell r="E3659" t="str">
            <v>NATACION</v>
          </cell>
          <cell r="F3659">
            <v>3980</v>
          </cell>
          <cell r="G3659" t="str">
            <v>Gorros</v>
          </cell>
          <cell r="H3659">
            <v>138</v>
          </cell>
          <cell r="I3659" t="str">
            <v xml:space="preserve">Fitness Beat S.R.L. </v>
          </cell>
          <cell r="J3659" t="str">
            <v>FB15G</v>
          </cell>
          <cell r="K3659" t="str">
            <v>COLCHONETA PILATES 1,70mts x 50cm x 6mm FB</v>
          </cell>
          <cell r="L3659">
            <v>5.2</v>
          </cell>
          <cell r="M3659">
            <v>340</v>
          </cell>
          <cell r="N3659">
            <v>0</v>
          </cell>
          <cell r="O3659">
            <v>340</v>
          </cell>
          <cell r="P3659">
            <v>0.21</v>
          </cell>
          <cell r="Q3659">
            <v>411.4</v>
          </cell>
          <cell r="R3659">
            <v>-0.10404624277456642</v>
          </cell>
          <cell r="S3659">
            <v>581.83236994219646</v>
          </cell>
          <cell r="T3659">
            <v>1.55</v>
          </cell>
          <cell r="U3659">
            <v>527</v>
          </cell>
          <cell r="X3659">
            <v>527</v>
          </cell>
        </row>
        <row r="3660">
          <cell r="A3660">
            <v>402036</v>
          </cell>
          <cell r="B3660">
            <v>402036</v>
          </cell>
          <cell r="C3660">
            <v>0</v>
          </cell>
          <cell r="D3660">
            <v>61</v>
          </cell>
          <cell r="E3660" t="str">
            <v>NATACION</v>
          </cell>
          <cell r="F3660">
            <v>3980</v>
          </cell>
          <cell r="G3660" t="str">
            <v>Gorros</v>
          </cell>
          <cell r="H3660">
            <v>138</v>
          </cell>
          <cell r="I3660" t="str">
            <v xml:space="preserve">Fitness Beat S.R.L. </v>
          </cell>
          <cell r="J3660" t="str">
            <v>FB15P</v>
          </cell>
          <cell r="K3660" t="str">
            <v>COLCHONETA PILATES 1,73mts x 61cm x 6mm FB (REVERSIBLE QUUZ)</v>
          </cell>
          <cell r="L3660">
            <v>5.2</v>
          </cell>
          <cell r="M3660">
            <v>370</v>
          </cell>
          <cell r="N3660">
            <v>0</v>
          </cell>
          <cell r="O3660">
            <v>370</v>
          </cell>
          <cell r="P3660">
            <v>0.21</v>
          </cell>
          <cell r="Q3660">
            <v>447.7</v>
          </cell>
          <cell r="R3660">
            <v>-0.10404624277456642</v>
          </cell>
          <cell r="S3660">
            <v>633.1705202312138</v>
          </cell>
          <cell r="T3660">
            <v>1.55</v>
          </cell>
          <cell r="U3660">
            <v>573.5</v>
          </cell>
          <cell r="X3660">
            <v>573.5</v>
          </cell>
        </row>
        <row r="3661">
          <cell r="A3661">
            <v>402037</v>
          </cell>
          <cell r="B3661">
            <v>402037</v>
          </cell>
          <cell r="C3661">
            <v>0</v>
          </cell>
          <cell r="D3661">
            <v>58</v>
          </cell>
          <cell r="E3661" t="str">
            <v>NATACION</v>
          </cell>
          <cell r="F3661">
            <v>3968</v>
          </cell>
          <cell r="G3661" t="str">
            <v>Gorros</v>
          </cell>
          <cell r="H3661">
            <v>138</v>
          </cell>
          <cell r="I3661" t="str">
            <v xml:space="preserve">Fitness Beat S.R.L. </v>
          </cell>
          <cell r="J3661" t="str">
            <v>FBDJ5</v>
          </cell>
          <cell r="K3661" t="str">
            <v>CALLERA QUUZ CROSSFIT FB (S-M-L-XL)</v>
          </cell>
          <cell r="L3661">
            <v>5.2</v>
          </cell>
          <cell r="M3661">
            <v>220</v>
          </cell>
          <cell r="N3661">
            <v>0</v>
          </cell>
          <cell r="O3661">
            <v>220</v>
          </cell>
          <cell r="P3661">
            <v>0.21</v>
          </cell>
          <cell r="Q3661">
            <v>266.2</v>
          </cell>
          <cell r="R3661">
            <v>-0.10404624277456642</v>
          </cell>
          <cell r="S3661">
            <v>376.47976878612712</v>
          </cell>
          <cell r="T3661">
            <v>1.55</v>
          </cell>
          <cell r="U3661">
            <v>341</v>
          </cell>
          <cell r="X3661">
            <v>341</v>
          </cell>
        </row>
        <row r="3662">
          <cell r="A3662">
            <v>402038</v>
          </cell>
          <cell r="B3662">
            <v>402038</v>
          </cell>
          <cell r="C3662">
            <v>0</v>
          </cell>
          <cell r="D3662">
            <v>58</v>
          </cell>
          <cell r="E3662" t="str">
            <v>NATACION</v>
          </cell>
          <cell r="F3662">
            <v>3968</v>
          </cell>
          <cell r="G3662" t="str">
            <v>Gorros</v>
          </cell>
          <cell r="H3662">
            <v>138</v>
          </cell>
          <cell r="I3662" t="str">
            <v xml:space="preserve">Fitness Beat S.R.L. </v>
          </cell>
          <cell r="J3662" t="str">
            <v>FBMAG</v>
          </cell>
          <cell r="K3662" t="str">
            <v>MAGNESIO EN POLVO FB x 500grs</v>
          </cell>
          <cell r="L3662">
            <v>5.2</v>
          </cell>
          <cell r="M3662">
            <v>135</v>
          </cell>
          <cell r="N3662">
            <v>0</v>
          </cell>
          <cell r="O3662">
            <v>135</v>
          </cell>
          <cell r="P3662">
            <v>0.21</v>
          </cell>
          <cell r="Q3662">
            <v>163.35</v>
          </cell>
          <cell r="R3662">
            <v>-0.10404624277456642</v>
          </cell>
          <cell r="S3662">
            <v>231.02167630057801</v>
          </cell>
          <cell r="T3662">
            <v>1.55</v>
          </cell>
          <cell r="U3662">
            <v>209.25</v>
          </cell>
          <cell r="X3662">
            <v>209.25</v>
          </cell>
        </row>
        <row r="3663">
          <cell r="A3663">
            <v>402039</v>
          </cell>
          <cell r="B3663">
            <v>402039</v>
          </cell>
          <cell r="C3663">
            <v>0</v>
          </cell>
          <cell r="D3663">
            <v>61</v>
          </cell>
          <cell r="E3663" t="str">
            <v>NATACION</v>
          </cell>
          <cell r="F3663">
            <v>3980</v>
          </cell>
          <cell r="G3663" t="str">
            <v>Gorros</v>
          </cell>
          <cell r="H3663">
            <v>138</v>
          </cell>
          <cell r="I3663" t="str">
            <v xml:space="preserve">Fitness Beat S.R.L. </v>
          </cell>
          <cell r="J3663" t="str">
            <v>FB15B</v>
          </cell>
          <cell r="K3663" t="str">
            <v>BOLSO PORTA COLCHONETA PILATES TELA FB (3mm a 8mm)</v>
          </cell>
          <cell r="L3663">
            <v>5.2</v>
          </cell>
          <cell r="M3663">
            <v>145</v>
          </cell>
          <cell r="N3663">
            <v>0</v>
          </cell>
          <cell r="O3663">
            <v>145</v>
          </cell>
          <cell r="P3663">
            <v>0.21</v>
          </cell>
          <cell r="Q3663">
            <v>175.45</v>
          </cell>
          <cell r="R3663">
            <v>-0.10404624277456642</v>
          </cell>
          <cell r="S3663">
            <v>248.13439306358381</v>
          </cell>
          <cell r="T3663">
            <v>1.55</v>
          </cell>
          <cell r="U3663">
            <v>224.75</v>
          </cell>
          <cell r="X3663">
            <v>224.75</v>
          </cell>
        </row>
        <row r="3664">
          <cell r="A3664">
            <v>402040</v>
          </cell>
          <cell r="B3664">
            <v>402040</v>
          </cell>
          <cell r="C3664">
            <v>0</v>
          </cell>
          <cell r="D3664">
            <v>61</v>
          </cell>
          <cell r="E3664" t="str">
            <v>NATACION</v>
          </cell>
          <cell r="F3664">
            <v>3980</v>
          </cell>
          <cell r="G3664" t="str">
            <v>Gorros</v>
          </cell>
          <cell r="H3664">
            <v>138</v>
          </cell>
          <cell r="I3664" t="str">
            <v xml:space="preserve">Fitness Beat S.R.L. </v>
          </cell>
          <cell r="J3664" t="str">
            <v>M1012</v>
          </cell>
          <cell r="K3664" t="str">
            <v>COLCHONETA PLEGABLE FB 1mt x 50cm x 4cm</v>
          </cell>
          <cell r="L3664">
            <v>5.2</v>
          </cell>
          <cell r="M3664">
            <v>300</v>
          </cell>
          <cell r="N3664">
            <v>0</v>
          </cell>
          <cell r="O3664">
            <v>300</v>
          </cell>
          <cell r="P3664">
            <v>0.21</v>
          </cell>
          <cell r="Q3664">
            <v>363</v>
          </cell>
          <cell r="R3664">
            <v>-0.10404624277456642</v>
          </cell>
          <cell r="S3664">
            <v>513.38150289017335</v>
          </cell>
          <cell r="T3664">
            <v>1.55</v>
          </cell>
          <cell r="U3664">
            <v>465</v>
          </cell>
          <cell r="X3664">
            <v>465</v>
          </cell>
        </row>
        <row r="3665">
          <cell r="A3665">
            <v>402041</v>
          </cell>
          <cell r="B3665">
            <v>402041</v>
          </cell>
          <cell r="C3665">
            <v>0</v>
          </cell>
          <cell r="D3665">
            <v>61</v>
          </cell>
          <cell r="E3665" t="str">
            <v>NATACION</v>
          </cell>
          <cell r="F3665">
            <v>3980</v>
          </cell>
          <cell r="G3665" t="str">
            <v>Gorros</v>
          </cell>
          <cell r="H3665">
            <v>138</v>
          </cell>
          <cell r="I3665" t="str">
            <v xml:space="preserve">Fitness Beat S.R.L. </v>
          </cell>
          <cell r="J3665" t="str">
            <v>FBTR2</v>
          </cell>
          <cell r="K3665" t="str">
            <v>TOBILLERA REFORZADA 1kg FB CON CIERRE (venta por par)</v>
          </cell>
          <cell r="L3665">
            <v>5.2</v>
          </cell>
          <cell r="M3665">
            <v>130</v>
          </cell>
          <cell r="N3665">
            <v>0</v>
          </cell>
          <cell r="O3665">
            <v>130</v>
          </cell>
          <cell r="P3665">
            <v>0.21</v>
          </cell>
          <cell r="Q3665">
            <v>157.30000000000001</v>
          </cell>
          <cell r="R3665">
            <v>-0.10404624277456642</v>
          </cell>
          <cell r="S3665">
            <v>222.46531791907512</v>
          </cell>
          <cell r="T3665">
            <v>1.55</v>
          </cell>
          <cell r="U3665">
            <v>201.5</v>
          </cell>
          <cell r="X3665">
            <v>201.5</v>
          </cell>
        </row>
        <row r="3666">
          <cell r="A3666">
            <v>402042</v>
          </cell>
          <cell r="B3666">
            <v>402042</v>
          </cell>
          <cell r="C3666">
            <v>0</v>
          </cell>
          <cell r="D3666">
            <v>61</v>
          </cell>
          <cell r="E3666" t="str">
            <v>NATACION</v>
          </cell>
          <cell r="F3666">
            <v>3980</v>
          </cell>
          <cell r="G3666" t="str">
            <v>Gorros</v>
          </cell>
          <cell r="H3666">
            <v>138</v>
          </cell>
          <cell r="I3666" t="str">
            <v xml:space="preserve">Fitness Beat S.R.L. </v>
          </cell>
          <cell r="J3666" t="str">
            <v>FBTR3</v>
          </cell>
          <cell r="K3666" t="str">
            <v>TOBILLERA REFORZADA 1,5kg FB CON CIERRE (venta por par)</v>
          </cell>
          <cell r="L3666">
            <v>5.2</v>
          </cell>
          <cell r="M3666">
            <v>150</v>
          </cell>
          <cell r="N3666">
            <v>0</v>
          </cell>
          <cell r="O3666">
            <v>150</v>
          </cell>
          <cell r="P3666">
            <v>0.21</v>
          </cell>
          <cell r="Q3666">
            <v>181.5</v>
          </cell>
          <cell r="R3666">
            <v>-0.10404624277456642</v>
          </cell>
          <cell r="S3666">
            <v>256.69075144508668</v>
          </cell>
          <cell r="T3666">
            <v>1.55</v>
          </cell>
          <cell r="U3666">
            <v>232.5</v>
          </cell>
          <cell r="X3666">
            <v>232.5</v>
          </cell>
        </row>
        <row r="3667">
          <cell r="A3667">
            <v>402043</v>
          </cell>
          <cell r="B3667">
            <v>402043</v>
          </cell>
          <cell r="C3667">
            <v>0</v>
          </cell>
          <cell r="D3667">
            <v>61</v>
          </cell>
          <cell r="E3667" t="str">
            <v>NATACION</v>
          </cell>
          <cell r="F3667">
            <v>3980</v>
          </cell>
          <cell r="G3667" t="str">
            <v>Gorros</v>
          </cell>
          <cell r="H3667">
            <v>138</v>
          </cell>
          <cell r="I3667" t="str">
            <v xml:space="preserve">Fitness Beat S.R.L. </v>
          </cell>
          <cell r="J3667" t="str">
            <v>FBTR4</v>
          </cell>
          <cell r="K3667" t="str">
            <v>TOBILLERA REFORZADA 2kg FB CON CIERRE (venta por par)</v>
          </cell>
          <cell r="L3667">
            <v>5.2</v>
          </cell>
          <cell r="M3667">
            <v>170</v>
          </cell>
          <cell r="N3667">
            <v>0</v>
          </cell>
          <cell r="O3667">
            <v>170</v>
          </cell>
          <cell r="P3667">
            <v>0.21</v>
          </cell>
          <cell r="Q3667">
            <v>205.7</v>
          </cell>
          <cell r="R3667">
            <v>-0.10404624277456642</v>
          </cell>
          <cell r="S3667">
            <v>290.91618497109823</v>
          </cell>
          <cell r="T3667">
            <v>1.55</v>
          </cell>
          <cell r="U3667">
            <v>263.5</v>
          </cell>
          <cell r="X3667">
            <v>263.5</v>
          </cell>
        </row>
        <row r="3668">
          <cell r="A3668">
            <v>402044</v>
          </cell>
          <cell r="B3668">
            <v>402044</v>
          </cell>
          <cell r="C3668">
            <v>0</v>
          </cell>
          <cell r="D3668">
            <v>61</v>
          </cell>
          <cell r="E3668" t="str">
            <v>NATACION</v>
          </cell>
          <cell r="F3668">
            <v>3980</v>
          </cell>
          <cell r="G3668" t="str">
            <v>Gorros</v>
          </cell>
          <cell r="H3668">
            <v>138</v>
          </cell>
          <cell r="I3668" t="str">
            <v xml:space="preserve">Fitness Beat S.R.L. </v>
          </cell>
          <cell r="J3668" t="str">
            <v>FBTR5</v>
          </cell>
          <cell r="K3668" t="str">
            <v>TOBILLERA REFORZADA 3kg FB CON CIERRE (venta por par)</v>
          </cell>
          <cell r="L3668">
            <v>5.2</v>
          </cell>
          <cell r="M3668">
            <v>200</v>
          </cell>
          <cell r="N3668">
            <v>0</v>
          </cell>
          <cell r="O3668">
            <v>200</v>
          </cell>
          <cell r="P3668">
            <v>0.21</v>
          </cell>
          <cell r="Q3668">
            <v>242</v>
          </cell>
          <cell r="R3668">
            <v>-0.10404624277456642</v>
          </cell>
          <cell r="S3668">
            <v>342.25433526011557</v>
          </cell>
          <cell r="T3668">
            <v>1.55</v>
          </cell>
          <cell r="U3668">
            <v>310</v>
          </cell>
          <cell r="X3668">
            <v>310</v>
          </cell>
        </row>
        <row r="3669">
          <cell r="A3669">
            <v>402045</v>
          </cell>
          <cell r="B3669">
            <v>402045</v>
          </cell>
          <cell r="C3669">
            <v>0</v>
          </cell>
          <cell r="D3669">
            <v>61</v>
          </cell>
          <cell r="E3669" t="str">
            <v>NATACION</v>
          </cell>
          <cell r="F3669">
            <v>3980</v>
          </cell>
          <cell r="G3669" t="str">
            <v>Gorros</v>
          </cell>
          <cell r="H3669">
            <v>138</v>
          </cell>
          <cell r="I3669" t="str">
            <v xml:space="preserve">Fitness Beat S.R.L. </v>
          </cell>
          <cell r="J3669" t="str">
            <v>M1045RIB</v>
          </cell>
          <cell r="K3669" t="str">
            <v>TOBILLERA REFORZADA 4kg FB CON CIERRE (venta por par)</v>
          </cell>
          <cell r="L3669">
            <v>5.2</v>
          </cell>
          <cell r="M3669">
            <v>300</v>
          </cell>
          <cell r="N3669">
            <v>0</v>
          </cell>
          <cell r="O3669">
            <v>300</v>
          </cell>
          <cell r="P3669">
            <v>0.21</v>
          </cell>
          <cell r="Q3669">
            <v>363</v>
          </cell>
          <cell r="R3669">
            <v>-0.10404624277456642</v>
          </cell>
          <cell r="S3669">
            <v>513.38150289017335</v>
          </cell>
          <cell r="T3669">
            <v>1.55</v>
          </cell>
          <cell r="U3669">
            <v>465</v>
          </cell>
          <cell r="X3669">
            <v>465</v>
          </cell>
        </row>
        <row r="3670">
          <cell r="A3670">
            <v>402046</v>
          </cell>
          <cell r="B3670">
            <v>402046</v>
          </cell>
          <cell r="C3670">
            <v>0</v>
          </cell>
          <cell r="D3670">
            <v>61</v>
          </cell>
          <cell r="E3670" t="str">
            <v>NATACION</v>
          </cell>
          <cell r="F3670">
            <v>3980</v>
          </cell>
          <cell r="G3670" t="str">
            <v>Gorros</v>
          </cell>
          <cell r="H3670">
            <v>138</v>
          </cell>
          <cell r="I3670" t="str">
            <v xml:space="preserve">Fitness Beat S.R.L. </v>
          </cell>
          <cell r="J3670" t="str">
            <v>M1046RIB</v>
          </cell>
          <cell r="K3670" t="str">
            <v>TOBILLERA REFORZADA 5kg FB CON CIERRE (venta por par)</v>
          </cell>
          <cell r="L3670">
            <v>5.2</v>
          </cell>
          <cell r="M3670">
            <v>330</v>
          </cell>
          <cell r="N3670">
            <v>0</v>
          </cell>
          <cell r="O3670">
            <v>330</v>
          </cell>
          <cell r="P3670">
            <v>0.21</v>
          </cell>
          <cell r="Q3670">
            <v>399.3</v>
          </cell>
          <cell r="R3670">
            <v>-0.10404624277456642</v>
          </cell>
          <cell r="S3670">
            <v>564.71965317919069</v>
          </cell>
          <cell r="T3670">
            <v>1.55</v>
          </cell>
          <cell r="U3670">
            <v>511.5</v>
          </cell>
          <cell r="X3670">
            <v>511.5</v>
          </cell>
        </row>
        <row r="3671">
          <cell r="A3671">
            <v>402050</v>
          </cell>
          <cell r="B3671">
            <v>402050</v>
          </cell>
          <cell r="C3671">
            <v>0</v>
          </cell>
          <cell r="D3671">
            <v>79</v>
          </cell>
          <cell r="E3671" t="str">
            <v>NATACION</v>
          </cell>
          <cell r="F3671">
            <v>4041</v>
          </cell>
          <cell r="G3671" t="str">
            <v>Gorros</v>
          </cell>
          <cell r="H3671">
            <v>138</v>
          </cell>
          <cell r="I3671" t="str">
            <v xml:space="preserve">Fitness Beat S.R.L. </v>
          </cell>
          <cell r="J3671" t="str">
            <v>FBW10</v>
          </cell>
          <cell r="K3671" t="str">
            <v>WEIGHT BALL 500grms FB (Chica)</v>
          </cell>
          <cell r="L3671">
            <v>5.2</v>
          </cell>
          <cell r="M3671">
            <v>120</v>
          </cell>
          <cell r="N3671">
            <v>0</v>
          </cell>
          <cell r="O3671">
            <v>120</v>
          </cell>
          <cell r="P3671">
            <v>0.21</v>
          </cell>
          <cell r="Q3671">
            <v>145.19999999999999</v>
          </cell>
          <cell r="R3671">
            <v>-0.10404624277456642</v>
          </cell>
          <cell r="S3671">
            <v>205.35260115606934</v>
          </cell>
          <cell r="T3671">
            <v>1.55</v>
          </cell>
          <cell r="U3671">
            <v>186</v>
          </cell>
          <cell r="X3671">
            <v>186</v>
          </cell>
        </row>
        <row r="3672">
          <cell r="A3672">
            <v>402051</v>
          </cell>
          <cell r="B3672">
            <v>402051</v>
          </cell>
          <cell r="C3672">
            <v>0</v>
          </cell>
          <cell r="D3672">
            <v>61</v>
          </cell>
          <cell r="E3672" t="str">
            <v>NATACION</v>
          </cell>
          <cell r="F3672">
            <v>3980</v>
          </cell>
          <cell r="G3672" t="str">
            <v>Gorros</v>
          </cell>
          <cell r="H3672">
            <v>138</v>
          </cell>
          <cell r="I3672" t="str">
            <v xml:space="preserve">Fitness Beat S.R.L. </v>
          </cell>
          <cell r="J3672" t="str">
            <v>FBAKU</v>
          </cell>
          <cell r="K3672" t="str">
            <v>PELOTA CON PINCHES AKU BALL FB</v>
          </cell>
          <cell r="L3672">
            <v>5.2</v>
          </cell>
          <cell r="M3672">
            <v>70</v>
          </cell>
          <cell r="N3672">
            <v>0</v>
          </cell>
          <cell r="O3672">
            <v>70</v>
          </cell>
          <cell r="P3672">
            <v>0.21</v>
          </cell>
          <cell r="Q3672">
            <v>84.7</v>
          </cell>
          <cell r="R3672">
            <v>-0.10404624277456642</v>
          </cell>
          <cell r="S3672">
            <v>119.78901734104046</v>
          </cell>
          <cell r="T3672">
            <v>1.55</v>
          </cell>
          <cell r="U3672">
            <v>108.5</v>
          </cell>
          <cell r="X3672">
            <v>108.5</v>
          </cell>
        </row>
        <row r="3673">
          <cell r="A3673">
            <v>402054</v>
          </cell>
          <cell r="B3673">
            <v>402054</v>
          </cell>
          <cell r="C3673">
            <v>0</v>
          </cell>
          <cell r="D3673">
            <v>61</v>
          </cell>
          <cell r="E3673" t="str">
            <v>NATACION</v>
          </cell>
          <cell r="F3673">
            <v>3980</v>
          </cell>
          <cell r="G3673" t="str">
            <v>Gorros</v>
          </cell>
          <cell r="H3673">
            <v>138</v>
          </cell>
          <cell r="I3673" t="str">
            <v xml:space="preserve">Fitness Beat S.R.L. </v>
          </cell>
          <cell r="J3673" t="str">
            <v>BRICK</v>
          </cell>
          <cell r="K3673" t="str">
            <v>YOGA BRICK GOMA EVA 22,5cm x 15cm x 7,5cm FB (yoga block)</v>
          </cell>
          <cell r="L3673">
            <v>5.2</v>
          </cell>
          <cell r="M3673">
            <v>100</v>
          </cell>
          <cell r="N3673">
            <v>0</v>
          </cell>
          <cell r="O3673">
            <v>100</v>
          </cell>
          <cell r="P3673">
            <v>0.21</v>
          </cell>
          <cell r="Q3673">
            <v>121</v>
          </cell>
          <cell r="R3673">
            <v>-0.10404624277456642</v>
          </cell>
          <cell r="S3673">
            <v>171.12716763005778</v>
          </cell>
          <cell r="T3673">
            <v>1.55</v>
          </cell>
          <cell r="U3673">
            <v>155</v>
          </cell>
          <cell r="X3673">
            <v>155</v>
          </cell>
        </row>
        <row r="3674">
          <cell r="A3674">
            <v>402055</v>
          </cell>
          <cell r="B3674">
            <v>402055</v>
          </cell>
          <cell r="C3674">
            <v>0</v>
          </cell>
          <cell r="D3674">
            <v>61</v>
          </cell>
          <cell r="E3674" t="str">
            <v>NATACION</v>
          </cell>
          <cell r="F3674">
            <v>3980</v>
          </cell>
          <cell r="G3674" t="str">
            <v>Gorros</v>
          </cell>
          <cell r="H3674">
            <v>138</v>
          </cell>
          <cell r="I3674" t="str">
            <v xml:space="preserve">Fitness Beat S.R.L. </v>
          </cell>
          <cell r="J3674" t="str">
            <v>FBROLLC</v>
          </cell>
          <cell r="K3674" t="str">
            <v>ROLLO FOAM PILATES FB 45cm x 14,5cm (chico)</v>
          </cell>
          <cell r="L3674">
            <v>5.2</v>
          </cell>
          <cell r="M3674">
            <v>470</v>
          </cell>
          <cell r="N3674">
            <v>0</v>
          </cell>
          <cell r="O3674">
            <v>470</v>
          </cell>
          <cell r="P3674">
            <v>0.21</v>
          </cell>
          <cell r="Q3674">
            <v>568.70000000000005</v>
          </cell>
          <cell r="R3674">
            <v>-0.10404624277456642</v>
          </cell>
          <cell r="S3674">
            <v>804.2976878612717</v>
          </cell>
          <cell r="T3674">
            <v>1.55</v>
          </cell>
          <cell r="U3674">
            <v>728.5</v>
          </cell>
          <cell r="X3674">
            <v>728.5</v>
          </cell>
        </row>
        <row r="3675">
          <cell r="A3675">
            <v>402056</v>
          </cell>
          <cell r="B3675">
            <v>402056</v>
          </cell>
          <cell r="C3675">
            <v>0</v>
          </cell>
          <cell r="D3675">
            <v>61</v>
          </cell>
          <cell r="E3675" t="str">
            <v>NATACION</v>
          </cell>
          <cell r="F3675">
            <v>3980</v>
          </cell>
          <cell r="G3675" t="str">
            <v>Gorros</v>
          </cell>
          <cell r="H3675">
            <v>138</v>
          </cell>
          <cell r="I3675" t="str">
            <v xml:space="preserve">Fitness Beat S.R.L. </v>
          </cell>
          <cell r="J3675" t="str">
            <v>FBROLLM</v>
          </cell>
          <cell r="K3675" t="str">
            <v>ROLLO FOAM PILATES FB 90cm x 14,5cm (grande)</v>
          </cell>
          <cell r="L3675">
            <v>5.2</v>
          </cell>
          <cell r="M3675">
            <v>720</v>
          </cell>
          <cell r="N3675">
            <v>0</v>
          </cell>
          <cell r="O3675">
            <v>720</v>
          </cell>
          <cell r="P3675">
            <v>0.21</v>
          </cell>
          <cell r="Q3675">
            <v>871.2</v>
          </cell>
          <cell r="R3675">
            <v>-0.10404624277456642</v>
          </cell>
          <cell r="S3675">
            <v>1232.115606936416</v>
          </cell>
          <cell r="T3675">
            <v>1.55</v>
          </cell>
          <cell r="U3675">
            <v>1116</v>
          </cell>
          <cell r="X3675">
            <v>1116</v>
          </cell>
        </row>
        <row r="3676">
          <cell r="A3676">
            <v>402057</v>
          </cell>
          <cell r="B3676">
            <v>402057</v>
          </cell>
          <cell r="C3676">
            <v>0</v>
          </cell>
          <cell r="D3676">
            <v>61</v>
          </cell>
          <cell r="E3676" t="str">
            <v>NATACION</v>
          </cell>
          <cell r="F3676">
            <v>3980</v>
          </cell>
          <cell r="G3676" t="str">
            <v>Gorros</v>
          </cell>
          <cell r="H3676">
            <v>138</v>
          </cell>
          <cell r="I3676" t="str">
            <v xml:space="preserve">Fitness Beat S.R.L. </v>
          </cell>
          <cell r="J3676" t="str">
            <v>FB23</v>
          </cell>
          <cell r="K3676" t="str">
            <v>ISOTONER RING ARO FLEXIBLE FB (para pilates)</v>
          </cell>
          <cell r="L3676">
            <v>5.2</v>
          </cell>
          <cell r="M3676">
            <v>275</v>
          </cell>
          <cell r="N3676">
            <v>0</v>
          </cell>
          <cell r="O3676">
            <v>275</v>
          </cell>
          <cell r="P3676">
            <v>0.21</v>
          </cell>
          <cell r="Q3676">
            <v>332.75</v>
          </cell>
          <cell r="R3676">
            <v>-0.10404624277456642</v>
          </cell>
          <cell r="S3676">
            <v>470.59971098265896</v>
          </cell>
          <cell r="T3676">
            <v>1.55</v>
          </cell>
          <cell r="U3676">
            <v>426.25</v>
          </cell>
          <cell r="X3676">
            <v>426.25</v>
          </cell>
        </row>
        <row r="3677">
          <cell r="A3677">
            <v>402058</v>
          </cell>
          <cell r="B3677">
            <v>402058</v>
          </cell>
          <cell r="C3677">
            <v>0</v>
          </cell>
          <cell r="D3677">
            <v>60</v>
          </cell>
          <cell r="E3677" t="str">
            <v>NATACION</v>
          </cell>
          <cell r="F3677">
            <v>3975</v>
          </cell>
          <cell r="G3677" t="str">
            <v>Gorros</v>
          </cell>
          <cell r="H3677">
            <v>138</v>
          </cell>
          <cell r="I3677" t="str">
            <v xml:space="preserve">Fitness Beat S.R.L. </v>
          </cell>
          <cell r="J3677" t="str">
            <v>FB22</v>
          </cell>
          <cell r="K3677" t="str">
            <v>DISCO BALANCE PLASTICO IMPORTADO FB</v>
          </cell>
          <cell r="L3677">
            <v>5.2</v>
          </cell>
          <cell r="M3677">
            <v>270</v>
          </cell>
          <cell r="N3677">
            <v>0</v>
          </cell>
          <cell r="O3677">
            <v>270</v>
          </cell>
          <cell r="P3677">
            <v>0.21</v>
          </cell>
          <cell r="Q3677">
            <v>326.7</v>
          </cell>
          <cell r="R3677">
            <v>-0.10404624277456642</v>
          </cell>
          <cell r="S3677">
            <v>462.04335260115602</v>
          </cell>
          <cell r="T3677">
            <v>1.55</v>
          </cell>
          <cell r="U3677">
            <v>418.5</v>
          </cell>
          <cell r="X3677">
            <v>418.5</v>
          </cell>
        </row>
        <row r="3678">
          <cell r="A3678">
            <v>402059</v>
          </cell>
          <cell r="B3678">
            <v>402059</v>
          </cell>
          <cell r="C3678">
            <v>0</v>
          </cell>
          <cell r="D3678">
            <v>60</v>
          </cell>
          <cell r="E3678" t="str">
            <v>NATACION</v>
          </cell>
          <cell r="F3678">
            <v>3975</v>
          </cell>
          <cell r="G3678" t="str">
            <v>Gorros</v>
          </cell>
          <cell r="H3678">
            <v>138</v>
          </cell>
          <cell r="I3678" t="str">
            <v xml:space="preserve">Fitness Beat S.R.L. </v>
          </cell>
          <cell r="J3678" t="str">
            <v>FB28</v>
          </cell>
          <cell r="K3678" t="str">
            <v>TABLA PROPIOCEPCION PVC FB (importada)</v>
          </cell>
          <cell r="L3678">
            <v>5.2</v>
          </cell>
          <cell r="M3678">
            <v>225</v>
          </cell>
          <cell r="N3678">
            <v>0</v>
          </cell>
          <cell r="O3678">
            <v>225</v>
          </cell>
          <cell r="P3678">
            <v>0.21</v>
          </cell>
          <cell r="Q3678">
            <v>272.25</v>
          </cell>
          <cell r="R3678">
            <v>-0.10404624277456642</v>
          </cell>
          <cell r="S3678">
            <v>385.03612716763007</v>
          </cell>
          <cell r="T3678">
            <v>1.55</v>
          </cell>
          <cell r="U3678">
            <v>348.75</v>
          </cell>
          <cell r="X3678">
            <v>348.75</v>
          </cell>
        </row>
        <row r="3679">
          <cell r="A3679">
            <v>402060</v>
          </cell>
          <cell r="B3679">
            <v>402060</v>
          </cell>
          <cell r="C3679">
            <v>0</v>
          </cell>
          <cell r="D3679">
            <v>61</v>
          </cell>
          <cell r="E3679" t="str">
            <v>NATACION</v>
          </cell>
          <cell r="F3679">
            <v>3980</v>
          </cell>
          <cell r="G3679" t="str">
            <v>Gorros</v>
          </cell>
          <cell r="H3679">
            <v>138</v>
          </cell>
          <cell r="I3679" t="str">
            <v xml:space="preserve">Fitness Beat S.R.L. </v>
          </cell>
          <cell r="J3679" t="str">
            <v>CYOGA-S</v>
          </cell>
          <cell r="K3679" t="str">
            <v>CINTURON PARA YOGA 2mts FB (elongacion)</v>
          </cell>
          <cell r="L3679">
            <v>5.2</v>
          </cell>
          <cell r="M3679">
            <v>110</v>
          </cell>
          <cell r="N3679">
            <v>0</v>
          </cell>
          <cell r="O3679">
            <v>110</v>
          </cell>
          <cell r="P3679">
            <v>0.21</v>
          </cell>
          <cell r="Q3679">
            <v>133.1</v>
          </cell>
          <cell r="R3679">
            <v>-0.10404624277456642</v>
          </cell>
          <cell r="S3679">
            <v>188.23988439306356</v>
          </cell>
          <cell r="T3679">
            <v>1.55</v>
          </cell>
          <cell r="U3679">
            <v>170.5</v>
          </cell>
          <cell r="X3679">
            <v>170.5</v>
          </cell>
        </row>
        <row r="3680">
          <cell r="A3680">
            <v>402061</v>
          </cell>
          <cell r="B3680">
            <v>402061</v>
          </cell>
          <cell r="C3680">
            <v>0</v>
          </cell>
          <cell r="D3680">
            <v>61</v>
          </cell>
          <cell r="E3680" t="str">
            <v>NATACION</v>
          </cell>
          <cell r="F3680">
            <v>3980</v>
          </cell>
          <cell r="G3680" t="str">
            <v>Gorros</v>
          </cell>
          <cell r="H3680">
            <v>138</v>
          </cell>
          <cell r="I3680" t="str">
            <v xml:space="preserve">Fitness Beat S.R.L. </v>
          </cell>
          <cell r="J3680" t="str">
            <v>CYOGA-L</v>
          </cell>
          <cell r="K3680" t="str">
            <v>CINTURON PARA YOGA 4mts FB (elongacion)</v>
          </cell>
          <cell r="L3680">
            <v>5.2</v>
          </cell>
          <cell r="M3680">
            <v>130</v>
          </cell>
          <cell r="N3680">
            <v>0</v>
          </cell>
          <cell r="O3680">
            <v>130</v>
          </cell>
          <cell r="P3680">
            <v>0.21</v>
          </cell>
          <cell r="Q3680">
            <v>157.30000000000001</v>
          </cell>
          <cell r="R3680">
            <v>-0.10404624277456642</v>
          </cell>
          <cell r="S3680">
            <v>222.46531791907512</v>
          </cell>
          <cell r="T3680">
            <v>1.55</v>
          </cell>
          <cell r="U3680">
            <v>201.5</v>
          </cell>
          <cell r="X3680">
            <v>201.5</v>
          </cell>
        </row>
        <row r="3681">
          <cell r="A3681">
            <v>402066</v>
          </cell>
          <cell r="B3681">
            <v>402066</v>
          </cell>
          <cell r="C3681">
            <v>0</v>
          </cell>
          <cell r="D3681">
            <v>70</v>
          </cell>
          <cell r="E3681" t="str">
            <v>NATACION</v>
          </cell>
          <cell r="F3681">
            <v>4010</v>
          </cell>
          <cell r="G3681" t="str">
            <v>Gorros</v>
          </cell>
          <cell r="H3681">
            <v>138</v>
          </cell>
          <cell r="I3681" t="str">
            <v xml:space="preserve">Fitness Beat S.R.L. </v>
          </cell>
          <cell r="J3681" t="str">
            <v>ST-10M</v>
          </cell>
          <cell r="K3681" t="str">
            <v>CRONOMETRO DIGITAL CATIGA ST-10M FB (reloj / alarma / cuenta vueltas)</v>
          </cell>
          <cell r="L3681">
            <v>5.2</v>
          </cell>
          <cell r="M3681">
            <v>275</v>
          </cell>
          <cell r="N3681">
            <v>0</v>
          </cell>
          <cell r="O3681">
            <v>275</v>
          </cell>
          <cell r="P3681">
            <v>0.21</v>
          </cell>
          <cell r="Q3681">
            <v>332.75</v>
          </cell>
          <cell r="R3681">
            <v>-0.10404624277456642</v>
          </cell>
          <cell r="S3681">
            <v>470.59971098265896</v>
          </cell>
          <cell r="T3681">
            <v>1.55</v>
          </cell>
          <cell r="U3681">
            <v>426.25</v>
          </cell>
          <cell r="X3681">
            <v>426.25</v>
          </cell>
        </row>
        <row r="3682">
          <cell r="A3682">
            <v>402070</v>
          </cell>
          <cell r="B3682">
            <v>402070</v>
          </cell>
          <cell r="C3682">
            <v>0</v>
          </cell>
          <cell r="D3682">
            <v>62</v>
          </cell>
          <cell r="E3682" t="str">
            <v>NATACION</v>
          </cell>
          <cell r="F3682">
            <v>3986</v>
          </cell>
          <cell r="G3682" t="str">
            <v>Gorros</v>
          </cell>
          <cell r="H3682">
            <v>138</v>
          </cell>
          <cell r="I3682" t="str">
            <v xml:space="preserve">Fitness Beat S.R.L. </v>
          </cell>
          <cell r="J3682" t="str">
            <v>BUMA5</v>
          </cell>
          <cell r="K3682" t="str">
            <v>DISCO BUMPER OLIMPICO FB 5kg x Ø50mm (blanco)</v>
          </cell>
          <cell r="L3682">
            <v>5</v>
          </cell>
          <cell r="M3682">
            <v>750</v>
          </cell>
          <cell r="N3682">
            <v>0</v>
          </cell>
          <cell r="O3682">
            <v>750</v>
          </cell>
          <cell r="P3682">
            <v>0.21</v>
          </cell>
          <cell r="Q3682">
            <v>907.5</v>
          </cell>
          <cell r="R3682">
            <v>-8.8235294117646967E-2</v>
          </cell>
          <cell r="S3682">
            <v>1265.0735294117646</v>
          </cell>
          <cell r="T3682">
            <v>1.55</v>
          </cell>
          <cell r="U3682">
            <v>1162.5</v>
          </cell>
          <cell r="X3682">
            <v>1162.5</v>
          </cell>
        </row>
        <row r="3683">
          <cell r="A3683">
            <v>402071</v>
          </cell>
          <cell r="B3683">
            <v>402071</v>
          </cell>
          <cell r="C3683">
            <v>0</v>
          </cell>
          <cell r="D3683">
            <v>62</v>
          </cell>
          <cell r="E3683" t="str">
            <v>NATACION</v>
          </cell>
          <cell r="F3683">
            <v>3986</v>
          </cell>
          <cell r="G3683" t="str">
            <v>Gorros</v>
          </cell>
          <cell r="H3683">
            <v>138</v>
          </cell>
          <cell r="I3683" t="str">
            <v xml:space="preserve">Fitness Beat S.R.L. </v>
          </cell>
          <cell r="J3683" t="str">
            <v>BUMA10</v>
          </cell>
          <cell r="K3683" t="str">
            <v>DISCO BUMPER OLIMPICO FB 10kg x Ø50mm (verde)</v>
          </cell>
          <cell r="L3683">
            <v>5</v>
          </cell>
          <cell r="M3683">
            <v>1500</v>
          </cell>
          <cell r="N3683">
            <v>0</v>
          </cell>
          <cell r="O3683">
            <v>1500</v>
          </cell>
          <cell r="P3683">
            <v>0.21</v>
          </cell>
          <cell r="Q3683">
            <v>1815</v>
          </cell>
          <cell r="R3683">
            <v>-8.8235294117646967E-2</v>
          </cell>
          <cell r="S3683">
            <v>2530.1470588235293</v>
          </cell>
          <cell r="T3683">
            <v>1.55</v>
          </cell>
          <cell r="U3683">
            <v>2325</v>
          </cell>
          <cell r="X3683">
            <v>2325</v>
          </cell>
        </row>
        <row r="3684">
          <cell r="A3684">
            <v>402072</v>
          </cell>
          <cell r="B3684">
            <v>402072</v>
          </cell>
          <cell r="C3684">
            <v>0</v>
          </cell>
          <cell r="D3684">
            <v>62</v>
          </cell>
          <cell r="E3684" t="str">
            <v>NATACION</v>
          </cell>
          <cell r="F3684">
            <v>3986</v>
          </cell>
          <cell r="G3684" t="str">
            <v>Gorros</v>
          </cell>
          <cell r="H3684">
            <v>138</v>
          </cell>
          <cell r="I3684" t="str">
            <v xml:space="preserve">Fitness Beat S.R.L. </v>
          </cell>
          <cell r="J3684" t="str">
            <v>BUMA15</v>
          </cell>
          <cell r="K3684" t="str">
            <v>DISCO BUMPER OLIMPICO FB 15kg x Ø50mm (amarillo)</v>
          </cell>
          <cell r="L3684">
            <v>5</v>
          </cell>
          <cell r="M3684">
            <v>2250</v>
          </cell>
          <cell r="N3684">
            <v>0</v>
          </cell>
          <cell r="O3684">
            <v>2250</v>
          </cell>
          <cell r="P3684">
            <v>0.21</v>
          </cell>
          <cell r="Q3684">
            <v>2722.5</v>
          </cell>
          <cell r="R3684">
            <v>-8.8235294117646967E-2</v>
          </cell>
          <cell r="S3684">
            <v>3795.2205882352937</v>
          </cell>
          <cell r="T3684">
            <v>1.55</v>
          </cell>
          <cell r="U3684">
            <v>3487.5</v>
          </cell>
          <cell r="X3684">
            <v>3487.5</v>
          </cell>
        </row>
        <row r="3685">
          <cell r="A3685">
            <v>402073</v>
          </cell>
          <cell r="B3685">
            <v>402073</v>
          </cell>
          <cell r="C3685">
            <v>0</v>
          </cell>
          <cell r="D3685">
            <v>62</v>
          </cell>
          <cell r="E3685" t="str">
            <v>NATACION</v>
          </cell>
          <cell r="F3685">
            <v>3986</v>
          </cell>
          <cell r="G3685" t="str">
            <v>Gorros</v>
          </cell>
          <cell r="H3685">
            <v>138</v>
          </cell>
          <cell r="I3685" t="str">
            <v xml:space="preserve">Fitness Beat S.R.L. </v>
          </cell>
          <cell r="J3685" t="str">
            <v>BUMA20</v>
          </cell>
          <cell r="K3685" t="str">
            <v>DISCO BUMPER OLIMPICO FB 20kg x Ø50mm (azul)</v>
          </cell>
          <cell r="L3685">
            <v>5</v>
          </cell>
          <cell r="M3685">
            <v>3000</v>
          </cell>
          <cell r="N3685">
            <v>0</v>
          </cell>
          <cell r="O3685">
            <v>3000</v>
          </cell>
          <cell r="P3685">
            <v>0.21</v>
          </cell>
          <cell r="Q3685">
            <v>3630</v>
          </cell>
          <cell r="R3685">
            <v>-8.8235294117646967E-2</v>
          </cell>
          <cell r="S3685">
            <v>5060.2941176470586</v>
          </cell>
          <cell r="T3685">
            <v>1.55</v>
          </cell>
          <cell r="U3685">
            <v>4650</v>
          </cell>
          <cell r="X3685">
            <v>4650</v>
          </cell>
        </row>
        <row r="3686">
          <cell r="A3686">
            <v>402074</v>
          </cell>
          <cell r="B3686">
            <v>402074</v>
          </cell>
          <cell r="C3686">
            <v>0</v>
          </cell>
          <cell r="D3686">
            <v>62</v>
          </cell>
          <cell r="E3686" t="str">
            <v>NATACION</v>
          </cell>
          <cell r="F3686">
            <v>3986</v>
          </cell>
          <cell r="G3686" t="str">
            <v>Gorros</v>
          </cell>
          <cell r="H3686">
            <v>138</v>
          </cell>
          <cell r="I3686" t="str">
            <v xml:space="preserve">Fitness Beat S.R.L. </v>
          </cell>
          <cell r="J3686" t="str">
            <v>BUMA25</v>
          </cell>
          <cell r="K3686" t="str">
            <v>DISCO BUMPER OLIMPICO FB 25kg x Ø50mm (rojo)</v>
          </cell>
          <cell r="L3686">
            <v>5</v>
          </cell>
          <cell r="M3686">
            <v>3750</v>
          </cell>
          <cell r="N3686">
            <v>0</v>
          </cell>
          <cell r="O3686">
            <v>3750</v>
          </cell>
          <cell r="P3686">
            <v>0.21</v>
          </cell>
          <cell r="Q3686">
            <v>4537.5</v>
          </cell>
          <cell r="R3686">
            <v>-8.8235294117646967E-2</v>
          </cell>
          <cell r="S3686">
            <v>6325.3676470588234</v>
          </cell>
          <cell r="T3686">
            <v>1.55</v>
          </cell>
          <cell r="U3686">
            <v>5812.5</v>
          </cell>
          <cell r="X3686">
            <v>5812.5</v>
          </cell>
        </row>
        <row r="3687">
          <cell r="A3687">
            <v>406001</v>
          </cell>
          <cell r="B3687">
            <v>406001</v>
          </cell>
          <cell r="C3687">
            <v>0</v>
          </cell>
          <cell r="D3687">
            <v>62</v>
          </cell>
          <cell r="E3687" t="str">
            <v>NATACION</v>
          </cell>
          <cell r="F3687">
            <v>3985</v>
          </cell>
          <cell r="G3687" t="str">
            <v>Gorros</v>
          </cell>
          <cell r="H3687">
            <v>42</v>
          </cell>
          <cell r="I3687" t="str">
            <v>Atletic Service S.A.</v>
          </cell>
          <cell r="J3687" t="str">
            <v>DR1</v>
          </cell>
          <cell r="K3687" t="str">
            <v>DISCO RECUBIERTO Ø30mm ATS (Precio x kg)</v>
          </cell>
          <cell r="L3687">
            <v>6</v>
          </cell>
          <cell r="M3687">
            <v>82</v>
          </cell>
          <cell r="N3687">
            <v>0.1</v>
          </cell>
          <cell r="O3687">
            <v>73.8</v>
          </cell>
          <cell r="P3687">
            <v>0.21</v>
          </cell>
          <cell r="Q3687">
            <v>89.298000000000002</v>
          </cell>
          <cell r="R3687">
            <v>-5.8823529411764608E-2</v>
          </cell>
          <cell r="S3687">
            <v>125.02588235294117</v>
          </cell>
          <cell r="T3687">
            <v>1.6</v>
          </cell>
          <cell r="U3687">
            <v>118.08</v>
          </cell>
          <cell r="X3687">
            <v>118.08</v>
          </cell>
        </row>
        <row r="3688">
          <cell r="A3688">
            <v>406002</v>
          </cell>
          <cell r="B3688">
            <v>406002</v>
          </cell>
          <cell r="C3688">
            <v>0</v>
          </cell>
          <cell r="D3688">
            <v>62</v>
          </cell>
          <cell r="E3688" t="str">
            <v>NATACION</v>
          </cell>
          <cell r="F3688">
            <v>3986</v>
          </cell>
          <cell r="G3688" t="str">
            <v>Gorros</v>
          </cell>
          <cell r="H3688">
            <v>42</v>
          </cell>
          <cell r="I3688" t="str">
            <v>Atletic Service S.A.</v>
          </cell>
          <cell r="J3688" t="str">
            <v>DO2</v>
          </cell>
          <cell r="K3688" t="str">
            <v>DISCO RECUBIERTO OLIMPICO 1,25kg x Ø50mm ATS (SIN manija)</v>
          </cell>
          <cell r="L3688">
            <v>6</v>
          </cell>
          <cell r="M3688">
            <v>87</v>
          </cell>
          <cell r="N3688">
            <v>0.1</v>
          </cell>
          <cell r="O3688">
            <v>97.875</v>
          </cell>
          <cell r="P3688">
            <v>0.21</v>
          </cell>
          <cell r="Q3688">
            <v>118.42875000000001</v>
          </cell>
          <cell r="R3688">
            <v>-5.8823529411764608E-2</v>
          </cell>
          <cell r="S3688">
            <v>165.81176470588235</v>
          </cell>
          <cell r="T3688">
            <v>1.6</v>
          </cell>
          <cell r="U3688">
            <v>156.60000000000002</v>
          </cell>
          <cell r="X3688">
            <v>156.60000000000002</v>
          </cell>
        </row>
        <row r="3689">
          <cell r="A3689">
            <v>406003</v>
          </cell>
          <cell r="B3689">
            <v>406003</v>
          </cell>
          <cell r="C3689">
            <v>0</v>
          </cell>
          <cell r="D3689">
            <v>62</v>
          </cell>
          <cell r="E3689" t="str">
            <v>NATACION</v>
          </cell>
          <cell r="F3689">
            <v>3986</v>
          </cell>
          <cell r="G3689" t="str">
            <v>Gorros</v>
          </cell>
          <cell r="H3689">
            <v>42</v>
          </cell>
          <cell r="I3689" t="str">
            <v>Atletic Service S.A.</v>
          </cell>
          <cell r="J3689" t="str">
            <v>DO2</v>
          </cell>
          <cell r="K3689" t="str">
            <v>DISCO RECUBIERTO OLIMPICO 2,5kg x Ø50mm ATS (SIN manija)</v>
          </cell>
          <cell r="L3689">
            <v>6</v>
          </cell>
          <cell r="M3689">
            <v>87</v>
          </cell>
          <cell r="N3689">
            <v>0.1</v>
          </cell>
          <cell r="O3689">
            <v>195.75</v>
          </cell>
          <cell r="P3689">
            <v>0.21</v>
          </cell>
          <cell r="Q3689">
            <v>236.85750000000002</v>
          </cell>
          <cell r="R3689">
            <v>-5.8823529411764608E-2</v>
          </cell>
          <cell r="S3689">
            <v>331.62352941176471</v>
          </cell>
          <cell r="T3689">
            <v>1.6</v>
          </cell>
          <cell r="U3689">
            <v>313.20000000000005</v>
          </cell>
          <cell r="X3689">
            <v>313.20000000000005</v>
          </cell>
        </row>
        <row r="3690">
          <cell r="A3690">
            <v>406004</v>
          </cell>
          <cell r="B3690">
            <v>406004</v>
          </cell>
          <cell r="C3690">
            <v>0</v>
          </cell>
          <cell r="D3690">
            <v>62</v>
          </cell>
          <cell r="E3690" t="str">
            <v>NATACION</v>
          </cell>
          <cell r="F3690">
            <v>3986</v>
          </cell>
          <cell r="G3690" t="str">
            <v>Gorros</v>
          </cell>
          <cell r="H3690">
            <v>42</v>
          </cell>
          <cell r="I3690" t="str">
            <v>Atletic Service S.A.</v>
          </cell>
          <cell r="J3690" t="str">
            <v>DO2</v>
          </cell>
          <cell r="K3690" t="str">
            <v>DISCO RECUBIERTO OLIMPICO 5kg x Ø50mm ATS (con manija)</v>
          </cell>
          <cell r="L3690">
            <v>6</v>
          </cell>
          <cell r="M3690">
            <v>87</v>
          </cell>
          <cell r="N3690">
            <v>0.1</v>
          </cell>
          <cell r="O3690">
            <v>391.5</v>
          </cell>
          <cell r="P3690">
            <v>0.21</v>
          </cell>
          <cell r="Q3690">
            <v>473.71500000000003</v>
          </cell>
          <cell r="R3690">
            <v>-5.8823529411764608E-2</v>
          </cell>
          <cell r="S3690">
            <v>663.24705882352941</v>
          </cell>
          <cell r="T3690">
            <v>1.6</v>
          </cell>
          <cell r="U3690">
            <v>626.40000000000009</v>
          </cell>
          <cell r="X3690">
            <v>626.40000000000009</v>
          </cell>
        </row>
        <row r="3691">
          <cell r="A3691">
            <v>406005</v>
          </cell>
          <cell r="B3691">
            <v>406005</v>
          </cell>
          <cell r="C3691">
            <v>0</v>
          </cell>
          <cell r="D3691">
            <v>62</v>
          </cell>
          <cell r="E3691" t="str">
            <v>NATACION</v>
          </cell>
          <cell r="F3691">
            <v>3986</v>
          </cell>
          <cell r="G3691" t="str">
            <v>Gorros</v>
          </cell>
          <cell r="H3691">
            <v>42</v>
          </cell>
          <cell r="I3691" t="str">
            <v>Atletic Service S.A.</v>
          </cell>
          <cell r="J3691" t="str">
            <v>DO2</v>
          </cell>
          <cell r="K3691" t="str">
            <v>DISCO RECUBIERTO OLIMPICO 10kg x Ø50mm ATS (con manija)</v>
          </cell>
          <cell r="L3691">
            <v>6</v>
          </cell>
          <cell r="M3691">
            <v>87</v>
          </cell>
          <cell r="N3691">
            <v>0.1</v>
          </cell>
          <cell r="O3691">
            <v>783</v>
          </cell>
          <cell r="P3691">
            <v>0.21</v>
          </cell>
          <cell r="Q3691">
            <v>947.43000000000006</v>
          </cell>
          <cell r="R3691">
            <v>-5.8823529411764608E-2</v>
          </cell>
          <cell r="S3691">
            <v>1326.4941176470588</v>
          </cell>
          <cell r="T3691">
            <v>1.6</v>
          </cell>
          <cell r="U3691">
            <v>1252.8000000000002</v>
          </cell>
          <cell r="X3691">
            <v>1252.8000000000002</v>
          </cell>
        </row>
        <row r="3692">
          <cell r="A3692">
            <v>406006</v>
          </cell>
          <cell r="B3692">
            <v>406006</v>
          </cell>
          <cell r="C3692">
            <v>0</v>
          </cell>
          <cell r="D3692">
            <v>62</v>
          </cell>
          <cell r="E3692" t="str">
            <v>NATACION</v>
          </cell>
          <cell r="F3692">
            <v>3986</v>
          </cell>
          <cell r="G3692" t="str">
            <v>Gorros</v>
          </cell>
          <cell r="H3692">
            <v>42</v>
          </cell>
          <cell r="I3692" t="str">
            <v>Atletic Service S.A.</v>
          </cell>
          <cell r="J3692" t="str">
            <v>DO2</v>
          </cell>
          <cell r="K3692" t="str">
            <v>DISCO RECUBIERTO OLIMPICO 15kg x Ø50mm ATS (con manija)</v>
          </cell>
          <cell r="L3692">
            <v>6</v>
          </cell>
          <cell r="M3692">
            <v>87</v>
          </cell>
          <cell r="N3692">
            <v>0.1</v>
          </cell>
          <cell r="O3692">
            <v>1174.5</v>
          </cell>
          <cell r="P3692">
            <v>0.21</v>
          </cell>
          <cell r="Q3692">
            <v>1421.145</v>
          </cell>
          <cell r="R3692">
            <v>-5.8823529411764608E-2</v>
          </cell>
          <cell r="S3692">
            <v>1989.741176470588</v>
          </cell>
          <cell r="T3692">
            <v>1.6</v>
          </cell>
          <cell r="U3692">
            <v>1879.2</v>
          </cell>
          <cell r="X3692">
            <v>1879.2</v>
          </cell>
        </row>
        <row r="3693">
          <cell r="A3693">
            <v>406007</v>
          </cell>
          <cell r="B3693">
            <v>406007</v>
          </cell>
          <cell r="C3693">
            <v>0</v>
          </cell>
          <cell r="D3693">
            <v>62</v>
          </cell>
          <cell r="E3693" t="str">
            <v>NATACION</v>
          </cell>
          <cell r="F3693">
            <v>3986</v>
          </cell>
          <cell r="G3693" t="str">
            <v>Gorros</v>
          </cell>
          <cell r="H3693">
            <v>42</v>
          </cell>
          <cell r="I3693" t="str">
            <v>Atletic Service S.A.</v>
          </cell>
          <cell r="J3693" t="str">
            <v>DO2</v>
          </cell>
          <cell r="K3693" t="str">
            <v>DISCO RECUBIERTO OLIMPICO 20kg x Ø50mm ATS (con manija)</v>
          </cell>
          <cell r="L3693">
            <v>6</v>
          </cell>
          <cell r="M3693">
            <v>87</v>
          </cell>
          <cell r="N3693">
            <v>0.1</v>
          </cell>
          <cell r="O3693">
            <v>1566</v>
          </cell>
          <cell r="P3693">
            <v>0.21</v>
          </cell>
          <cell r="Q3693">
            <v>1894.8600000000001</v>
          </cell>
          <cell r="R3693">
            <v>-5.8823529411764608E-2</v>
          </cell>
          <cell r="S3693">
            <v>2652.9882352941177</v>
          </cell>
          <cell r="T3693">
            <v>1.6</v>
          </cell>
          <cell r="U3693">
            <v>2505.6000000000004</v>
          </cell>
          <cell r="X3693">
            <v>2505.6000000000004</v>
          </cell>
        </row>
        <row r="3694">
          <cell r="A3694">
            <v>406009</v>
          </cell>
          <cell r="B3694">
            <v>406009</v>
          </cell>
          <cell r="C3694">
            <v>0</v>
          </cell>
          <cell r="D3694">
            <v>48</v>
          </cell>
          <cell r="E3694" t="str">
            <v>NATACION</v>
          </cell>
          <cell r="F3694">
            <v>3932</v>
          </cell>
          <cell r="G3694" t="str">
            <v>Gorros</v>
          </cell>
          <cell r="H3694">
            <v>42</v>
          </cell>
          <cell r="I3694" t="str">
            <v>Atletic Service S.A.</v>
          </cell>
          <cell r="J3694">
            <v>175</v>
          </cell>
          <cell r="K3694" t="str">
            <v>BARRA W CROMADA Ø30mm IMPORTADA ATS (con topes)</v>
          </cell>
          <cell r="L3694">
            <v>6</v>
          </cell>
          <cell r="M3694">
            <v>778</v>
          </cell>
          <cell r="N3694">
            <v>0.1</v>
          </cell>
          <cell r="O3694">
            <v>700.2</v>
          </cell>
          <cell r="P3694">
            <v>0.21</v>
          </cell>
          <cell r="Q3694">
            <v>847.24200000000008</v>
          </cell>
          <cell r="R3694">
            <v>-5.8823529411764608E-2</v>
          </cell>
          <cell r="S3694">
            <v>1186.2211764705883</v>
          </cell>
          <cell r="T3694">
            <v>1.6</v>
          </cell>
          <cell r="U3694">
            <v>1120.3200000000002</v>
          </cell>
          <cell r="X3694">
            <v>1120.3200000000002</v>
          </cell>
        </row>
        <row r="3695">
          <cell r="A3695">
            <v>406010</v>
          </cell>
          <cell r="B3695">
            <v>406010</v>
          </cell>
          <cell r="C3695">
            <v>0</v>
          </cell>
          <cell r="D3695">
            <v>48</v>
          </cell>
          <cell r="E3695" t="str">
            <v>NATACION</v>
          </cell>
          <cell r="F3695">
            <v>3932</v>
          </cell>
          <cell r="G3695" t="str">
            <v>Gorros</v>
          </cell>
          <cell r="H3695">
            <v>42</v>
          </cell>
          <cell r="I3695" t="str">
            <v>Atletic Service S.A.</v>
          </cell>
          <cell r="J3695">
            <v>242</v>
          </cell>
          <cell r="K3695" t="str">
            <v>BARRA W CROMADA Ø30mm IMPORTADA ATS (a rosca)</v>
          </cell>
          <cell r="L3695">
            <v>6</v>
          </cell>
          <cell r="M3695">
            <v>889</v>
          </cell>
          <cell r="N3695">
            <v>0.1</v>
          </cell>
          <cell r="O3695">
            <v>800.1</v>
          </cell>
          <cell r="P3695">
            <v>0.21</v>
          </cell>
          <cell r="Q3695">
            <v>968.12099999999998</v>
          </cell>
          <cell r="R3695">
            <v>-5.8823529411764608E-2</v>
          </cell>
          <cell r="S3695">
            <v>1355.4635294117647</v>
          </cell>
          <cell r="T3695">
            <v>1.6</v>
          </cell>
          <cell r="U3695">
            <v>1280.1600000000001</v>
          </cell>
          <cell r="X3695">
            <v>1280.1600000000001</v>
          </cell>
        </row>
        <row r="3696">
          <cell r="A3696">
            <v>406011</v>
          </cell>
          <cell r="B3696">
            <v>406011</v>
          </cell>
          <cell r="C3696">
            <v>0</v>
          </cell>
          <cell r="D3696">
            <v>48</v>
          </cell>
          <cell r="E3696" t="str">
            <v>NATACION</v>
          </cell>
          <cell r="F3696">
            <v>3932</v>
          </cell>
          <cell r="G3696" t="str">
            <v>Gorros</v>
          </cell>
          <cell r="H3696">
            <v>42</v>
          </cell>
          <cell r="I3696" t="str">
            <v>Atletic Service S.A.</v>
          </cell>
          <cell r="J3696">
            <v>176</v>
          </cell>
          <cell r="K3696" t="str">
            <v>BARRA EZ CROMADA Ø30mm IMPORTADA ATS (con topes)</v>
          </cell>
          <cell r="L3696">
            <v>6</v>
          </cell>
          <cell r="M3696">
            <v>740</v>
          </cell>
          <cell r="N3696">
            <v>0.1</v>
          </cell>
          <cell r="O3696">
            <v>666</v>
          </cell>
          <cell r="P3696">
            <v>0.21</v>
          </cell>
          <cell r="Q3696">
            <v>805.86</v>
          </cell>
          <cell r="R3696">
            <v>-5.8823529411764608E-2</v>
          </cell>
          <cell r="S3696">
            <v>1128.2823529411764</v>
          </cell>
          <cell r="T3696">
            <v>1.6</v>
          </cell>
          <cell r="U3696">
            <v>1065.6000000000001</v>
          </cell>
          <cell r="X3696">
            <v>1065.6000000000001</v>
          </cell>
        </row>
        <row r="3697">
          <cell r="A3697">
            <v>406012</v>
          </cell>
          <cell r="B3697">
            <v>406012</v>
          </cell>
          <cell r="C3697">
            <v>0</v>
          </cell>
          <cell r="D3697">
            <v>48</v>
          </cell>
          <cell r="E3697" t="str">
            <v>NATACION</v>
          </cell>
          <cell r="F3697">
            <v>3932</v>
          </cell>
          <cell r="G3697" t="str">
            <v>Gorros</v>
          </cell>
          <cell r="H3697">
            <v>42</v>
          </cell>
          <cell r="I3697" t="str">
            <v>Atletic Service S.A.</v>
          </cell>
          <cell r="J3697">
            <v>177</v>
          </cell>
          <cell r="K3697" t="str">
            <v>BARRA EZ CROMADA A ROSCA Ø30mm IMPORTADA ATS (con topes)</v>
          </cell>
          <cell r="L3697">
            <v>6</v>
          </cell>
          <cell r="M3697">
            <v>805</v>
          </cell>
          <cell r="N3697">
            <v>0.1</v>
          </cell>
          <cell r="O3697">
            <v>724.5</v>
          </cell>
          <cell r="P3697">
            <v>0.21</v>
          </cell>
          <cell r="Q3697">
            <v>876.64499999999998</v>
          </cell>
          <cell r="R3697">
            <v>-5.8823529411764608E-2</v>
          </cell>
          <cell r="S3697">
            <v>1227.3882352941175</v>
          </cell>
          <cell r="T3697">
            <v>1.6</v>
          </cell>
          <cell r="U3697">
            <v>1159.2</v>
          </cell>
          <cell r="X3697">
            <v>1159.2</v>
          </cell>
        </row>
        <row r="3698">
          <cell r="A3698">
            <v>406013</v>
          </cell>
          <cell r="B3698">
            <v>406013</v>
          </cell>
          <cell r="C3698">
            <v>0</v>
          </cell>
          <cell r="D3698">
            <v>48</v>
          </cell>
          <cell r="E3698" t="str">
            <v>NATACION</v>
          </cell>
          <cell r="F3698">
            <v>3932</v>
          </cell>
          <cell r="G3698" t="str">
            <v>Gorros</v>
          </cell>
          <cell r="H3698">
            <v>42</v>
          </cell>
          <cell r="I3698" t="str">
            <v>Atletic Service S.A.</v>
          </cell>
          <cell r="J3698" t="str">
            <v>RT1</v>
          </cell>
          <cell r="K3698" t="str">
            <v>BARRA ROMANA CROMADA A ROSCA Ø30mm IMPORTADA ATS (con topes)</v>
          </cell>
          <cell r="L3698">
            <v>6</v>
          </cell>
          <cell r="M3698">
            <v>1150</v>
          </cell>
          <cell r="N3698">
            <v>0.1</v>
          </cell>
          <cell r="O3698">
            <v>1035</v>
          </cell>
          <cell r="P3698">
            <v>0.21</v>
          </cell>
          <cell r="Q3698">
            <v>1252.3499999999999</v>
          </cell>
          <cell r="R3698">
            <v>-5.8823529411764608E-2</v>
          </cell>
          <cell r="S3698">
            <v>1753.4117647058822</v>
          </cell>
          <cell r="T3698">
            <v>1.6</v>
          </cell>
          <cell r="U3698">
            <v>1656</v>
          </cell>
          <cell r="X3698">
            <v>1656</v>
          </cell>
        </row>
        <row r="3699">
          <cell r="A3699">
            <v>406014</v>
          </cell>
          <cell r="B3699">
            <v>406014</v>
          </cell>
          <cell r="C3699">
            <v>0</v>
          </cell>
          <cell r="D3699">
            <v>48</v>
          </cell>
          <cell r="E3699" t="str">
            <v>NATACION</v>
          </cell>
          <cell r="F3699">
            <v>3933</v>
          </cell>
          <cell r="G3699" t="str">
            <v>Gorros</v>
          </cell>
          <cell r="H3699">
            <v>42</v>
          </cell>
          <cell r="I3699" t="str">
            <v>Atletic Service S.A.</v>
          </cell>
          <cell r="J3699" t="str">
            <v>OB48</v>
          </cell>
          <cell r="K3699" t="str">
            <v>BARRA OLIMPICA W 1,20mts ATS (sin topes)</v>
          </cell>
          <cell r="L3699">
            <v>6</v>
          </cell>
          <cell r="M3699">
            <v>1880</v>
          </cell>
          <cell r="N3699">
            <v>0.1</v>
          </cell>
          <cell r="O3699">
            <v>1692</v>
          </cell>
          <cell r="P3699">
            <v>0.21</v>
          </cell>
          <cell r="Q3699">
            <v>2047.32</v>
          </cell>
          <cell r="R3699">
            <v>-5.8823529411764608E-2</v>
          </cell>
          <cell r="S3699">
            <v>2866.4470588235295</v>
          </cell>
          <cell r="T3699">
            <v>1.6</v>
          </cell>
          <cell r="U3699">
            <v>2707.2000000000003</v>
          </cell>
          <cell r="X3699">
            <v>2707.2000000000003</v>
          </cell>
        </row>
        <row r="3700">
          <cell r="A3700">
            <v>406015</v>
          </cell>
          <cell r="B3700">
            <v>406015</v>
          </cell>
          <cell r="C3700">
            <v>0</v>
          </cell>
          <cell r="D3700">
            <v>48</v>
          </cell>
          <cell r="E3700" t="str">
            <v>NATACION</v>
          </cell>
          <cell r="F3700">
            <v>3933</v>
          </cell>
          <cell r="G3700" t="str">
            <v>Gorros</v>
          </cell>
          <cell r="H3700">
            <v>42</v>
          </cell>
          <cell r="I3700" t="str">
            <v>Atletic Service S.A.</v>
          </cell>
          <cell r="J3700" t="str">
            <v>OB47</v>
          </cell>
          <cell r="K3700" t="str">
            <v>BARRA OLIMPICA EZ 1,20mts ATS (sin topes)</v>
          </cell>
          <cell r="L3700">
            <v>6</v>
          </cell>
          <cell r="M3700">
            <v>1790</v>
          </cell>
          <cell r="N3700">
            <v>0.1</v>
          </cell>
          <cell r="O3700">
            <v>1611</v>
          </cell>
          <cell r="P3700">
            <v>0.21</v>
          </cell>
          <cell r="Q3700">
            <v>1949.31</v>
          </cell>
          <cell r="R3700">
            <v>-5.8823529411764608E-2</v>
          </cell>
          <cell r="S3700">
            <v>2729.223529411765</v>
          </cell>
          <cell r="T3700">
            <v>1.6</v>
          </cell>
          <cell r="U3700">
            <v>2577.6000000000004</v>
          </cell>
          <cell r="X3700">
            <v>2577.6000000000004</v>
          </cell>
        </row>
        <row r="3701">
          <cell r="A3701">
            <v>406020</v>
          </cell>
          <cell r="B3701">
            <v>406020</v>
          </cell>
          <cell r="C3701">
            <v>0</v>
          </cell>
          <cell r="D3701">
            <v>68</v>
          </cell>
          <cell r="E3701" t="str">
            <v>NATACION</v>
          </cell>
          <cell r="F3701">
            <v>4004</v>
          </cell>
          <cell r="G3701" t="str">
            <v>Gorros</v>
          </cell>
          <cell r="H3701">
            <v>42</v>
          </cell>
          <cell r="I3701" t="str">
            <v>Atletic Service S.A.</v>
          </cell>
          <cell r="J3701">
            <v>174</v>
          </cell>
          <cell r="K3701" t="str">
            <v>MANCUERNA CROMADA A ROSCA 35cm x Ø30mm ATS (con topes)</v>
          </cell>
          <cell r="L3701">
            <v>6</v>
          </cell>
          <cell r="M3701">
            <v>256</v>
          </cell>
          <cell r="N3701">
            <v>0.1</v>
          </cell>
          <cell r="O3701">
            <v>230.4</v>
          </cell>
          <cell r="P3701">
            <v>0.21</v>
          </cell>
          <cell r="Q3701">
            <v>278.78399999999999</v>
          </cell>
          <cell r="R3701">
            <v>-5.8823529411764608E-2</v>
          </cell>
          <cell r="S3701">
            <v>390.32470588235293</v>
          </cell>
          <cell r="T3701">
            <v>1.6</v>
          </cell>
          <cell r="U3701">
            <v>368.64000000000004</v>
          </cell>
          <cell r="X3701">
            <v>368.64000000000004</v>
          </cell>
        </row>
        <row r="3702">
          <cell r="A3702">
            <v>406021</v>
          </cell>
          <cell r="B3702">
            <v>406021</v>
          </cell>
          <cell r="C3702">
            <v>0</v>
          </cell>
          <cell r="D3702">
            <v>1</v>
          </cell>
          <cell r="E3702" t="str">
            <v>NATACION</v>
          </cell>
          <cell r="F3702">
            <v>1</v>
          </cell>
          <cell r="G3702" t="str">
            <v>Gorros</v>
          </cell>
          <cell r="H3702">
            <v>42</v>
          </cell>
          <cell r="I3702" t="str">
            <v>Atletic Service S.A.</v>
          </cell>
          <cell r="J3702" t="str">
            <v>DV5</v>
          </cell>
          <cell r="K3702" t="str">
            <v>MANCUERNA RECUBIERTA 1kg ATS (Tipo Bocha)</v>
          </cell>
          <cell r="L3702">
            <v>6</v>
          </cell>
          <cell r="M3702">
            <v>75</v>
          </cell>
          <cell r="N3702">
            <v>0.1</v>
          </cell>
          <cell r="O3702">
            <v>67.5</v>
          </cell>
          <cell r="P3702">
            <v>0.21</v>
          </cell>
          <cell r="Q3702">
            <v>81.674999999999997</v>
          </cell>
          <cell r="R3702">
            <v>-5.8823529411764608E-2</v>
          </cell>
          <cell r="S3702">
            <v>114.35294117647058</v>
          </cell>
          <cell r="T3702">
            <v>1.6</v>
          </cell>
          <cell r="U3702">
            <v>108</v>
          </cell>
          <cell r="X3702">
            <v>108</v>
          </cell>
        </row>
        <row r="3703">
          <cell r="A3703">
            <v>406022</v>
          </cell>
          <cell r="B3703">
            <v>406022</v>
          </cell>
          <cell r="C3703">
            <v>0</v>
          </cell>
          <cell r="D3703">
            <v>1</v>
          </cell>
          <cell r="E3703" t="str">
            <v>NATACION</v>
          </cell>
          <cell r="F3703">
            <v>1</v>
          </cell>
          <cell r="G3703" t="str">
            <v>Gorros</v>
          </cell>
          <cell r="H3703">
            <v>42</v>
          </cell>
          <cell r="I3703" t="str">
            <v>Atletic Service S.A.</v>
          </cell>
          <cell r="J3703" t="str">
            <v>DV5</v>
          </cell>
          <cell r="K3703" t="str">
            <v>MANCUERNA RECUBIERTA 2kg ATS (Tipo Bocha)</v>
          </cell>
          <cell r="L3703">
            <v>6</v>
          </cell>
          <cell r="M3703">
            <v>75</v>
          </cell>
          <cell r="N3703">
            <v>0.1</v>
          </cell>
          <cell r="O3703">
            <v>135</v>
          </cell>
          <cell r="P3703">
            <v>0.21</v>
          </cell>
          <cell r="Q3703">
            <v>163.35</v>
          </cell>
          <cell r="R3703">
            <v>-5.8823529411764608E-2</v>
          </cell>
          <cell r="S3703">
            <v>228.70588235294116</v>
          </cell>
          <cell r="T3703">
            <v>1.6</v>
          </cell>
          <cell r="U3703">
            <v>216</v>
          </cell>
          <cell r="X3703">
            <v>216</v>
          </cell>
        </row>
        <row r="3704">
          <cell r="A3704">
            <v>406023</v>
          </cell>
          <cell r="B3704">
            <v>406023</v>
          </cell>
          <cell r="C3704">
            <v>0</v>
          </cell>
          <cell r="D3704">
            <v>1</v>
          </cell>
          <cell r="E3704" t="str">
            <v>NATACION</v>
          </cell>
          <cell r="F3704">
            <v>1</v>
          </cell>
          <cell r="G3704" t="str">
            <v>Gorros</v>
          </cell>
          <cell r="H3704">
            <v>42</v>
          </cell>
          <cell r="I3704" t="str">
            <v>Atletic Service S.A.</v>
          </cell>
          <cell r="J3704" t="str">
            <v>DV5</v>
          </cell>
          <cell r="K3704" t="str">
            <v>MANCUERNA RECUBIERTA 3kg ATS (Tipo Bocha)</v>
          </cell>
          <cell r="L3704">
            <v>6</v>
          </cell>
          <cell r="M3704">
            <v>75</v>
          </cell>
          <cell r="N3704">
            <v>0.1</v>
          </cell>
          <cell r="O3704">
            <v>202.5</v>
          </cell>
          <cell r="P3704">
            <v>0.21</v>
          </cell>
          <cell r="Q3704">
            <v>245.02500000000001</v>
          </cell>
          <cell r="R3704">
            <v>-5.8823529411764608E-2</v>
          </cell>
          <cell r="S3704">
            <v>343.05882352941171</v>
          </cell>
          <cell r="T3704">
            <v>1.6</v>
          </cell>
          <cell r="U3704">
            <v>324</v>
          </cell>
          <cell r="X3704">
            <v>324</v>
          </cell>
        </row>
        <row r="3705">
          <cell r="A3705">
            <v>406024</v>
          </cell>
          <cell r="B3705">
            <v>406024</v>
          </cell>
          <cell r="C3705">
            <v>0</v>
          </cell>
          <cell r="D3705">
            <v>1</v>
          </cell>
          <cell r="E3705" t="str">
            <v>NATACION</v>
          </cell>
          <cell r="F3705">
            <v>1</v>
          </cell>
          <cell r="G3705" t="str">
            <v>Gorros</v>
          </cell>
          <cell r="H3705">
            <v>42</v>
          </cell>
          <cell r="I3705" t="str">
            <v>Atletic Service S.A.</v>
          </cell>
          <cell r="J3705" t="str">
            <v>DV5</v>
          </cell>
          <cell r="K3705" t="str">
            <v>MANCUERNA RECUBIERTA 4kg ATS (Tipo Bocha)</v>
          </cell>
          <cell r="L3705">
            <v>6</v>
          </cell>
          <cell r="M3705">
            <v>75</v>
          </cell>
          <cell r="N3705">
            <v>0.1</v>
          </cell>
          <cell r="O3705">
            <v>270</v>
          </cell>
          <cell r="P3705">
            <v>0.21</v>
          </cell>
          <cell r="Q3705">
            <v>326.7</v>
          </cell>
          <cell r="R3705">
            <v>-5.8823529411764608E-2</v>
          </cell>
          <cell r="S3705">
            <v>457.41176470588232</v>
          </cell>
          <cell r="T3705">
            <v>1.6</v>
          </cell>
          <cell r="U3705">
            <v>432</v>
          </cell>
          <cell r="X3705">
            <v>432</v>
          </cell>
        </row>
        <row r="3706">
          <cell r="A3706">
            <v>406025</v>
          </cell>
          <cell r="B3706">
            <v>406025</v>
          </cell>
          <cell r="C3706">
            <v>0</v>
          </cell>
          <cell r="D3706">
            <v>1</v>
          </cell>
          <cell r="E3706" t="str">
            <v>NATACION</v>
          </cell>
          <cell r="F3706">
            <v>1</v>
          </cell>
          <cell r="G3706" t="str">
            <v>Gorros</v>
          </cell>
          <cell r="H3706">
            <v>42</v>
          </cell>
          <cell r="I3706" t="str">
            <v>Atletic Service S.A.</v>
          </cell>
          <cell r="J3706" t="str">
            <v>DV5</v>
          </cell>
          <cell r="K3706" t="str">
            <v>MANCUERNA RECUBIERTA 5kg ATS (Tipo Bocha)</v>
          </cell>
          <cell r="L3706">
            <v>6</v>
          </cell>
          <cell r="M3706">
            <v>75</v>
          </cell>
          <cell r="N3706">
            <v>0.1</v>
          </cell>
          <cell r="O3706">
            <v>337.5</v>
          </cell>
          <cell r="P3706">
            <v>0.21</v>
          </cell>
          <cell r="Q3706">
            <v>408.375</v>
          </cell>
          <cell r="R3706">
            <v>-5.8823529411764608E-2</v>
          </cell>
          <cell r="S3706">
            <v>571.76470588235293</v>
          </cell>
          <cell r="T3706">
            <v>1.6</v>
          </cell>
          <cell r="U3706">
            <v>540</v>
          </cell>
          <cell r="X3706">
            <v>540</v>
          </cell>
        </row>
        <row r="3707">
          <cell r="A3707">
            <v>406026</v>
          </cell>
          <cell r="B3707">
            <v>406026</v>
          </cell>
          <cell r="C3707">
            <v>0</v>
          </cell>
          <cell r="D3707">
            <v>71</v>
          </cell>
          <cell r="E3707" t="str">
            <v>NATACION</v>
          </cell>
          <cell r="F3707">
            <v>4016</v>
          </cell>
          <cell r="G3707" t="str">
            <v>Gorros</v>
          </cell>
          <cell r="H3707">
            <v>42</v>
          </cell>
          <cell r="I3707" t="str">
            <v>Atletic Service S.A.</v>
          </cell>
          <cell r="J3707" t="str">
            <v>MU47</v>
          </cell>
          <cell r="K3707" t="str">
            <v>SOGA TRICEPS ATS con mosqueton (negra)</v>
          </cell>
          <cell r="L3707">
            <v>6</v>
          </cell>
          <cell r="M3707">
            <v>317</v>
          </cell>
          <cell r="N3707">
            <v>0.1</v>
          </cell>
          <cell r="O3707">
            <v>285.3</v>
          </cell>
          <cell r="P3707">
            <v>0.21</v>
          </cell>
          <cell r="Q3707">
            <v>345.21300000000002</v>
          </cell>
          <cell r="R3707">
            <v>-5.8823529411764608E-2</v>
          </cell>
          <cell r="S3707">
            <v>483.33176470588234</v>
          </cell>
          <cell r="T3707">
            <v>1.6</v>
          </cell>
          <cell r="U3707">
            <v>456.48</v>
          </cell>
          <cell r="X3707">
            <v>456.48</v>
          </cell>
        </row>
        <row r="3708">
          <cell r="A3708">
            <v>406027</v>
          </cell>
          <cell r="B3708">
            <v>406027</v>
          </cell>
          <cell r="C3708">
            <v>0</v>
          </cell>
          <cell r="D3708">
            <v>71</v>
          </cell>
          <cell r="E3708" t="str">
            <v>NATACION</v>
          </cell>
          <cell r="F3708">
            <v>4016</v>
          </cell>
          <cell r="G3708" t="str">
            <v>Gorros</v>
          </cell>
          <cell r="H3708">
            <v>42</v>
          </cell>
          <cell r="I3708" t="str">
            <v>Atletic Service S.A.</v>
          </cell>
          <cell r="J3708">
            <v>248</v>
          </cell>
          <cell r="K3708" t="str">
            <v>ESTRIBO POWER IMPORTADO ATS</v>
          </cell>
          <cell r="L3708">
            <v>6</v>
          </cell>
          <cell r="M3708">
            <v>283</v>
          </cell>
          <cell r="N3708">
            <v>0.1</v>
          </cell>
          <cell r="O3708">
            <v>254.7</v>
          </cell>
          <cell r="P3708">
            <v>0.21</v>
          </cell>
          <cell r="Q3708">
            <v>308.18700000000001</v>
          </cell>
          <cell r="R3708">
            <v>-5.8823529411764608E-2</v>
          </cell>
          <cell r="S3708">
            <v>431.4917647058823</v>
          </cell>
          <cell r="T3708">
            <v>1.6</v>
          </cell>
          <cell r="U3708">
            <v>407.52</v>
          </cell>
          <cell r="X3708">
            <v>407.52</v>
          </cell>
        </row>
        <row r="3709">
          <cell r="A3709">
            <v>406028</v>
          </cell>
          <cell r="B3709">
            <v>406028</v>
          </cell>
          <cell r="C3709">
            <v>0</v>
          </cell>
          <cell r="D3709" t="str">
            <v>52</v>
          </cell>
          <cell r="E3709" t="str">
            <v>BOXEO</v>
          </cell>
          <cell r="F3709" t="str">
            <v>3945</v>
          </cell>
          <cell r="G3709" t="str">
            <v>ACCESORIOS BOXEO</v>
          </cell>
          <cell r="H3709">
            <v>42</v>
          </cell>
          <cell r="I3709" t="str">
            <v>Atletic Service S.A.</v>
          </cell>
          <cell r="J3709" t="str">
            <v>JR 7812</v>
          </cell>
          <cell r="K3709" t="str">
            <v>SOGA SALTAR CABLE ACERO ATS (speed rope)</v>
          </cell>
          <cell r="L3709">
            <v>6</v>
          </cell>
          <cell r="M3709">
            <v>102</v>
          </cell>
          <cell r="N3709">
            <v>0.1</v>
          </cell>
          <cell r="O3709">
            <v>91.8</v>
          </cell>
          <cell r="P3709">
            <v>0.21</v>
          </cell>
          <cell r="Q3709">
            <v>111.078</v>
          </cell>
          <cell r="R3709">
            <v>-5.8823529411764608E-2</v>
          </cell>
          <cell r="S3709">
            <v>155.51999999999998</v>
          </cell>
          <cell r="T3709">
            <v>1.6</v>
          </cell>
          <cell r="U3709">
            <v>146.88</v>
          </cell>
          <cell r="X3709">
            <v>146.88</v>
          </cell>
        </row>
        <row r="3710">
          <cell r="A3710">
            <v>406029</v>
          </cell>
          <cell r="B3710">
            <v>406029</v>
          </cell>
          <cell r="C3710">
            <v>0</v>
          </cell>
          <cell r="D3710">
            <v>52</v>
          </cell>
          <cell r="E3710" t="str">
            <v>NATACION</v>
          </cell>
          <cell r="F3710">
            <v>3945</v>
          </cell>
          <cell r="G3710" t="str">
            <v>Gorros</v>
          </cell>
          <cell r="H3710">
            <v>42</v>
          </cell>
          <cell r="I3710" t="str">
            <v>Atletic Service S.A.</v>
          </cell>
          <cell r="J3710" t="str">
            <v>JR15</v>
          </cell>
          <cell r="K3710" t="str">
            <v>SOGA SALTAR MANGO NEOPRENE ATS</v>
          </cell>
          <cell r="L3710">
            <v>6</v>
          </cell>
          <cell r="M3710">
            <v>42</v>
          </cell>
          <cell r="N3710">
            <v>0.1</v>
          </cell>
          <cell r="O3710">
            <v>37.799999999999997</v>
          </cell>
          <cell r="P3710">
            <v>0.21</v>
          </cell>
          <cell r="Q3710">
            <v>45.738</v>
          </cell>
          <cell r="R3710">
            <v>-5.8823529411764608E-2</v>
          </cell>
          <cell r="S3710">
            <v>64.037647058823524</v>
          </cell>
          <cell r="T3710">
            <v>1.6</v>
          </cell>
          <cell r="U3710">
            <v>60.48</v>
          </cell>
          <cell r="X3710">
            <v>60.48</v>
          </cell>
        </row>
        <row r="3711">
          <cell r="A3711">
            <v>406030</v>
          </cell>
          <cell r="B3711">
            <v>406030</v>
          </cell>
          <cell r="C3711">
            <v>0</v>
          </cell>
          <cell r="D3711">
            <v>52</v>
          </cell>
          <cell r="E3711" t="str">
            <v>NATACION</v>
          </cell>
          <cell r="F3711">
            <v>3945</v>
          </cell>
          <cell r="G3711" t="str">
            <v>Gorros</v>
          </cell>
          <cell r="H3711">
            <v>42</v>
          </cell>
          <cell r="I3711" t="str">
            <v>Atletic Service S.A.</v>
          </cell>
          <cell r="J3711">
            <v>153</v>
          </cell>
          <cell r="K3711" t="str">
            <v>SOGA SALTAR COLEGIAL ATS (con cuenta vuelta)</v>
          </cell>
          <cell r="L3711">
            <v>6</v>
          </cell>
          <cell r="M3711">
            <v>62</v>
          </cell>
          <cell r="N3711">
            <v>0.1</v>
          </cell>
          <cell r="O3711">
            <v>55.8</v>
          </cell>
          <cell r="P3711">
            <v>0.21</v>
          </cell>
          <cell r="Q3711">
            <v>67.518000000000001</v>
          </cell>
          <cell r="R3711">
            <v>-5.8823529411764608E-2</v>
          </cell>
          <cell r="S3711">
            <v>94.531764705882352</v>
          </cell>
          <cell r="T3711">
            <v>1.6</v>
          </cell>
          <cell r="U3711">
            <v>89.28</v>
          </cell>
          <cell r="X3711">
            <v>89.28</v>
          </cell>
        </row>
        <row r="3712">
          <cell r="A3712">
            <v>406031</v>
          </cell>
          <cell r="B3712">
            <v>406031</v>
          </cell>
          <cell r="C3712">
            <v>0</v>
          </cell>
          <cell r="D3712">
            <v>52</v>
          </cell>
          <cell r="E3712" t="str">
            <v>NATACION</v>
          </cell>
          <cell r="F3712">
            <v>3945</v>
          </cell>
          <cell r="G3712" t="str">
            <v>Gorros</v>
          </cell>
          <cell r="H3712">
            <v>42</v>
          </cell>
          <cell r="I3712" t="str">
            <v>Atletic Service S.A.</v>
          </cell>
          <cell r="J3712" t="str">
            <v>JR 06</v>
          </cell>
          <cell r="K3712" t="str">
            <v>SOGA SALTAR BLANCA MANGO MADERA ATS (movimiento metalico)</v>
          </cell>
          <cell r="L3712">
            <v>6</v>
          </cell>
          <cell r="M3712">
            <v>49</v>
          </cell>
          <cell r="N3712">
            <v>0.1</v>
          </cell>
          <cell r="O3712">
            <v>44.1</v>
          </cell>
          <cell r="P3712">
            <v>0.21</v>
          </cell>
          <cell r="Q3712">
            <v>53.361000000000004</v>
          </cell>
          <cell r="R3712">
            <v>-5.8823529411764608E-2</v>
          </cell>
          <cell r="S3712">
            <v>74.710588235294111</v>
          </cell>
          <cell r="T3712">
            <v>1.6</v>
          </cell>
          <cell r="U3712">
            <v>70.56</v>
          </cell>
          <cell r="X3712">
            <v>70.56</v>
          </cell>
        </row>
        <row r="3713">
          <cell r="A3713">
            <v>406032</v>
          </cell>
          <cell r="B3713">
            <v>406032</v>
          </cell>
          <cell r="C3713">
            <v>0</v>
          </cell>
          <cell r="D3713">
            <v>52</v>
          </cell>
          <cell r="E3713" t="str">
            <v>NATACION</v>
          </cell>
          <cell r="F3713">
            <v>3945</v>
          </cell>
          <cell r="G3713" t="str">
            <v>Gorros</v>
          </cell>
          <cell r="H3713">
            <v>42</v>
          </cell>
          <cell r="I3713" t="str">
            <v>Atletic Service S.A.</v>
          </cell>
          <cell r="J3713" t="str">
            <v>JR09</v>
          </cell>
          <cell r="K3713" t="str">
            <v xml:space="preserve">SOGA SALTAR AZUL MANGO PLASTICO ATS </v>
          </cell>
          <cell r="L3713">
            <v>6</v>
          </cell>
          <cell r="M3713">
            <v>29</v>
          </cell>
          <cell r="N3713">
            <v>0.1</v>
          </cell>
          <cell r="O3713">
            <v>26.1</v>
          </cell>
          <cell r="P3713">
            <v>0.21</v>
          </cell>
          <cell r="Q3713">
            <v>31.581000000000003</v>
          </cell>
          <cell r="R3713">
            <v>-5.8823529411764608E-2</v>
          </cell>
          <cell r="S3713">
            <v>44.216470588235296</v>
          </cell>
          <cell r="T3713">
            <v>1.6</v>
          </cell>
          <cell r="U3713">
            <v>41.760000000000005</v>
          </cell>
          <cell r="X3713">
            <v>41.760000000000005</v>
          </cell>
        </row>
        <row r="3714">
          <cell r="A3714">
            <v>406033</v>
          </cell>
          <cell r="B3714">
            <v>406033</v>
          </cell>
          <cell r="C3714">
            <v>0</v>
          </cell>
          <cell r="D3714">
            <v>52</v>
          </cell>
          <cell r="E3714" t="str">
            <v>NATACION</v>
          </cell>
          <cell r="F3714">
            <v>3945</v>
          </cell>
          <cell r="G3714" t="str">
            <v>Gorros</v>
          </cell>
          <cell r="H3714">
            <v>42</v>
          </cell>
          <cell r="I3714" t="str">
            <v>Atletic Service S.A.</v>
          </cell>
          <cell r="J3714" t="str">
            <v>JR21 FA</v>
          </cell>
          <cell r="K3714" t="str">
            <v xml:space="preserve">SOGA SALTAR AZUL MANGO NEOPRENE ATS </v>
          </cell>
          <cell r="L3714">
            <v>6</v>
          </cell>
          <cell r="M3714">
            <v>45</v>
          </cell>
          <cell r="N3714">
            <v>0.1</v>
          </cell>
          <cell r="O3714">
            <v>40.5</v>
          </cell>
          <cell r="P3714">
            <v>0.21</v>
          </cell>
          <cell r="Q3714">
            <v>49.004999999999995</v>
          </cell>
          <cell r="R3714">
            <v>-5.8823529411764608E-2</v>
          </cell>
          <cell r="S3714">
            <v>68.611764705882337</v>
          </cell>
          <cell r="T3714">
            <v>1.6</v>
          </cell>
          <cell r="U3714">
            <v>64.8</v>
          </cell>
          <cell r="X3714">
            <v>64.8</v>
          </cell>
        </row>
        <row r="3715">
          <cell r="A3715">
            <v>406034</v>
          </cell>
          <cell r="B3715">
            <v>406034</v>
          </cell>
          <cell r="C3715">
            <v>0</v>
          </cell>
          <cell r="D3715">
            <v>52</v>
          </cell>
          <cell r="E3715" t="str">
            <v>NATACION</v>
          </cell>
          <cell r="F3715">
            <v>3945</v>
          </cell>
          <cell r="G3715" t="str">
            <v>Gorros</v>
          </cell>
          <cell r="H3715">
            <v>42</v>
          </cell>
          <cell r="I3715" t="str">
            <v>Atletic Service S.A.</v>
          </cell>
          <cell r="J3715" t="str">
            <v>JR17</v>
          </cell>
          <cell r="K3715" t="str">
            <v>SOGA SALTAR CUERO MANGO GOMA ATS</v>
          </cell>
          <cell r="L3715">
            <v>6</v>
          </cell>
          <cell r="M3715">
            <v>154</v>
          </cell>
          <cell r="N3715">
            <v>0.1</v>
          </cell>
          <cell r="O3715">
            <v>138.6</v>
          </cell>
          <cell r="P3715">
            <v>0.21</v>
          </cell>
          <cell r="Q3715">
            <v>167.70599999999999</v>
          </cell>
          <cell r="R3715">
            <v>-5.8823529411764608E-2</v>
          </cell>
          <cell r="S3715">
            <v>234.80470588235292</v>
          </cell>
          <cell r="T3715">
            <v>1.6</v>
          </cell>
          <cell r="U3715">
            <v>221.76</v>
          </cell>
          <cell r="X3715">
            <v>221.76</v>
          </cell>
        </row>
        <row r="3716">
          <cell r="A3716">
            <v>406035</v>
          </cell>
          <cell r="B3716">
            <v>406035</v>
          </cell>
          <cell r="C3716">
            <v>0</v>
          </cell>
          <cell r="D3716">
            <v>61</v>
          </cell>
          <cell r="E3716" t="str">
            <v>NATACION</v>
          </cell>
          <cell r="F3716">
            <v>3980</v>
          </cell>
          <cell r="G3716" t="str">
            <v>Gorros</v>
          </cell>
          <cell r="H3716">
            <v>42</v>
          </cell>
          <cell r="I3716" t="str">
            <v>Atletic Service S.A.</v>
          </cell>
          <cell r="J3716" t="str">
            <v>HG2U</v>
          </cell>
          <cell r="K3716" t="str">
            <v>RESORTE DE MANO NEOPRENE ATS (venta x unid)</v>
          </cell>
          <cell r="L3716">
            <v>6</v>
          </cell>
          <cell r="M3716">
            <v>31</v>
          </cell>
          <cell r="N3716">
            <v>0.1</v>
          </cell>
          <cell r="O3716">
            <v>27.9</v>
          </cell>
          <cell r="P3716">
            <v>0.21</v>
          </cell>
          <cell r="Q3716">
            <v>33.759</v>
          </cell>
          <cell r="R3716">
            <v>-5.8823529411764608E-2</v>
          </cell>
          <cell r="S3716">
            <v>47.265882352941176</v>
          </cell>
          <cell r="T3716">
            <v>1.6</v>
          </cell>
          <cell r="U3716">
            <v>44.64</v>
          </cell>
          <cell r="X3716">
            <v>44.64</v>
          </cell>
        </row>
        <row r="3717">
          <cell r="A3717">
            <v>406036</v>
          </cell>
          <cell r="B3717">
            <v>406036</v>
          </cell>
          <cell r="C3717">
            <v>0</v>
          </cell>
          <cell r="D3717">
            <v>61</v>
          </cell>
          <cell r="E3717" t="str">
            <v>NATACION</v>
          </cell>
          <cell r="F3717">
            <v>3980</v>
          </cell>
          <cell r="G3717" t="str">
            <v>Gorros</v>
          </cell>
          <cell r="H3717">
            <v>42</v>
          </cell>
          <cell r="I3717" t="str">
            <v>Atletic Service S.A.</v>
          </cell>
          <cell r="J3717" t="str">
            <v>HG3</v>
          </cell>
          <cell r="K3717" t="str">
            <v>RESORTE DE MANO NEOPRENE ATS (venta x par)</v>
          </cell>
          <cell r="L3717">
            <v>6</v>
          </cell>
          <cell r="M3717">
            <v>66</v>
          </cell>
          <cell r="N3717">
            <v>0.1</v>
          </cell>
          <cell r="O3717">
            <v>59.4</v>
          </cell>
          <cell r="P3717">
            <v>0.21</v>
          </cell>
          <cell r="Q3717">
            <v>71.873999999999995</v>
          </cell>
          <cell r="R3717">
            <v>-5.8823529411764608E-2</v>
          </cell>
          <cell r="S3717">
            <v>100.63058823529411</v>
          </cell>
          <cell r="T3717">
            <v>1.6</v>
          </cell>
          <cell r="U3717">
            <v>95.04</v>
          </cell>
          <cell r="X3717">
            <v>95.04</v>
          </cell>
        </row>
        <row r="3718">
          <cell r="A3718">
            <v>406037</v>
          </cell>
          <cell r="B3718">
            <v>406037</v>
          </cell>
          <cell r="C3718">
            <v>0</v>
          </cell>
          <cell r="D3718">
            <v>52</v>
          </cell>
          <cell r="E3718" t="str">
            <v>NATACION</v>
          </cell>
          <cell r="F3718">
            <v>3945</v>
          </cell>
          <cell r="G3718" t="str">
            <v>Gorros</v>
          </cell>
          <cell r="H3718">
            <v>42</v>
          </cell>
          <cell r="I3718" t="str">
            <v>Atletic Service S.A.</v>
          </cell>
          <cell r="J3718" t="str">
            <v>JR 05</v>
          </cell>
          <cell r="K3718" t="str">
            <v xml:space="preserve">SOGA SALTAR VINILICA ATS </v>
          </cell>
          <cell r="L3718">
            <v>6</v>
          </cell>
          <cell r="M3718">
            <v>27</v>
          </cell>
          <cell r="N3718">
            <v>0.1</v>
          </cell>
          <cell r="O3718">
            <v>24.3</v>
          </cell>
          <cell r="P3718">
            <v>0.21</v>
          </cell>
          <cell r="Q3718">
            <v>29.402999999999999</v>
          </cell>
          <cell r="R3718">
            <v>-5.8823529411764608E-2</v>
          </cell>
          <cell r="S3718">
            <v>41.167058823529409</v>
          </cell>
          <cell r="T3718">
            <v>1.6</v>
          </cell>
          <cell r="U3718">
            <v>38.880000000000003</v>
          </cell>
          <cell r="X3718">
            <v>38.880000000000003</v>
          </cell>
        </row>
        <row r="3719">
          <cell r="A3719">
            <v>406038</v>
          </cell>
          <cell r="B3719">
            <v>406038</v>
          </cell>
          <cell r="C3719">
            <v>0</v>
          </cell>
          <cell r="D3719">
            <v>61</v>
          </cell>
          <cell r="E3719" t="str">
            <v>NATACION</v>
          </cell>
          <cell r="F3719">
            <v>3980</v>
          </cell>
          <cell r="G3719" t="str">
            <v>Gorros</v>
          </cell>
          <cell r="H3719">
            <v>42</v>
          </cell>
          <cell r="I3719" t="str">
            <v>Atletic Service S.A.</v>
          </cell>
          <cell r="J3719" t="str">
            <v>TM 01B</v>
          </cell>
          <cell r="K3719" t="str">
            <v>RESORTE PARA ADUCTORES ATS</v>
          </cell>
          <cell r="L3719">
            <v>6</v>
          </cell>
          <cell r="M3719">
            <v>178</v>
          </cell>
          <cell r="N3719">
            <v>0.1</v>
          </cell>
          <cell r="O3719">
            <v>160.19999999999999</v>
          </cell>
          <cell r="P3719">
            <v>0.21</v>
          </cell>
          <cell r="Q3719">
            <v>193.84199999999998</v>
          </cell>
          <cell r="R3719">
            <v>-5.8823529411764608E-2</v>
          </cell>
          <cell r="S3719">
            <v>271.39764705882351</v>
          </cell>
          <cell r="T3719">
            <v>1.6</v>
          </cell>
          <cell r="U3719">
            <v>256.32</v>
          </cell>
          <cell r="X3719">
            <v>256.32</v>
          </cell>
        </row>
        <row r="3720">
          <cell r="A3720">
            <v>406039</v>
          </cell>
          <cell r="B3720">
            <v>406039</v>
          </cell>
          <cell r="C3720">
            <v>0</v>
          </cell>
          <cell r="D3720">
            <v>61</v>
          </cell>
          <cell r="E3720" t="str">
            <v>NATACION</v>
          </cell>
          <cell r="F3720">
            <v>3980</v>
          </cell>
          <cell r="G3720" t="str">
            <v>Gorros</v>
          </cell>
          <cell r="H3720">
            <v>42</v>
          </cell>
          <cell r="I3720" t="str">
            <v>Atletic Service S.A.</v>
          </cell>
          <cell r="J3720" t="str">
            <v>CE01</v>
          </cell>
          <cell r="K3720" t="str">
            <v>EXTENSOR PECHO METALICO ATS (cromado)</v>
          </cell>
          <cell r="L3720">
            <v>6</v>
          </cell>
          <cell r="M3720">
            <v>215</v>
          </cell>
          <cell r="N3720">
            <v>0.1</v>
          </cell>
          <cell r="O3720">
            <v>193.5</v>
          </cell>
          <cell r="P3720">
            <v>0.21</v>
          </cell>
          <cell r="Q3720">
            <v>234.13499999999999</v>
          </cell>
          <cell r="R3720">
            <v>-5.8823529411764608E-2</v>
          </cell>
          <cell r="S3720">
            <v>327.81176470588235</v>
          </cell>
          <cell r="T3720">
            <v>1.6</v>
          </cell>
          <cell r="U3720">
            <v>309.60000000000002</v>
          </cell>
          <cell r="X3720">
            <v>309.60000000000002</v>
          </cell>
        </row>
        <row r="3721">
          <cell r="A3721">
            <v>406040</v>
          </cell>
          <cell r="B3721">
            <v>406040</v>
          </cell>
          <cell r="C3721">
            <v>0</v>
          </cell>
          <cell r="D3721">
            <v>61</v>
          </cell>
          <cell r="E3721" t="str">
            <v>NATACION</v>
          </cell>
          <cell r="F3721">
            <v>3980</v>
          </cell>
          <cell r="G3721" t="str">
            <v>Gorros</v>
          </cell>
          <cell r="H3721">
            <v>42</v>
          </cell>
          <cell r="I3721" t="str">
            <v>Atletic Service S.A.</v>
          </cell>
          <cell r="J3721" t="str">
            <v>CE02</v>
          </cell>
          <cell r="K3721" t="str">
            <v>EXTENSOR PECHO METALICO ATS (pintado)</v>
          </cell>
          <cell r="L3721">
            <v>6</v>
          </cell>
          <cell r="M3721">
            <v>172</v>
          </cell>
          <cell r="N3721">
            <v>0.1</v>
          </cell>
          <cell r="O3721">
            <v>154.80000000000001</v>
          </cell>
          <cell r="P3721">
            <v>0.21</v>
          </cell>
          <cell r="Q3721">
            <v>187.30800000000002</v>
          </cell>
          <cell r="R3721">
            <v>-5.8823529411764608E-2</v>
          </cell>
          <cell r="S3721">
            <v>262.24941176470588</v>
          </cell>
          <cell r="T3721">
            <v>1.6</v>
          </cell>
          <cell r="U3721">
            <v>247.68000000000004</v>
          </cell>
          <cell r="X3721">
            <v>247.68000000000004</v>
          </cell>
        </row>
        <row r="3722">
          <cell r="A3722">
            <v>406041</v>
          </cell>
          <cell r="B3722">
            <v>406041</v>
          </cell>
          <cell r="C3722">
            <v>0</v>
          </cell>
          <cell r="D3722">
            <v>61</v>
          </cell>
          <cell r="E3722" t="str">
            <v>NATACION</v>
          </cell>
          <cell r="F3722">
            <v>3980</v>
          </cell>
          <cell r="G3722" t="str">
            <v>Gorros</v>
          </cell>
          <cell r="H3722">
            <v>42</v>
          </cell>
          <cell r="I3722" t="str">
            <v>Atletic Service S.A.</v>
          </cell>
          <cell r="J3722">
            <v>166</v>
          </cell>
          <cell r="K3722" t="str">
            <v>DISCO REDUCTOR CINTURA ATS</v>
          </cell>
          <cell r="L3722">
            <v>6</v>
          </cell>
          <cell r="M3722">
            <v>179</v>
          </cell>
          <cell r="N3722">
            <v>0.1</v>
          </cell>
          <cell r="O3722">
            <v>161.1</v>
          </cell>
          <cell r="P3722">
            <v>0.21</v>
          </cell>
          <cell r="Q3722">
            <v>194.93099999999998</v>
          </cell>
          <cell r="R3722">
            <v>-5.8823529411764608E-2</v>
          </cell>
          <cell r="S3722">
            <v>272.92235294117643</v>
          </cell>
          <cell r="T3722">
            <v>1.6</v>
          </cell>
          <cell r="U3722">
            <v>257.76</v>
          </cell>
          <cell r="X3722">
            <v>257.76</v>
          </cell>
        </row>
        <row r="3723">
          <cell r="A3723">
            <v>406042</v>
          </cell>
          <cell r="B3723">
            <v>406042</v>
          </cell>
          <cell r="C3723">
            <v>0</v>
          </cell>
          <cell r="D3723">
            <v>61</v>
          </cell>
          <cell r="E3723" t="str">
            <v>NATACION</v>
          </cell>
          <cell r="F3723">
            <v>3983</v>
          </cell>
          <cell r="G3723" t="str">
            <v>Gorros</v>
          </cell>
          <cell r="H3723">
            <v>42</v>
          </cell>
          <cell r="I3723" t="str">
            <v>Atletic Service S.A.</v>
          </cell>
          <cell r="J3723" t="str">
            <v>DB02</v>
          </cell>
          <cell r="K3723" t="str">
            <v>BARRA DOMINADAS MARCO PUERTA ATS (pintado negro)</v>
          </cell>
          <cell r="L3723">
            <v>6</v>
          </cell>
          <cell r="M3723">
            <v>315</v>
          </cell>
          <cell r="N3723">
            <v>0.1</v>
          </cell>
          <cell r="O3723">
            <v>283.5</v>
          </cell>
          <cell r="P3723">
            <v>0.21</v>
          </cell>
          <cell r="Q3723">
            <v>343.03499999999997</v>
          </cell>
          <cell r="R3723">
            <v>-5.8823529411764608E-2</v>
          </cell>
          <cell r="S3723">
            <v>480.28235294117644</v>
          </cell>
          <cell r="T3723">
            <v>1.6</v>
          </cell>
          <cell r="U3723">
            <v>453.6</v>
          </cell>
          <cell r="X3723">
            <v>453.6</v>
          </cell>
        </row>
        <row r="3724">
          <cell r="A3724">
            <v>406043</v>
          </cell>
          <cell r="B3724">
            <v>406043</v>
          </cell>
          <cell r="C3724">
            <v>0</v>
          </cell>
          <cell r="D3724">
            <v>61</v>
          </cell>
          <cell r="E3724" t="str">
            <v>NATACION</v>
          </cell>
          <cell r="F3724">
            <v>3983</v>
          </cell>
          <cell r="G3724" t="str">
            <v>Gorros</v>
          </cell>
          <cell r="H3724">
            <v>42</v>
          </cell>
          <cell r="I3724" t="str">
            <v>Atletic Service S.A.</v>
          </cell>
          <cell r="J3724" t="str">
            <v>DB01</v>
          </cell>
          <cell r="K3724" t="str">
            <v>BARRA DOMINADAS MARCO PUERTA ATS (cromado)</v>
          </cell>
          <cell r="L3724">
            <v>6</v>
          </cell>
          <cell r="M3724">
            <v>350</v>
          </cell>
          <cell r="N3724">
            <v>0.1</v>
          </cell>
          <cell r="O3724">
            <v>315</v>
          </cell>
          <cell r="P3724">
            <v>0.21</v>
          </cell>
          <cell r="Q3724">
            <v>381.15</v>
          </cell>
          <cell r="R3724">
            <v>-5.8823529411764608E-2</v>
          </cell>
          <cell r="S3724">
            <v>533.64705882352939</v>
          </cell>
          <cell r="T3724">
            <v>1.6</v>
          </cell>
          <cell r="U3724">
            <v>504</v>
          </cell>
          <cell r="X3724">
            <v>504</v>
          </cell>
        </row>
        <row r="3725">
          <cell r="A3725">
            <v>406044</v>
          </cell>
          <cell r="B3725">
            <v>406044</v>
          </cell>
          <cell r="C3725">
            <v>0</v>
          </cell>
          <cell r="D3725">
            <v>61</v>
          </cell>
          <cell r="E3725" t="str">
            <v>NATACION</v>
          </cell>
          <cell r="F3725">
            <v>3983</v>
          </cell>
          <cell r="G3725" t="str">
            <v>Gorros</v>
          </cell>
          <cell r="H3725">
            <v>42</v>
          </cell>
          <cell r="I3725" t="str">
            <v>Atletic Service S.A.</v>
          </cell>
          <cell r="J3725" t="str">
            <v>DB05</v>
          </cell>
          <cell r="K3725" t="str">
            <v>BARRA DOMINADA MULTIFUNCION ATS (iron bar)</v>
          </cell>
          <cell r="L3725">
            <v>6</v>
          </cell>
          <cell r="M3725">
            <v>395</v>
          </cell>
          <cell r="N3725">
            <v>0.1</v>
          </cell>
          <cell r="O3725">
            <v>355.5</v>
          </cell>
          <cell r="P3725">
            <v>0.21</v>
          </cell>
          <cell r="Q3725">
            <v>430.15499999999997</v>
          </cell>
          <cell r="R3725">
            <v>-5.8823529411764608E-2</v>
          </cell>
          <cell r="S3725">
            <v>602.25882352941176</v>
          </cell>
          <cell r="T3725">
            <v>1.6</v>
          </cell>
          <cell r="U3725">
            <v>568.80000000000007</v>
          </cell>
          <cell r="X3725">
            <v>568.80000000000007</v>
          </cell>
        </row>
        <row r="3726">
          <cell r="A3726">
            <v>406045</v>
          </cell>
          <cell r="B3726">
            <v>406045</v>
          </cell>
          <cell r="C3726">
            <v>0</v>
          </cell>
          <cell r="D3726" t="str">
            <v>52</v>
          </cell>
          <cell r="E3726" t="str">
            <v>BOXEO</v>
          </cell>
          <cell r="F3726" t="str">
            <v>3945</v>
          </cell>
          <cell r="G3726" t="str">
            <v>ACCESORIOS BOXEO</v>
          </cell>
          <cell r="H3726">
            <v>42</v>
          </cell>
          <cell r="I3726" t="str">
            <v>Atletic Service S.A.</v>
          </cell>
          <cell r="J3726" t="str">
            <v>JR20</v>
          </cell>
          <cell r="K3726" t="str">
            <v>SOGA SALTAR CABLE ACERO ATS ART JR20 (speed rope / con ruleman)</v>
          </cell>
          <cell r="L3726">
            <v>6</v>
          </cell>
          <cell r="M3726">
            <v>105.1</v>
          </cell>
          <cell r="N3726">
            <v>0.1</v>
          </cell>
          <cell r="O3726">
            <v>94.589999999999989</v>
          </cell>
          <cell r="P3726">
            <v>0.21</v>
          </cell>
          <cell r="Q3726">
            <v>114.45389999999999</v>
          </cell>
          <cell r="R3726">
            <v>-5.8823529411764608E-2</v>
          </cell>
          <cell r="S3726">
            <v>160.2465882352941</v>
          </cell>
          <cell r="T3726">
            <v>1.6</v>
          </cell>
          <cell r="U3726">
            <v>151.34399999999999</v>
          </cell>
          <cell r="X3726">
            <v>151.34399999999999</v>
          </cell>
        </row>
        <row r="3727">
          <cell r="A3727">
            <v>406046</v>
          </cell>
          <cell r="B3727">
            <v>406046</v>
          </cell>
          <cell r="C3727">
            <v>0</v>
          </cell>
          <cell r="D3727">
            <v>52</v>
          </cell>
          <cell r="E3727" t="str">
            <v>BOXEO</v>
          </cell>
          <cell r="F3727" t="str">
            <v>3945</v>
          </cell>
          <cell r="G3727" t="str">
            <v>ACCESORIOS BOXEO</v>
          </cell>
          <cell r="H3727">
            <v>42</v>
          </cell>
          <cell r="I3727" t="str">
            <v>Atletic Service S.A.</v>
          </cell>
          <cell r="J3727" t="str">
            <v>JR23</v>
          </cell>
          <cell r="K3727" t="str">
            <v>SOGA SALTAR CABLE ACERO ATS ART JR23 (speed rope)</v>
          </cell>
          <cell r="L3727">
            <v>6</v>
          </cell>
          <cell r="M3727">
            <v>75</v>
          </cell>
          <cell r="N3727">
            <v>0.1</v>
          </cell>
          <cell r="O3727">
            <v>67.5</v>
          </cell>
          <cell r="P3727">
            <v>0.21</v>
          </cell>
          <cell r="Q3727">
            <v>81.674999999999997</v>
          </cell>
          <cell r="R3727">
            <v>-5.8823529411764608E-2</v>
          </cell>
          <cell r="S3727">
            <v>114.35294117647058</v>
          </cell>
          <cell r="T3727">
            <v>1.6</v>
          </cell>
          <cell r="U3727">
            <v>108</v>
          </cell>
          <cell r="X3727">
            <v>108</v>
          </cell>
        </row>
        <row r="3728">
          <cell r="A3728">
            <v>406048</v>
          </cell>
          <cell r="B3728">
            <v>406048</v>
          </cell>
          <cell r="C3728">
            <v>0</v>
          </cell>
          <cell r="D3728">
            <v>61</v>
          </cell>
          <cell r="E3728" t="str">
            <v>NATACION</v>
          </cell>
          <cell r="F3728">
            <v>3980</v>
          </cell>
          <cell r="G3728" t="str">
            <v>Gorros</v>
          </cell>
          <cell r="H3728">
            <v>42</v>
          </cell>
          <cell r="I3728" t="str">
            <v>Atletic Service S.A.</v>
          </cell>
          <cell r="J3728">
            <v>299</v>
          </cell>
          <cell r="K3728" t="str">
            <v>RUEDA ABDOMINALES DOBLE ATS (importada)</v>
          </cell>
          <cell r="L3728">
            <v>6</v>
          </cell>
          <cell r="M3728">
            <v>185</v>
          </cell>
          <cell r="N3728">
            <v>0.1</v>
          </cell>
          <cell r="O3728">
            <v>166.5</v>
          </cell>
          <cell r="P3728">
            <v>0.21</v>
          </cell>
          <cell r="Q3728">
            <v>201.465</v>
          </cell>
          <cell r="R3728">
            <v>-5.8823529411764608E-2</v>
          </cell>
          <cell r="S3728">
            <v>282.07058823529411</v>
          </cell>
          <cell r="T3728">
            <v>1.6</v>
          </cell>
          <cell r="U3728">
            <v>266.40000000000003</v>
          </cell>
          <cell r="X3728">
            <v>266.40000000000003</v>
          </cell>
        </row>
        <row r="3729">
          <cell r="A3729">
            <v>406049</v>
          </cell>
          <cell r="B3729">
            <v>406049</v>
          </cell>
          <cell r="C3729">
            <v>0</v>
          </cell>
          <cell r="D3729">
            <v>1</v>
          </cell>
          <cell r="E3729" t="str">
            <v>NATACION</v>
          </cell>
          <cell r="F3729">
            <v>1</v>
          </cell>
          <cell r="G3729" t="str">
            <v>Gorros</v>
          </cell>
          <cell r="H3729">
            <v>42</v>
          </cell>
          <cell r="I3729" t="str">
            <v>Atletic Service S.A.</v>
          </cell>
          <cell r="J3729" t="str">
            <v>P457</v>
          </cell>
          <cell r="K3729" t="str">
            <v>PIZARRA MAGNETICA PARA DEPORTES ATS (con fichas y hojas)</v>
          </cell>
          <cell r="L3729">
            <v>6</v>
          </cell>
          <cell r="M3729">
            <v>665</v>
          </cell>
          <cell r="N3729">
            <v>0.1</v>
          </cell>
          <cell r="O3729">
            <v>598.5</v>
          </cell>
          <cell r="P3729">
            <v>0.21</v>
          </cell>
          <cell r="Q3729">
            <v>724.18499999999995</v>
          </cell>
          <cell r="R3729">
            <v>-5.8823529411764608E-2</v>
          </cell>
          <cell r="S3729">
            <v>1013.9294117647058</v>
          </cell>
          <cell r="T3729">
            <v>1.6</v>
          </cell>
          <cell r="U3729">
            <v>957.6</v>
          </cell>
          <cell r="X3729">
            <v>957.6</v>
          </cell>
        </row>
        <row r="3730">
          <cell r="A3730">
            <v>406051</v>
          </cell>
          <cell r="B3730">
            <v>406051</v>
          </cell>
          <cell r="C3730">
            <v>0</v>
          </cell>
          <cell r="D3730">
            <v>60</v>
          </cell>
          <cell r="E3730" t="str">
            <v>NATACION</v>
          </cell>
          <cell r="F3730">
            <v>3979</v>
          </cell>
          <cell r="G3730" t="str">
            <v>Gorros</v>
          </cell>
          <cell r="H3730">
            <v>42</v>
          </cell>
          <cell r="I3730" t="str">
            <v>Atletic Service S.A.</v>
          </cell>
          <cell r="J3730">
            <v>3000</v>
          </cell>
          <cell r="K3730" t="str">
            <v>MEDICINE BALL CAUCHO IMPORTADA 2kg ATS (c/pique)</v>
          </cell>
          <cell r="L3730">
            <v>6</v>
          </cell>
          <cell r="M3730">
            <v>548</v>
          </cell>
          <cell r="N3730">
            <v>0.1</v>
          </cell>
          <cell r="O3730">
            <v>493.2</v>
          </cell>
          <cell r="P3730">
            <v>0.21</v>
          </cell>
          <cell r="Q3730">
            <v>596.77199999999993</v>
          </cell>
          <cell r="R3730">
            <v>-5.8823529411764608E-2</v>
          </cell>
          <cell r="S3730">
            <v>835.53882352941173</v>
          </cell>
          <cell r="T3730">
            <v>1.6</v>
          </cell>
          <cell r="U3730">
            <v>789.12</v>
          </cell>
          <cell r="X3730">
            <v>789.12</v>
          </cell>
        </row>
        <row r="3731">
          <cell r="A3731">
            <v>406052</v>
          </cell>
          <cell r="B3731">
            <v>406052</v>
          </cell>
          <cell r="C3731">
            <v>0</v>
          </cell>
          <cell r="D3731">
            <v>60</v>
          </cell>
          <cell r="E3731" t="str">
            <v>NATACION</v>
          </cell>
          <cell r="F3731">
            <v>3979</v>
          </cell>
          <cell r="G3731" t="str">
            <v>Gorros</v>
          </cell>
          <cell r="H3731">
            <v>42</v>
          </cell>
          <cell r="I3731" t="str">
            <v>Atletic Service S.A.</v>
          </cell>
          <cell r="J3731">
            <v>3000</v>
          </cell>
          <cell r="K3731" t="str">
            <v>MEDICINE BALL CAUCHO IMPORTADA 4kg ATS (c/pique)</v>
          </cell>
          <cell r="L3731">
            <v>6</v>
          </cell>
          <cell r="M3731">
            <v>830</v>
          </cell>
          <cell r="N3731">
            <v>0.1</v>
          </cell>
          <cell r="O3731">
            <v>747</v>
          </cell>
          <cell r="P3731">
            <v>0.21</v>
          </cell>
          <cell r="Q3731">
            <v>903.87</v>
          </cell>
          <cell r="R3731">
            <v>-5.8823529411764608E-2</v>
          </cell>
          <cell r="S3731">
            <v>1265.5058823529412</v>
          </cell>
          <cell r="T3731">
            <v>1.6</v>
          </cell>
          <cell r="U3731">
            <v>1195.2</v>
          </cell>
          <cell r="X3731">
            <v>1195.2</v>
          </cell>
        </row>
        <row r="3732">
          <cell r="A3732">
            <v>406053</v>
          </cell>
          <cell r="B3732">
            <v>406053</v>
          </cell>
          <cell r="C3732">
            <v>0</v>
          </cell>
          <cell r="D3732">
            <v>60</v>
          </cell>
          <cell r="E3732" t="str">
            <v>NATACION</v>
          </cell>
          <cell r="F3732">
            <v>3979</v>
          </cell>
          <cell r="G3732" t="str">
            <v>Gorros</v>
          </cell>
          <cell r="H3732">
            <v>42</v>
          </cell>
          <cell r="I3732" t="str">
            <v>Atletic Service S.A.</v>
          </cell>
          <cell r="J3732">
            <v>3000</v>
          </cell>
          <cell r="K3732" t="str">
            <v>MEDICINE BALL CAUCHO IMPORTADA 6kg ATS (c/pique)</v>
          </cell>
          <cell r="L3732">
            <v>6</v>
          </cell>
          <cell r="M3732">
            <v>1150</v>
          </cell>
          <cell r="N3732">
            <v>0.1</v>
          </cell>
          <cell r="O3732">
            <v>1035</v>
          </cell>
          <cell r="P3732">
            <v>0.21</v>
          </cell>
          <cell r="Q3732">
            <v>1252.3499999999999</v>
          </cell>
          <cell r="R3732">
            <v>-5.8823529411764608E-2</v>
          </cell>
          <cell r="S3732">
            <v>1753.4117647058822</v>
          </cell>
          <cell r="T3732">
            <v>1.6</v>
          </cell>
          <cell r="U3732">
            <v>1656</v>
          </cell>
          <cell r="X3732">
            <v>1656</v>
          </cell>
        </row>
        <row r="3733">
          <cell r="A3733">
            <v>406054</v>
          </cell>
          <cell r="B3733">
            <v>406054</v>
          </cell>
          <cell r="C3733">
            <v>0</v>
          </cell>
          <cell r="D3733">
            <v>60</v>
          </cell>
          <cell r="E3733" t="str">
            <v>NATACION</v>
          </cell>
          <cell r="F3733">
            <v>3979</v>
          </cell>
          <cell r="G3733" t="str">
            <v>Gorros</v>
          </cell>
          <cell r="H3733">
            <v>42</v>
          </cell>
          <cell r="I3733" t="str">
            <v>Atletic Service S.A.</v>
          </cell>
          <cell r="J3733">
            <v>3000</v>
          </cell>
          <cell r="K3733" t="str">
            <v>MEDICINE BALL CAUCHO IMPORTADA 8kg ATS (c/pique)</v>
          </cell>
          <cell r="L3733">
            <v>6</v>
          </cell>
          <cell r="M3733">
            <v>1445</v>
          </cell>
          <cell r="N3733">
            <v>0.1</v>
          </cell>
          <cell r="O3733">
            <v>1300.5</v>
          </cell>
          <cell r="P3733">
            <v>0.21</v>
          </cell>
          <cell r="Q3733">
            <v>1573.605</v>
          </cell>
          <cell r="R3733">
            <v>-5.8823529411764608E-2</v>
          </cell>
          <cell r="S3733">
            <v>2203.1999999999998</v>
          </cell>
          <cell r="T3733">
            <v>1.6</v>
          </cell>
          <cell r="U3733">
            <v>2080.8000000000002</v>
          </cell>
          <cell r="X3733">
            <v>2080.8000000000002</v>
          </cell>
        </row>
        <row r="3734">
          <cell r="A3734">
            <v>406055</v>
          </cell>
          <cell r="B3734">
            <v>406055</v>
          </cell>
          <cell r="C3734">
            <v>0</v>
          </cell>
          <cell r="D3734">
            <v>60</v>
          </cell>
          <cell r="E3734" t="str">
            <v>NATACION</v>
          </cell>
          <cell r="F3734">
            <v>3979</v>
          </cell>
          <cell r="G3734" t="str">
            <v>Gorros</v>
          </cell>
          <cell r="H3734">
            <v>42</v>
          </cell>
          <cell r="I3734" t="str">
            <v>Atletic Service S.A.</v>
          </cell>
          <cell r="J3734">
            <v>3000</v>
          </cell>
          <cell r="K3734" t="str">
            <v>MEDICINE BALL CAUCHO IMPORTADA 10kg ATS (c/pique)</v>
          </cell>
          <cell r="L3734">
            <v>6</v>
          </cell>
          <cell r="M3734">
            <v>1700</v>
          </cell>
          <cell r="N3734">
            <v>0.1</v>
          </cell>
          <cell r="O3734">
            <v>1530</v>
          </cell>
          <cell r="P3734">
            <v>0.21</v>
          </cell>
          <cell r="Q3734">
            <v>1851.3</v>
          </cell>
          <cell r="R3734">
            <v>-5.8823529411764608E-2</v>
          </cell>
          <cell r="S3734">
            <v>2592</v>
          </cell>
          <cell r="T3734">
            <v>1.6</v>
          </cell>
          <cell r="U3734">
            <v>2448</v>
          </cell>
          <cell r="X3734">
            <v>2448</v>
          </cell>
        </row>
        <row r="3735">
          <cell r="A3735">
            <v>406056</v>
          </cell>
          <cell r="B3735">
            <v>406056</v>
          </cell>
          <cell r="C3735">
            <v>0</v>
          </cell>
          <cell r="D3735">
            <v>60</v>
          </cell>
          <cell r="E3735" t="str">
            <v>NATACION</v>
          </cell>
          <cell r="F3735">
            <v>3979</v>
          </cell>
          <cell r="G3735" t="str">
            <v>Gorros</v>
          </cell>
          <cell r="H3735">
            <v>42</v>
          </cell>
          <cell r="I3735" t="str">
            <v>Atletic Service S.A.</v>
          </cell>
          <cell r="J3735">
            <v>3003</v>
          </cell>
          <cell r="K3735" t="str">
            <v>MEDICINE BALL CAUCHO IMPORTADA CON MANIJA 3kg ATS (1/2 pique)</v>
          </cell>
          <cell r="L3735">
            <v>6</v>
          </cell>
          <cell r="M3735">
            <v>1065</v>
          </cell>
          <cell r="N3735">
            <v>0.1</v>
          </cell>
          <cell r="O3735">
            <v>958.5</v>
          </cell>
          <cell r="P3735">
            <v>0.21</v>
          </cell>
          <cell r="Q3735">
            <v>1159.7850000000001</v>
          </cell>
          <cell r="R3735">
            <v>-5.8823529411764608E-2</v>
          </cell>
          <cell r="S3735">
            <v>1623.8117647058823</v>
          </cell>
          <cell r="T3735">
            <v>1.6</v>
          </cell>
          <cell r="U3735">
            <v>1533.6000000000001</v>
          </cell>
          <cell r="X3735">
            <v>1533.6000000000001</v>
          </cell>
        </row>
        <row r="3736">
          <cell r="A3736">
            <v>406057</v>
          </cell>
          <cell r="B3736">
            <v>406057</v>
          </cell>
          <cell r="C3736">
            <v>0</v>
          </cell>
          <cell r="D3736">
            <v>60</v>
          </cell>
          <cell r="E3736" t="str">
            <v>NATACION</v>
          </cell>
          <cell r="F3736">
            <v>3979</v>
          </cell>
          <cell r="G3736" t="str">
            <v>Gorros</v>
          </cell>
          <cell r="H3736">
            <v>42</v>
          </cell>
          <cell r="I3736" t="str">
            <v>Atletic Service S.A.</v>
          </cell>
          <cell r="J3736">
            <v>3003</v>
          </cell>
          <cell r="K3736" t="str">
            <v>MEDICINE BALL CAUCHO IMPORTADA CON MANIJA 4kg ATS (1/2 pique)</v>
          </cell>
          <cell r="L3736">
            <v>6</v>
          </cell>
          <cell r="M3736">
            <v>1170</v>
          </cell>
          <cell r="N3736">
            <v>0.1</v>
          </cell>
          <cell r="O3736">
            <v>1053</v>
          </cell>
          <cell r="P3736">
            <v>0.21</v>
          </cell>
          <cell r="Q3736">
            <v>1274.1300000000001</v>
          </cell>
          <cell r="R3736">
            <v>-5.8823529411764608E-2</v>
          </cell>
          <cell r="S3736">
            <v>1783.9058823529413</v>
          </cell>
          <cell r="T3736">
            <v>1.6</v>
          </cell>
          <cell r="U3736">
            <v>1684.8000000000002</v>
          </cell>
          <cell r="X3736">
            <v>1684.8000000000002</v>
          </cell>
        </row>
        <row r="3737">
          <cell r="A3737">
            <v>406058</v>
          </cell>
          <cell r="B3737">
            <v>406058</v>
          </cell>
          <cell r="C3737">
            <v>0</v>
          </cell>
          <cell r="D3737">
            <v>60</v>
          </cell>
          <cell r="E3737" t="str">
            <v>NATACION</v>
          </cell>
          <cell r="F3737">
            <v>3979</v>
          </cell>
          <cell r="G3737" t="str">
            <v>Gorros</v>
          </cell>
          <cell r="H3737">
            <v>42</v>
          </cell>
          <cell r="I3737" t="str">
            <v>Atletic Service S.A.</v>
          </cell>
          <cell r="J3737">
            <v>3003</v>
          </cell>
          <cell r="K3737" t="str">
            <v>MEDICINE BALL CAUCHO IMPORTADA CON MANIJA 5kg ATS (1/2 pique)</v>
          </cell>
          <cell r="L3737">
            <v>6</v>
          </cell>
          <cell r="M3737">
            <v>1268</v>
          </cell>
          <cell r="N3737">
            <v>0.1</v>
          </cell>
          <cell r="O3737">
            <v>1141.2</v>
          </cell>
          <cell r="P3737">
            <v>0.21</v>
          </cell>
          <cell r="Q3737">
            <v>1380.8520000000001</v>
          </cell>
          <cell r="R3737">
            <v>-5.8823529411764608E-2</v>
          </cell>
          <cell r="S3737">
            <v>1933.3270588235293</v>
          </cell>
          <cell r="T3737">
            <v>1.6</v>
          </cell>
          <cell r="U3737">
            <v>1825.92</v>
          </cell>
          <cell r="X3737">
            <v>1825.92</v>
          </cell>
        </row>
        <row r="3738">
          <cell r="A3738">
            <v>406060</v>
          </cell>
          <cell r="B3738">
            <v>406060</v>
          </cell>
          <cell r="C3738">
            <v>0</v>
          </cell>
          <cell r="D3738">
            <v>61</v>
          </cell>
          <cell r="E3738" t="str">
            <v>NATACION</v>
          </cell>
          <cell r="F3738">
            <v>3980</v>
          </cell>
          <cell r="G3738" t="str">
            <v>Gorros</v>
          </cell>
          <cell r="H3738">
            <v>42</v>
          </cell>
          <cell r="I3738" t="str">
            <v>Atletic Service S.A.</v>
          </cell>
          <cell r="J3738">
            <v>36</v>
          </cell>
          <cell r="K3738" t="str">
            <v>BUN SCULPTOR ATS (modelador gluteos)</v>
          </cell>
          <cell r="L3738">
            <v>6</v>
          </cell>
          <cell r="M3738">
            <v>230</v>
          </cell>
          <cell r="N3738">
            <v>0.1</v>
          </cell>
          <cell r="O3738">
            <v>207</v>
          </cell>
          <cell r="P3738">
            <v>0.21</v>
          </cell>
          <cell r="Q3738">
            <v>250.47</v>
          </cell>
          <cell r="R3738">
            <v>-5.8823529411764608E-2</v>
          </cell>
          <cell r="S3738">
            <v>350.68235294117648</v>
          </cell>
          <cell r="T3738">
            <v>1.6</v>
          </cell>
          <cell r="U3738">
            <v>331.20000000000005</v>
          </cell>
          <cell r="X3738">
            <v>331.20000000000005</v>
          </cell>
        </row>
        <row r="3739">
          <cell r="A3739">
            <v>406061</v>
          </cell>
          <cell r="B3739">
            <v>406061</v>
          </cell>
          <cell r="C3739">
            <v>0</v>
          </cell>
          <cell r="D3739">
            <v>61</v>
          </cell>
          <cell r="E3739" t="str">
            <v>FITNESS</v>
          </cell>
          <cell r="F3739">
            <v>238</v>
          </cell>
          <cell r="G3739" t="str">
            <v>Colchonetas</v>
          </cell>
          <cell r="H3739">
            <v>42</v>
          </cell>
          <cell r="I3739" t="str">
            <v>Atletic Service S.A.</v>
          </cell>
          <cell r="J3739">
            <v>238</v>
          </cell>
          <cell r="K3739" t="str">
            <v>COLCHONETA PILATES 1,70mts x 60cm x 8mm ATS (naranja)</v>
          </cell>
          <cell r="L3739">
            <v>6</v>
          </cell>
          <cell r="M3739">
            <v>310</v>
          </cell>
          <cell r="N3739">
            <v>0.1</v>
          </cell>
          <cell r="O3739">
            <v>279</v>
          </cell>
          <cell r="P3739">
            <v>0.21</v>
          </cell>
          <cell r="Q3739">
            <v>337.59</v>
          </cell>
          <cell r="R3739">
            <v>-5.8823529411764608E-2</v>
          </cell>
          <cell r="S3739">
            <v>472.65882352941173</v>
          </cell>
          <cell r="T3739">
            <v>1.6</v>
          </cell>
          <cell r="U3739">
            <v>446.40000000000003</v>
          </cell>
          <cell r="X3739">
            <v>446.40000000000003</v>
          </cell>
        </row>
        <row r="3740">
          <cell r="A3740">
            <v>406062</v>
          </cell>
          <cell r="B3740">
            <v>406062</v>
          </cell>
          <cell r="C3740">
            <v>0</v>
          </cell>
          <cell r="D3740">
            <v>61</v>
          </cell>
          <cell r="E3740" t="str">
            <v>NATACION</v>
          </cell>
          <cell r="F3740">
            <v>3980</v>
          </cell>
          <cell r="G3740" t="str">
            <v>Gorros</v>
          </cell>
          <cell r="H3740">
            <v>42</v>
          </cell>
          <cell r="I3740" t="str">
            <v>Atletic Service S.A.</v>
          </cell>
          <cell r="J3740">
            <v>234</v>
          </cell>
          <cell r="K3740" t="str">
            <v xml:space="preserve">COLCHONETA PILATES 1,70mts x 60cm x 4mm ATS (violeta) </v>
          </cell>
          <cell r="L3740">
            <v>6</v>
          </cell>
          <cell r="M3740">
            <v>193</v>
          </cell>
          <cell r="N3740">
            <v>0.1</v>
          </cell>
          <cell r="O3740">
            <v>173.7</v>
          </cell>
          <cell r="P3740">
            <v>0.21</v>
          </cell>
          <cell r="Q3740">
            <v>210.17699999999999</v>
          </cell>
          <cell r="R3740">
            <v>-5.8823529411764608E-2</v>
          </cell>
          <cell r="S3740">
            <v>294.26823529411763</v>
          </cell>
          <cell r="T3740">
            <v>1.6</v>
          </cell>
          <cell r="U3740">
            <v>277.92</v>
          </cell>
          <cell r="X3740">
            <v>277.92</v>
          </cell>
        </row>
        <row r="3741">
          <cell r="A3741">
            <v>406063</v>
          </cell>
          <cell r="B3741">
            <v>406063</v>
          </cell>
          <cell r="C3741">
            <v>0</v>
          </cell>
          <cell r="D3741">
            <v>73</v>
          </cell>
          <cell r="E3741" t="str">
            <v>NATACION</v>
          </cell>
          <cell r="F3741">
            <v>4028</v>
          </cell>
          <cell r="G3741" t="str">
            <v>Gorros</v>
          </cell>
          <cell r="H3741">
            <v>42</v>
          </cell>
          <cell r="I3741" t="str">
            <v>Atletic Service S.A.</v>
          </cell>
          <cell r="J3741" t="str">
            <v>P 307</v>
          </cell>
          <cell r="K3741" t="str">
            <v>SET MUÑEQUERA CODERA RODILLERA  PRO ATS (art P 307)</v>
          </cell>
          <cell r="L3741">
            <v>6</v>
          </cell>
          <cell r="M3741">
            <v>470</v>
          </cell>
          <cell r="N3741">
            <v>0.1</v>
          </cell>
          <cell r="O3741">
            <v>423</v>
          </cell>
          <cell r="P3741">
            <v>0.21</v>
          </cell>
          <cell r="Q3741">
            <v>511.83</v>
          </cell>
          <cell r="R3741">
            <v>-5.8823529411764608E-2</v>
          </cell>
          <cell r="S3741">
            <v>716.61176470588236</v>
          </cell>
          <cell r="T3741">
            <v>1.6</v>
          </cell>
          <cell r="U3741">
            <v>676.80000000000007</v>
          </cell>
          <cell r="X3741">
            <v>676.80000000000007</v>
          </cell>
        </row>
        <row r="3742">
          <cell r="A3742">
            <v>406064</v>
          </cell>
          <cell r="B3742">
            <v>406064</v>
          </cell>
          <cell r="C3742">
            <v>0</v>
          </cell>
          <cell r="D3742">
            <v>73</v>
          </cell>
          <cell r="E3742" t="str">
            <v>NATACION</v>
          </cell>
          <cell r="F3742">
            <v>4028</v>
          </cell>
          <cell r="G3742" t="str">
            <v>Gorros</v>
          </cell>
          <cell r="H3742">
            <v>42</v>
          </cell>
          <cell r="I3742" t="str">
            <v>Atletic Service S.A.</v>
          </cell>
          <cell r="J3742" t="str">
            <v>P 308</v>
          </cell>
          <cell r="K3742" t="str">
            <v>SET MUÑEQUERA CODERA RODILLERA  ECO ATS (art P 308)</v>
          </cell>
          <cell r="L3742">
            <v>6</v>
          </cell>
          <cell r="M3742">
            <v>250</v>
          </cell>
          <cell r="N3742">
            <v>0.1</v>
          </cell>
          <cell r="O3742">
            <v>225</v>
          </cell>
          <cell r="P3742">
            <v>0.21</v>
          </cell>
          <cell r="Q3742">
            <v>272.25</v>
          </cell>
          <cell r="R3742">
            <v>-5.8823529411764608E-2</v>
          </cell>
          <cell r="S3742">
            <v>381.17647058823525</v>
          </cell>
          <cell r="T3742">
            <v>1.6</v>
          </cell>
          <cell r="U3742">
            <v>360</v>
          </cell>
          <cell r="X3742">
            <v>360</v>
          </cell>
        </row>
        <row r="3743">
          <cell r="A3743">
            <v>406065</v>
          </cell>
          <cell r="B3743">
            <v>406065</v>
          </cell>
          <cell r="C3743">
            <v>0</v>
          </cell>
          <cell r="D3743">
            <v>73</v>
          </cell>
          <cell r="E3743" t="str">
            <v>NATACION</v>
          </cell>
          <cell r="F3743">
            <v>4028</v>
          </cell>
          <cell r="G3743" t="str">
            <v>Gorros</v>
          </cell>
          <cell r="H3743">
            <v>42</v>
          </cell>
          <cell r="I3743" t="str">
            <v>Atletic Service S.A.</v>
          </cell>
          <cell r="J3743" t="str">
            <v>P 902</v>
          </cell>
          <cell r="K3743" t="str">
            <v xml:space="preserve">CASCO SKATER GOLD ATS (M-L) </v>
          </cell>
          <cell r="L3743">
            <v>6</v>
          </cell>
          <cell r="M3743">
            <v>468</v>
          </cell>
          <cell r="N3743">
            <v>0.1</v>
          </cell>
          <cell r="O3743">
            <v>421.2</v>
          </cell>
          <cell r="P3743">
            <v>0.21</v>
          </cell>
          <cell r="Q3743">
            <v>509.65199999999999</v>
          </cell>
          <cell r="R3743">
            <v>-5.8823529411764608E-2</v>
          </cell>
          <cell r="S3743">
            <v>713.56235294117653</v>
          </cell>
          <cell r="T3743">
            <v>1.6</v>
          </cell>
          <cell r="U3743">
            <v>673.92000000000007</v>
          </cell>
          <cell r="X3743">
            <v>673.92000000000007</v>
          </cell>
        </row>
        <row r="3744">
          <cell r="A3744">
            <v>406066</v>
          </cell>
          <cell r="B3744">
            <v>406066</v>
          </cell>
          <cell r="C3744">
            <v>0</v>
          </cell>
          <cell r="D3744">
            <v>57</v>
          </cell>
          <cell r="E3744" t="str">
            <v>NATACION</v>
          </cell>
          <cell r="F3744">
            <v>3966</v>
          </cell>
          <cell r="G3744" t="str">
            <v>Gorros</v>
          </cell>
          <cell r="H3744">
            <v>42</v>
          </cell>
          <cell r="I3744" t="str">
            <v>Atletic Service S.A.</v>
          </cell>
          <cell r="J3744" t="str">
            <v>P 910</v>
          </cell>
          <cell r="K3744" t="str">
            <v>CASCO CICLISMO AJUSTABLE ATS (S-M-L)</v>
          </cell>
          <cell r="L3744">
            <v>6</v>
          </cell>
          <cell r="M3744">
            <v>415</v>
          </cell>
          <cell r="N3744">
            <v>0.1</v>
          </cell>
          <cell r="O3744">
            <v>373.5</v>
          </cell>
          <cell r="P3744">
            <v>0.21</v>
          </cell>
          <cell r="Q3744">
            <v>451.935</v>
          </cell>
          <cell r="R3744">
            <v>-5.8823529411764608E-2</v>
          </cell>
          <cell r="S3744">
            <v>632.75294117647059</v>
          </cell>
          <cell r="T3744">
            <v>1.6</v>
          </cell>
          <cell r="U3744">
            <v>597.6</v>
          </cell>
          <cell r="X3744">
            <v>597.6</v>
          </cell>
        </row>
        <row r="3745">
          <cell r="A3745">
            <v>406067</v>
          </cell>
          <cell r="B3745">
            <v>406067</v>
          </cell>
          <cell r="C3745">
            <v>0</v>
          </cell>
          <cell r="D3745">
            <v>73</v>
          </cell>
          <cell r="E3745" t="str">
            <v>NATACION</v>
          </cell>
          <cell r="F3745">
            <v>4026</v>
          </cell>
          <cell r="G3745" t="str">
            <v>Gorros</v>
          </cell>
          <cell r="H3745">
            <v>42</v>
          </cell>
          <cell r="I3745" t="str">
            <v>Atletic Service S.A.</v>
          </cell>
          <cell r="J3745" t="str">
            <v>F310</v>
          </cell>
          <cell r="K3745" t="str">
            <v>CUBRE BOTA PARA PATIN ATS (algodon)</v>
          </cell>
          <cell r="L3745">
            <v>6</v>
          </cell>
          <cell r="M3745">
            <v>55</v>
          </cell>
          <cell r="N3745">
            <v>0.1</v>
          </cell>
          <cell r="O3745">
            <v>49.5</v>
          </cell>
          <cell r="P3745">
            <v>0.21</v>
          </cell>
          <cell r="Q3745">
            <v>59.894999999999996</v>
          </cell>
          <cell r="R3745">
            <v>-5.8823529411764608E-2</v>
          </cell>
          <cell r="S3745">
            <v>83.858823529411765</v>
          </cell>
          <cell r="T3745">
            <v>1.6</v>
          </cell>
          <cell r="U3745">
            <v>79.2</v>
          </cell>
          <cell r="X3745">
            <v>79.2</v>
          </cell>
        </row>
        <row r="3746">
          <cell r="A3746">
            <v>406068</v>
          </cell>
          <cell r="B3746">
            <v>406068</v>
          </cell>
          <cell r="C3746">
            <v>0</v>
          </cell>
          <cell r="D3746">
            <v>73</v>
          </cell>
          <cell r="E3746" t="str">
            <v>NATACION</v>
          </cell>
          <cell r="F3746">
            <v>4026</v>
          </cell>
          <cell r="G3746" t="str">
            <v>Gorros</v>
          </cell>
          <cell r="H3746">
            <v>42</v>
          </cell>
          <cell r="I3746" t="str">
            <v>Atletic Service S.A.</v>
          </cell>
          <cell r="J3746" t="str">
            <v>F311</v>
          </cell>
          <cell r="K3746" t="str">
            <v>CUBRE BOTA PARA PATIN SUBLIMADA ATS (algodon)</v>
          </cell>
          <cell r="L3746">
            <v>6</v>
          </cell>
          <cell r="M3746">
            <v>60</v>
          </cell>
          <cell r="N3746">
            <v>0.1</v>
          </cell>
          <cell r="O3746">
            <v>54</v>
          </cell>
          <cell r="P3746">
            <v>0.21</v>
          </cell>
          <cell r="Q3746">
            <v>65.34</v>
          </cell>
          <cell r="R3746">
            <v>-5.8823529411764608E-2</v>
          </cell>
          <cell r="S3746">
            <v>91.482352941176472</v>
          </cell>
          <cell r="T3746">
            <v>1.6</v>
          </cell>
          <cell r="U3746">
            <v>86.4</v>
          </cell>
          <cell r="X3746">
            <v>86.4</v>
          </cell>
        </row>
        <row r="3747">
          <cell r="A3747">
            <v>406071</v>
          </cell>
          <cell r="B3747">
            <v>406071</v>
          </cell>
          <cell r="C3747">
            <v>0</v>
          </cell>
          <cell r="D3747">
            <v>73</v>
          </cell>
          <cell r="E3747" t="str">
            <v>NATACION</v>
          </cell>
          <cell r="F3747">
            <v>4030</v>
          </cell>
          <cell r="G3747" t="str">
            <v>Gorros</v>
          </cell>
          <cell r="H3747">
            <v>42</v>
          </cell>
          <cell r="I3747" t="str">
            <v>Atletic Service S.A.</v>
          </cell>
          <cell r="J3747" t="str">
            <v>P-781</v>
          </cell>
          <cell r="K3747" t="str">
            <v xml:space="preserve">ROLLER EXTENSIBLE GOLD P-781 ATS 35 al 38 ART (72mm / ABEC ) </v>
          </cell>
          <cell r="L3747">
            <v>6</v>
          </cell>
          <cell r="M3747">
            <v>1150</v>
          </cell>
          <cell r="N3747">
            <v>0.1</v>
          </cell>
          <cell r="O3747">
            <v>1035</v>
          </cell>
          <cell r="P3747">
            <v>0.21</v>
          </cell>
          <cell r="Q3747">
            <v>1252.3499999999999</v>
          </cell>
          <cell r="R3747">
            <v>-5.8823529411764608E-2</v>
          </cell>
          <cell r="S3747">
            <v>1753.4117647058822</v>
          </cell>
          <cell r="T3747">
            <v>1.6</v>
          </cell>
          <cell r="U3747">
            <v>1656</v>
          </cell>
          <cell r="X3747">
            <v>1656</v>
          </cell>
        </row>
        <row r="3748">
          <cell r="A3748">
            <v>406072</v>
          </cell>
          <cell r="B3748">
            <v>406072</v>
          </cell>
          <cell r="C3748">
            <v>0</v>
          </cell>
          <cell r="D3748">
            <v>73</v>
          </cell>
          <cell r="E3748" t="str">
            <v>NATACION</v>
          </cell>
          <cell r="F3748">
            <v>4030</v>
          </cell>
          <cell r="G3748" t="str">
            <v>Gorros</v>
          </cell>
          <cell r="H3748">
            <v>42</v>
          </cell>
          <cell r="I3748" t="str">
            <v>Atletic Service S.A.</v>
          </cell>
          <cell r="J3748" t="str">
            <v>P-781</v>
          </cell>
          <cell r="K3748" t="str">
            <v xml:space="preserve">ROLLER EXTENSIBLE GOLD P-781 ATS 39 al 42 ART (72mm / ABEC ) </v>
          </cell>
          <cell r="L3748">
            <v>6</v>
          </cell>
          <cell r="M3748">
            <v>1150</v>
          </cell>
          <cell r="N3748">
            <v>0.1</v>
          </cell>
          <cell r="O3748">
            <v>1035</v>
          </cell>
          <cell r="P3748">
            <v>0.21</v>
          </cell>
          <cell r="Q3748">
            <v>1252.3499999999999</v>
          </cell>
          <cell r="R3748">
            <v>-5.8823529411764608E-2</v>
          </cell>
          <cell r="S3748">
            <v>1753.4117647058822</v>
          </cell>
          <cell r="T3748">
            <v>1.6</v>
          </cell>
          <cell r="U3748">
            <v>1656</v>
          </cell>
          <cell r="X3748">
            <v>1656</v>
          </cell>
        </row>
        <row r="3749">
          <cell r="A3749">
            <v>406073</v>
          </cell>
          <cell r="B3749">
            <v>406073</v>
          </cell>
          <cell r="C3749">
            <v>0</v>
          </cell>
          <cell r="D3749">
            <v>87</v>
          </cell>
          <cell r="E3749" t="str">
            <v>NATACION</v>
          </cell>
          <cell r="F3749">
            <v>4073</v>
          </cell>
          <cell r="G3749" t="str">
            <v>Gorros</v>
          </cell>
          <cell r="H3749">
            <v>42</v>
          </cell>
          <cell r="I3749" t="str">
            <v>Atletic Service S.A.</v>
          </cell>
          <cell r="J3749" t="str">
            <v>TTB008</v>
          </cell>
          <cell r="K3749" t="str">
            <v>SET 6 PELOTAS PING PONG 3* EN BLISTER STIGA CELULOIDE ATS</v>
          </cell>
          <cell r="L3749">
            <v>6</v>
          </cell>
          <cell r="M3749">
            <v>67</v>
          </cell>
          <cell r="N3749">
            <v>0.1</v>
          </cell>
          <cell r="O3749">
            <v>60.3</v>
          </cell>
          <cell r="P3749">
            <v>0.21</v>
          </cell>
          <cell r="Q3749">
            <v>72.962999999999994</v>
          </cell>
          <cell r="R3749">
            <v>-5.8823529411764608E-2</v>
          </cell>
          <cell r="S3749">
            <v>102.15529411764706</v>
          </cell>
          <cell r="T3749">
            <v>1.6</v>
          </cell>
          <cell r="U3749">
            <v>96.48</v>
          </cell>
          <cell r="X3749">
            <v>96.48</v>
          </cell>
        </row>
        <row r="3750">
          <cell r="A3750">
            <v>406074</v>
          </cell>
          <cell r="B3750">
            <v>406074</v>
          </cell>
          <cell r="C3750">
            <v>0</v>
          </cell>
          <cell r="D3750">
            <v>63</v>
          </cell>
          <cell r="E3750" t="str">
            <v>NATACION</v>
          </cell>
          <cell r="F3750">
            <v>3987</v>
          </cell>
          <cell r="G3750" t="str">
            <v>Gorros</v>
          </cell>
          <cell r="H3750">
            <v>42</v>
          </cell>
          <cell r="I3750" t="str">
            <v>Atletic Service S.A.</v>
          </cell>
          <cell r="J3750">
            <v>117</v>
          </cell>
          <cell r="K3750" t="str">
            <v>SILBATO WOLF 50 CLASSIC ATS</v>
          </cell>
          <cell r="L3750">
            <v>6</v>
          </cell>
          <cell r="M3750">
            <v>57</v>
          </cell>
          <cell r="N3750">
            <v>0.1</v>
          </cell>
          <cell r="O3750">
            <v>51.3</v>
          </cell>
          <cell r="P3750">
            <v>0.21</v>
          </cell>
          <cell r="Q3750">
            <v>62.072999999999993</v>
          </cell>
          <cell r="R3750">
            <v>-5.8823529411764608E-2</v>
          </cell>
          <cell r="S3750">
            <v>86.908235294117631</v>
          </cell>
          <cell r="T3750">
            <v>1.6</v>
          </cell>
          <cell r="U3750">
            <v>82.08</v>
          </cell>
          <cell r="X3750">
            <v>82.08</v>
          </cell>
        </row>
        <row r="3751">
          <cell r="A3751">
            <v>406075</v>
          </cell>
          <cell r="B3751">
            <v>406075</v>
          </cell>
          <cell r="C3751">
            <v>0</v>
          </cell>
          <cell r="D3751">
            <v>63</v>
          </cell>
          <cell r="E3751" t="str">
            <v>NATACION</v>
          </cell>
          <cell r="F3751">
            <v>3987</v>
          </cell>
          <cell r="G3751" t="str">
            <v>Gorros</v>
          </cell>
          <cell r="H3751">
            <v>42</v>
          </cell>
          <cell r="I3751" t="str">
            <v>Atletic Service S.A.</v>
          </cell>
          <cell r="J3751">
            <v>126</v>
          </cell>
          <cell r="K3751" t="str">
            <v>SILBATO CON COLLARIN PLASTICO NEGRO ATS</v>
          </cell>
          <cell r="L3751">
            <v>6</v>
          </cell>
          <cell r="M3751">
            <v>24</v>
          </cell>
          <cell r="N3751">
            <v>0.1</v>
          </cell>
          <cell r="O3751">
            <v>21.6</v>
          </cell>
          <cell r="P3751">
            <v>0.21</v>
          </cell>
          <cell r="Q3751">
            <v>26.136000000000003</v>
          </cell>
          <cell r="R3751">
            <v>-5.8823529411764608E-2</v>
          </cell>
          <cell r="S3751">
            <v>36.592941176470589</v>
          </cell>
          <cell r="T3751">
            <v>1.6</v>
          </cell>
          <cell r="U3751">
            <v>34.56</v>
          </cell>
          <cell r="X3751">
            <v>34.56</v>
          </cell>
        </row>
        <row r="3752">
          <cell r="A3752">
            <v>406076</v>
          </cell>
          <cell r="B3752">
            <v>406076</v>
          </cell>
          <cell r="C3752">
            <v>0</v>
          </cell>
          <cell r="D3752">
            <v>63</v>
          </cell>
          <cell r="E3752" t="str">
            <v>NATACION</v>
          </cell>
          <cell r="F3752">
            <v>3987</v>
          </cell>
          <cell r="G3752" t="str">
            <v>Gorros</v>
          </cell>
          <cell r="H3752">
            <v>42</v>
          </cell>
          <cell r="I3752" t="str">
            <v>Atletic Service S.A.</v>
          </cell>
          <cell r="J3752">
            <v>3002</v>
          </cell>
          <cell r="K3752" t="str">
            <v>SILBATO PLASTICO PROFESIONAL 3002 ATS</v>
          </cell>
          <cell r="L3752">
            <v>6</v>
          </cell>
          <cell r="M3752">
            <v>35</v>
          </cell>
          <cell r="N3752">
            <v>0.1</v>
          </cell>
          <cell r="O3752">
            <v>31.5</v>
          </cell>
          <cell r="P3752">
            <v>0.21</v>
          </cell>
          <cell r="Q3752">
            <v>38.115000000000002</v>
          </cell>
          <cell r="R3752">
            <v>-5.8823529411764608E-2</v>
          </cell>
          <cell r="S3752">
            <v>53.364705882352943</v>
          </cell>
          <cell r="T3752">
            <v>1.6</v>
          </cell>
          <cell r="U3752">
            <v>50.400000000000006</v>
          </cell>
          <cell r="X3752">
            <v>50.400000000000006</v>
          </cell>
        </row>
        <row r="3753">
          <cell r="A3753">
            <v>406077</v>
          </cell>
          <cell r="B3753">
            <v>406077</v>
          </cell>
          <cell r="C3753">
            <v>0</v>
          </cell>
          <cell r="D3753">
            <v>86</v>
          </cell>
          <cell r="E3753" t="str">
            <v>NATACION</v>
          </cell>
          <cell r="F3753">
            <v>4069</v>
          </cell>
          <cell r="G3753" t="str">
            <v>Gorros</v>
          </cell>
          <cell r="H3753">
            <v>42</v>
          </cell>
          <cell r="I3753" t="str">
            <v>Atletic Service S.A.</v>
          </cell>
          <cell r="J3753">
            <v>99</v>
          </cell>
          <cell r="K3753" t="str">
            <v>TUBO PELOTA TENIS ATS PENN CHAMPIONSHIP (sello negro)</v>
          </cell>
          <cell r="L3753">
            <v>6</v>
          </cell>
          <cell r="M3753">
            <v>170</v>
          </cell>
          <cell r="N3753">
            <v>0</v>
          </cell>
          <cell r="O3753">
            <v>170</v>
          </cell>
          <cell r="P3753">
            <v>0.21</v>
          </cell>
          <cell r="Q3753">
            <v>205.7</v>
          </cell>
          <cell r="R3753">
            <v>-5.8823529411764608E-2</v>
          </cell>
          <cell r="S3753">
            <v>288</v>
          </cell>
          <cell r="T3753">
            <v>1.6</v>
          </cell>
          <cell r="U3753">
            <v>272</v>
          </cell>
          <cell r="X3753">
            <v>272</v>
          </cell>
        </row>
        <row r="3754">
          <cell r="A3754">
            <v>406078</v>
          </cell>
          <cell r="B3754">
            <v>406078</v>
          </cell>
          <cell r="C3754">
            <v>0</v>
          </cell>
          <cell r="D3754">
            <v>86</v>
          </cell>
          <cell r="E3754" t="str">
            <v>NATACION</v>
          </cell>
          <cell r="F3754">
            <v>4069</v>
          </cell>
          <cell r="G3754" t="str">
            <v>Gorros</v>
          </cell>
          <cell r="H3754">
            <v>42</v>
          </cell>
          <cell r="I3754" t="str">
            <v>Atletic Service S.A.</v>
          </cell>
          <cell r="J3754">
            <v>100</v>
          </cell>
          <cell r="K3754" t="str">
            <v>TUBO PELOTA TENIS ATS PENN CHAMPIONSHIP (sello rojo)</v>
          </cell>
          <cell r="L3754">
            <v>6</v>
          </cell>
          <cell r="M3754">
            <v>154</v>
          </cell>
          <cell r="N3754">
            <v>0</v>
          </cell>
          <cell r="O3754">
            <v>154</v>
          </cell>
          <cell r="P3754">
            <v>0.21</v>
          </cell>
          <cell r="Q3754">
            <v>186.34</v>
          </cell>
          <cell r="R3754">
            <v>-5.8823529411764608E-2</v>
          </cell>
          <cell r="S3754">
            <v>260.89411764705881</v>
          </cell>
          <cell r="T3754">
            <v>1.6</v>
          </cell>
          <cell r="U3754">
            <v>246.4</v>
          </cell>
          <cell r="X3754">
            <v>246.4</v>
          </cell>
        </row>
        <row r="3755">
          <cell r="A3755">
            <v>406079</v>
          </cell>
          <cell r="B3755">
            <v>406079</v>
          </cell>
          <cell r="C3755">
            <v>0</v>
          </cell>
          <cell r="D3755">
            <v>86</v>
          </cell>
          <cell r="E3755" t="str">
            <v>NATACION</v>
          </cell>
          <cell r="F3755">
            <v>4069</v>
          </cell>
          <cell r="G3755" t="str">
            <v>Gorros</v>
          </cell>
          <cell r="H3755">
            <v>42</v>
          </cell>
          <cell r="I3755" t="str">
            <v>Atletic Service S.A.</v>
          </cell>
          <cell r="J3755">
            <v>374</v>
          </cell>
          <cell r="K3755" t="str">
            <v>TUBO PELOTA TENIS ATS PENN ATP</v>
          </cell>
          <cell r="L3755">
            <v>6</v>
          </cell>
          <cell r="M3755">
            <v>176</v>
          </cell>
          <cell r="N3755">
            <v>0</v>
          </cell>
          <cell r="O3755">
            <v>176</v>
          </cell>
          <cell r="P3755">
            <v>0.21</v>
          </cell>
          <cell r="Q3755">
            <v>212.96</v>
          </cell>
          <cell r="R3755">
            <v>-5.8823529411764608E-2</v>
          </cell>
          <cell r="S3755">
            <v>298.16470588235296</v>
          </cell>
          <cell r="T3755">
            <v>1.6</v>
          </cell>
          <cell r="U3755">
            <v>281.60000000000002</v>
          </cell>
          <cell r="X3755">
            <v>281.60000000000002</v>
          </cell>
        </row>
        <row r="3756">
          <cell r="A3756">
            <v>406080</v>
          </cell>
          <cell r="B3756">
            <v>406080</v>
          </cell>
          <cell r="C3756">
            <v>0</v>
          </cell>
          <cell r="D3756">
            <v>86</v>
          </cell>
          <cell r="E3756" t="str">
            <v>NATACION</v>
          </cell>
          <cell r="F3756">
            <v>4069</v>
          </cell>
          <cell r="G3756" t="str">
            <v>Gorros</v>
          </cell>
          <cell r="H3756">
            <v>42</v>
          </cell>
          <cell r="I3756" t="str">
            <v>Atletic Service S.A.</v>
          </cell>
          <cell r="J3756">
            <v>375</v>
          </cell>
          <cell r="K3756" t="str">
            <v>TUBO PELOTA TENIS ATS PENN CHAMPIONSHIP (sello azul)</v>
          </cell>
          <cell r="L3756">
            <v>6</v>
          </cell>
          <cell r="M3756">
            <v>160</v>
          </cell>
          <cell r="N3756">
            <v>0</v>
          </cell>
          <cell r="O3756">
            <v>160</v>
          </cell>
          <cell r="P3756">
            <v>0.21</v>
          </cell>
          <cell r="Q3756">
            <v>193.6</v>
          </cell>
          <cell r="R3756">
            <v>-5.8823529411764608E-2</v>
          </cell>
          <cell r="S3756">
            <v>271.05882352941171</v>
          </cell>
          <cell r="T3756">
            <v>1.6</v>
          </cell>
          <cell r="U3756">
            <v>256</v>
          </cell>
          <cell r="X3756">
            <v>256</v>
          </cell>
        </row>
        <row r="3757">
          <cell r="A3757">
            <v>406081</v>
          </cell>
          <cell r="B3757">
            <v>406081</v>
          </cell>
          <cell r="C3757">
            <v>0</v>
          </cell>
          <cell r="D3757">
            <v>72</v>
          </cell>
          <cell r="E3757" t="str">
            <v>NATACION</v>
          </cell>
          <cell r="F3757">
            <v>4022</v>
          </cell>
          <cell r="G3757" t="str">
            <v>Gorros</v>
          </cell>
          <cell r="H3757">
            <v>42</v>
          </cell>
          <cell r="I3757" t="str">
            <v>Atletic Service S.A.</v>
          </cell>
          <cell r="J3757">
            <v>203</v>
          </cell>
          <cell r="K3757" t="str">
            <v>PROTECTOR PALETA PADDLE DRIAL ATS</v>
          </cell>
          <cell r="L3757">
            <v>6</v>
          </cell>
          <cell r="M3757">
            <v>39</v>
          </cell>
          <cell r="N3757">
            <v>0.1</v>
          </cell>
          <cell r="O3757">
            <v>35.1</v>
          </cell>
          <cell r="P3757">
            <v>0.21</v>
          </cell>
          <cell r="Q3757">
            <v>42.471000000000004</v>
          </cell>
          <cell r="R3757">
            <v>-5.8823529411764608E-2</v>
          </cell>
          <cell r="S3757">
            <v>59.463529411764704</v>
          </cell>
          <cell r="T3757">
            <v>1.6</v>
          </cell>
          <cell r="U3757">
            <v>56.160000000000004</v>
          </cell>
          <cell r="X3757">
            <v>56.160000000000004</v>
          </cell>
        </row>
        <row r="3758">
          <cell r="A3758">
            <v>406082</v>
          </cell>
          <cell r="B3758">
            <v>406082</v>
          </cell>
          <cell r="C3758">
            <v>0</v>
          </cell>
          <cell r="D3758">
            <v>59</v>
          </cell>
          <cell r="E3758" t="str">
            <v>NATACION</v>
          </cell>
          <cell r="F3758">
            <v>3971</v>
          </cell>
          <cell r="G3758" t="str">
            <v>Gorros</v>
          </cell>
          <cell r="H3758">
            <v>42</v>
          </cell>
          <cell r="I3758" t="str">
            <v>Atletic Service S.A.</v>
          </cell>
          <cell r="J3758" t="str">
            <v>PR-2</v>
          </cell>
          <cell r="K3758" t="str">
            <v>PATA RANA ORCA ATS</v>
          </cell>
          <cell r="L3758">
            <v>6</v>
          </cell>
          <cell r="M3758">
            <v>332</v>
          </cell>
          <cell r="N3758">
            <v>0.1</v>
          </cell>
          <cell r="O3758">
            <v>298.8</v>
          </cell>
          <cell r="P3758">
            <v>0.21</v>
          </cell>
          <cell r="Q3758">
            <v>361.548</v>
          </cell>
          <cell r="R3758">
            <v>-5.8823529411764608E-2</v>
          </cell>
          <cell r="S3758">
            <v>506.20235294117646</v>
          </cell>
          <cell r="T3758">
            <v>1.6</v>
          </cell>
          <cell r="U3758">
            <v>478.08000000000004</v>
          </cell>
          <cell r="X3758">
            <v>478.08000000000004</v>
          </cell>
        </row>
        <row r="3759">
          <cell r="A3759">
            <v>406083</v>
          </cell>
          <cell r="B3759">
            <v>406083</v>
          </cell>
          <cell r="C3759">
            <v>0</v>
          </cell>
          <cell r="D3759">
            <v>66</v>
          </cell>
          <cell r="E3759" t="str">
            <v>NATACION</v>
          </cell>
          <cell r="F3759">
            <v>4002</v>
          </cell>
          <cell r="G3759" t="str">
            <v>Gorros</v>
          </cell>
          <cell r="H3759">
            <v>42</v>
          </cell>
          <cell r="I3759" t="str">
            <v>Atletic Service S.A.</v>
          </cell>
          <cell r="J3759">
            <v>85</v>
          </cell>
          <cell r="K3759" t="str">
            <v>PALO HOCKEY GOLD 30plg ATS (madera morera)</v>
          </cell>
          <cell r="L3759">
            <v>6</v>
          </cell>
          <cell r="M3759">
            <v>222</v>
          </cell>
          <cell r="N3759">
            <v>0.1</v>
          </cell>
          <cell r="O3759">
            <v>199.8</v>
          </cell>
          <cell r="P3759">
            <v>0.21</v>
          </cell>
          <cell r="Q3759">
            <v>241.75800000000001</v>
          </cell>
          <cell r="R3759">
            <v>-5.8823529411764608E-2</v>
          </cell>
          <cell r="S3759">
            <v>338.48470588235296</v>
          </cell>
          <cell r="T3759">
            <v>1.6</v>
          </cell>
          <cell r="U3759">
            <v>319.68000000000006</v>
          </cell>
          <cell r="X3759">
            <v>319.68000000000006</v>
          </cell>
        </row>
        <row r="3760">
          <cell r="A3760">
            <v>406084</v>
          </cell>
          <cell r="B3760">
            <v>406084</v>
          </cell>
          <cell r="C3760">
            <v>0</v>
          </cell>
          <cell r="D3760">
            <v>66</v>
          </cell>
          <cell r="E3760" t="str">
            <v>NATACION</v>
          </cell>
          <cell r="F3760">
            <v>4002</v>
          </cell>
          <cell r="G3760" t="str">
            <v>Gorros</v>
          </cell>
          <cell r="H3760">
            <v>42</v>
          </cell>
          <cell r="I3760" t="str">
            <v>Atletic Service S.A.</v>
          </cell>
          <cell r="J3760">
            <v>85</v>
          </cell>
          <cell r="K3760" t="str">
            <v>PALO HOCKEY GOLD 32plg ATS (madera morera)</v>
          </cell>
          <cell r="L3760">
            <v>6</v>
          </cell>
          <cell r="M3760">
            <v>237</v>
          </cell>
          <cell r="N3760">
            <v>0.1</v>
          </cell>
          <cell r="O3760">
            <v>213.3</v>
          </cell>
          <cell r="P3760">
            <v>0.21</v>
          </cell>
          <cell r="Q3760">
            <v>258.09300000000002</v>
          </cell>
          <cell r="R3760">
            <v>-5.8823529411764608E-2</v>
          </cell>
          <cell r="S3760">
            <v>361.35529411764708</v>
          </cell>
          <cell r="T3760">
            <v>1.6</v>
          </cell>
          <cell r="U3760">
            <v>341.28000000000003</v>
          </cell>
          <cell r="X3760">
            <v>341.28000000000003</v>
          </cell>
        </row>
        <row r="3761">
          <cell r="A3761">
            <v>406085</v>
          </cell>
          <cell r="B3761">
            <v>406085</v>
          </cell>
          <cell r="C3761">
            <v>0</v>
          </cell>
          <cell r="D3761">
            <v>66</v>
          </cell>
          <cell r="E3761" t="str">
            <v>NATACION</v>
          </cell>
          <cell r="F3761">
            <v>4002</v>
          </cell>
          <cell r="G3761" t="str">
            <v>Gorros</v>
          </cell>
          <cell r="H3761">
            <v>42</v>
          </cell>
          <cell r="I3761" t="str">
            <v>Atletic Service S.A.</v>
          </cell>
          <cell r="J3761">
            <v>85</v>
          </cell>
          <cell r="K3761" t="str">
            <v>PALO HOCKEY GOLD 34plg ATS (madera morera)</v>
          </cell>
          <cell r="L3761">
            <v>6</v>
          </cell>
          <cell r="M3761">
            <v>253</v>
          </cell>
          <cell r="N3761">
            <v>0.1</v>
          </cell>
          <cell r="O3761">
            <v>227.7</v>
          </cell>
          <cell r="P3761">
            <v>0.21</v>
          </cell>
          <cell r="Q3761">
            <v>275.517</v>
          </cell>
          <cell r="R3761">
            <v>-5.8823529411764608E-2</v>
          </cell>
          <cell r="S3761">
            <v>385.75058823529406</v>
          </cell>
          <cell r="T3761">
            <v>1.6</v>
          </cell>
          <cell r="U3761">
            <v>364.32</v>
          </cell>
          <cell r="X3761">
            <v>364.32</v>
          </cell>
        </row>
        <row r="3762">
          <cell r="A3762">
            <v>406086</v>
          </cell>
          <cell r="B3762">
            <v>406086</v>
          </cell>
          <cell r="C3762">
            <v>0</v>
          </cell>
          <cell r="D3762">
            <v>66</v>
          </cell>
          <cell r="E3762" t="str">
            <v>NATACION</v>
          </cell>
          <cell r="F3762">
            <v>4002</v>
          </cell>
          <cell r="G3762" t="str">
            <v>Gorros</v>
          </cell>
          <cell r="H3762">
            <v>42</v>
          </cell>
          <cell r="I3762" t="str">
            <v>Atletic Service S.A.</v>
          </cell>
          <cell r="J3762">
            <v>85</v>
          </cell>
          <cell r="K3762" t="str">
            <v>PALO HOCKEY GOLD 36plg ATS (madera morera)</v>
          </cell>
          <cell r="L3762">
            <v>6</v>
          </cell>
          <cell r="M3762">
            <v>275</v>
          </cell>
          <cell r="N3762">
            <v>0.1</v>
          </cell>
          <cell r="O3762">
            <v>247.5</v>
          </cell>
          <cell r="P3762">
            <v>0.21</v>
          </cell>
          <cell r="Q3762">
            <v>299.47500000000002</v>
          </cell>
          <cell r="R3762">
            <v>-5.8823529411764608E-2</v>
          </cell>
          <cell r="S3762">
            <v>419.29411764705878</v>
          </cell>
          <cell r="T3762">
            <v>1.6</v>
          </cell>
          <cell r="U3762">
            <v>396</v>
          </cell>
          <cell r="X3762">
            <v>396</v>
          </cell>
        </row>
        <row r="3763">
          <cell r="A3763">
            <v>406087</v>
          </cell>
          <cell r="B3763">
            <v>406087</v>
          </cell>
          <cell r="C3763">
            <v>0</v>
          </cell>
          <cell r="D3763">
            <v>66</v>
          </cell>
          <cell r="E3763" t="str">
            <v>NATACION</v>
          </cell>
          <cell r="F3763">
            <v>4002</v>
          </cell>
          <cell r="G3763" t="str">
            <v>Gorros</v>
          </cell>
          <cell r="H3763">
            <v>42</v>
          </cell>
          <cell r="I3763" t="str">
            <v>Atletic Service S.A.</v>
          </cell>
          <cell r="J3763">
            <v>85</v>
          </cell>
          <cell r="K3763" t="str">
            <v>PALO HOCKEY GOLD 37,5plg ATS (madera morera)</v>
          </cell>
          <cell r="L3763">
            <v>6</v>
          </cell>
          <cell r="M3763">
            <v>290</v>
          </cell>
          <cell r="N3763">
            <v>0.1</v>
          </cell>
          <cell r="O3763">
            <v>261</v>
          </cell>
          <cell r="P3763">
            <v>0.21</v>
          </cell>
          <cell r="Q3763">
            <v>315.81</v>
          </cell>
          <cell r="R3763">
            <v>-5.8823529411764608E-2</v>
          </cell>
          <cell r="S3763">
            <v>442.16470588235291</v>
          </cell>
          <cell r="T3763">
            <v>1.6</v>
          </cell>
          <cell r="U3763">
            <v>417.6</v>
          </cell>
          <cell r="X3763">
            <v>417.6</v>
          </cell>
        </row>
        <row r="3764">
          <cell r="A3764">
            <v>406090</v>
          </cell>
          <cell r="B3764">
            <v>406090</v>
          </cell>
          <cell r="C3764">
            <v>0</v>
          </cell>
          <cell r="D3764">
            <v>66</v>
          </cell>
          <cell r="E3764" t="str">
            <v>NATACION</v>
          </cell>
          <cell r="F3764">
            <v>4002</v>
          </cell>
          <cell r="G3764" t="str">
            <v>Gorros</v>
          </cell>
          <cell r="H3764">
            <v>42</v>
          </cell>
          <cell r="I3764" t="str">
            <v>Atletic Service S.A.</v>
          </cell>
          <cell r="J3764">
            <v>230</v>
          </cell>
          <cell r="K3764" t="str">
            <v xml:space="preserve">PALO HOCKEY GOLD COMPOSITE 4 37,5plg ATS (95%fibra 5%kevlar) </v>
          </cell>
          <cell r="L3764">
            <v>6</v>
          </cell>
          <cell r="M3764">
            <v>2069</v>
          </cell>
          <cell r="N3764">
            <v>0.1</v>
          </cell>
          <cell r="O3764">
            <v>1862.1</v>
          </cell>
          <cell r="P3764">
            <v>0.21</v>
          </cell>
          <cell r="Q3764">
            <v>2253.1409999999996</v>
          </cell>
          <cell r="R3764">
            <v>-5.8823529411764608E-2</v>
          </cell>
          <cell r="S3764">
            <v>3154.6164705882352</v>
          </cell>
          <cell r="T3764">
            <v>1.6</v>
          </cell>
          <cell r="U3764">
            <v>2979.36</v>
          </cell>
          <cell r="X3764">
            <v>2979.36</v>
          </cell>
        </row>
        <row r="3765">
          <cell r="A3765">
            <v>406091</v>
          </cell>
          <cell r="B3765">
            <v>406091</v>
          </cell>
          <cell r="C3765">
            <v>0</v>
          </cell>
          <cell r="D3765">
            <v>66</v>
          </cell>
          <cell r="E3765" t="str">
            <v>NATACION</v>
          </cell>
          <cell r="F3765">
            <v>4002</v>
          </cell>
          <cell r="G3765" t="str">
            <v>Gorros</v>
          </cell>
          <cell r="H3765">
            <v>42</v>
          </cell>
          <cell r="I3765" t="str">
            <v>Atletic Service S.A.</v>
          </cell>
          <cell r="J3765">
            <v>235</v>
          </cell>
          <cell r="K3765" t="str">
            <v>PALO HOCKEY GOLD COMPOSITE 1 37,5plg ATS (20%carbon 75%fibra 5%kevlar)</v>
          </cell>
          <cell r="L3765">
            <v>6</v>
          </cell>
          <cell r="M3765">
            <v>2888</v>
          </cell>
          <cell r="N3765">
            <v>0.1</v>
          </cell>
          <cell r="O3765">
            <v>2599.1999999999998</v>
          </cell>
          <cell r="P3765">
            <v>0.21</v>
          </cell>
          <cell r="Q3765">
            <v>3145.0319999999997</v>
          </cell>
          <cell r="R3765">
            <v>-5.8823529411764608E-2</v>
          </cell>
          <cell r="S3765">
            <v>4403.3505882352938</v>
          </cell>
          <cell r="T3765">
            <v>1.6</v>
          </cell>
          <cell r="U3765">
            <v>4158.72</v>
          </cell>
          <cell r="X3765">
            <v>4158.72</v>
          </cell>
        </row>
        <row r="3766">
          <cell r="A3766">
            <v>406092</v>
          </cell>
          <cell r="B3766">
            <v>406092</v>
          </cell>
          <cell r="C3766">
            <v>0</v>
          </cell>
          <cell r="D3766">
            <v>66</v>
          </cell>
          <cell r="E3766" t="str">
            <v>NATACION</v>
          </cell>
          <cell r="F3766">
            <v>4002</v>
          </cell>
          <cell r="G3766" t="str">
            <v>Gorros</v>
          </cell>
          <cell r="H3766">
            <v>42</v>
          </cell>
          <cell r="I3766" t="str">
            <v>Atletic Service S.A.</v>
          </cell>
          <cell r="J3766">
            <v>252</v>
          </cell>
          <cell r="K3766" t="str">
            <v>PALO HOCKEY GOLD SPIRIT REF C/FIBRA VIDRIO 36,5plg ATS (verde)</v>
          </cell>
          <cell r="L3766">
            <v>6</v>
          </cell>
          <cell r="M3766">
            <v>1100</v>
          </cell>
          <cell r="N3766">
            <v>0.1</v>
          </cell>
          <cell r="O3766">
            <v>990</v>
          </cell>
          <cell r="P3766">
            <v>0.21</v>
          </cell>
          <cell r="Q3766">
            <v>1197.9000000000001</v>
          </cell>
          <cell r="R3766">
            <v>-5.8823529411764608E-2</v>
          </cell>
          <cell r="S3766">
            <v>1677.1764705882351</v>
          </cell>
          <cell r="T3766">
            <v>1.6</v>
          </cell>
          <cell r="U3766">
            <v>1584</v>
          </cell>
          <cell r="X3766">
            <v>1584</v>
          </cell>
        </row>
        <row r="3767">
          <cell r="A3767">
            <v>406093</v>
          </cell>
          <cell r="B3767">
            <v>406093</v>
          </cell>
          <cell r="C3767">
            <v>0</v>
          </cell>
          <cell r="D3767">
            <v>66</v>
          </cell>
          <cell r="E3767" t="str">
            <v>NATACION</v>
          </cell>
          <cell r="F3767">
            <v>4002</v>
          </cell>
          <cell r="G3767" t="str">
            <v>Gorros</v>
          </cell>
          <cell r="H3767">
            <v>42</v>
          </cell>
          <cell r="I3767" t="str">
            <v>Atletic Service S.A.</v>
          </cell>
          <cell r="J3767">
            <v>254</v>
          </cell>
          <cell r="K3767" t="str">
            <v>PALO HOCKEY GOLD MAXI C/FIBRA VIDRIO Y KEVLAR 36,5plg ATS (negro)</v>
          </cell>
          <cell r="L3767">
            <v>6</v>
          </cell>
          <cell r="M3767">
            <v>1527</v>
          </cell>
          <cell r="N3767">
            <v>0.1</v>
          </cell>
          <cell r="O3767">
            <v>1374.3</v>
          </cell>
          <cell r="P3767">
            <v>0.21</v>
          </cell>
          <cell r="Q3767">
            <v>1662.9029999999998</v>
          </cell>
          <cell r="R3767">
            <v>-5.8823529411764608E-2</v>
          </cell>
          <cell r="S3767">
            <v>2328.225882352941</v>
          </cell>
          <cell r="T3767">
            <v>1.6</v>
          </cell>
          <cell r="U3767">
            <v>2198.88</v>
          </cell>
          <cell r="X3767">
            <v>2198.88</v>
          </cell>
        </row>
        <row r="3768">
          <cell r="A3768">
            <v>406094</v>
          </cell>
          <cell r="B3768">
            <v>406094</v>
          </cell>
          <cell r="C3768">
            <v>0</v>
          </cell>
          <cell r="D3768">
            <v>66</v>
          </cell>
          <cell r="E3768" t="str">
            <v>NATACION</v>
          </cell>
          <cell r="F3768">
            <v>4002</v>
          </cell>
          <cell r="G3768" t="str">
            <v>Gorros</v>
          </cell>
          <cell r="H3768">
            <v>42</v>
          </cell>
          <cell r="I3768" t="str">
            <v>Atletic Service S.A.</v>
          </cell>
          <cell r="J3768">
            <v>254</v>
          </cell>
          <cell r="K3768" t="str">
            <v>PALO HOCKEY GOLD MAXI C/FIBRA VIDRIO Y KEVLAR 37,5plg ATS (rojo)</v>
          </cell>
          <cell r="L3768">
            <v>6</v>
          </cell>
          <cell r="M3768">
            <v>1527</v>
          </cell>
          <cell r="N3768">
            <v>0.1</v>
          </cell>
          <cell r="O3768">
            <v>1374.3</v>
          </cell>
          <cell r="P3768">
            <v>0.21</v>
          </cell>
          <cell r="Q3768">
            <v>1662.9029999999998</v>
          </cell>
          <cell r="R3768">
            <v>-5.8823529411764608E-2</v>
          </cell>
          <cell r="S3768">
            <v>2328.225882352941</v>
          </cell>
          <cell r="T3768">
            <v>1.6</v>
          </cell>
          <cell r="U3768">
            <v>2198.88</v>
          </cell>
          <cell r="X3768">
            <v>2198.88</v>
          </cell>
        </row>
        <row r="3769">
          <cell r="A3769">
            <v>406096</v>
          </cell>
          <cell r="B3769">
            <v>406096</v>
          </cell>
          <cell r="C3769">
            <v>0</v>
          </cell>
          <cell r="D3769">
            <v>66</v>
          </cell>
          <cell r="E3769" t="str">
            <v>NATACION</v>
          </cell>
          <cell r="F3769">
            <v>4002</v>
          </cell>
          <cell r="G3769" t="str">
            <v>Gorros</v>
          </cell>
          <cell r="H3769">
            <v>42</v>
          </cell>
          <cell r="I3769" t="str">
            <v>Atletic Service S.A.</v>
          </cell>
          <cell r="J3769" t="str">
            <v>382-30</v>
          </cell>
          <cell r="K3769" t="str">
            <v>PALO HOCKEY MERCIAN SCHOOL COMPOSITE 30plg ATS (fiberglas)</v>
          </cell>
          <cell r="L3769">
            <v>6</v>
          </cell>
          <cell r="M3769">
            <v>378</v>
          </cell>
          <cell r="N3769">
            <v>0.1</v>
          </cell>
          <cell r="O3769">
            <v>340.2</v>
          </cell>
          <cell r="P3769">
            <v>0.21</v>
          </cell>
          <cell r="Q3769">
            <v>411.642</v>
          </cell>
          <cell r="R3769">
            <v>-5.8823529411764608E-2</v>
          </cell>
          <cell r="S3769">
            <v>576.3388235294118</v>
          </cell>
          <cell r="T3769">
            <v>1.6</v>
          </cell>
          <cell r="U3769">
            <v>544.32000000000005</v>
          </cell>
          <cell r="X3769">
            <v>544.32000000000005</v>
          </cell>
        </row>
        <row r="3770">
          <cell r="A3770">
            <v>406097</v>
          </cell>
          <cell r="B3770">
            <v>406097</v>
          </cell>
          <cell r="C3770">
            <v>0</v>
          </cell>
          <cell r="D3770">
            <v>61</v>
          </cell>
          <cell r="E3770" t="str">
            <v>NATACION</v>
          </cell>
          <cell r="F3770">
            <v>3980</v>
          </cell>
          <cell r="G3770" t="str">
            <v>Gorros</v>
          </cell>
          <cell r="H3770">
            <v>42</v>
          </cell>
          <cell r="I3770" t="str">
            <v>Atletic Service S.A.</v>
          </cell>
          <cell r="J3770">
            <v>232</v>
          </cell>
          <cell r="K3770" t="str">
            <v xml:space="preserve">COLCHONETA PILATES 1,70mts x 60cm x 6mm ATS (verde) </v>
          </cell>
          <cell r="L3770">
            <v>6</v>
          </cell>
          <cell r="M3770">
            <v>244</v>
          </cell>
          <cell r="N3770">
            <v>0.1</v>
          </cell>
          <cell r="O3770">
            <v>219.6</v>
          </cell>
          <cell r="P3770">
            <v>0.21</v>
          </cell>
          <cell r="Q3770">
            <v>265.71600000000001</v>
          </cell>
          <cell r="R3770">
            <v>-5.8823529411764608E-2</v>
          </cell>
          <cell r="S3770">
            <v>372.02823529411762</v>
          </cell>
          <cell r="T3770">
            <v>1.6</v>
          </cell>
          <cell r="U3770">
            <v>351.36</v>
          </cell>
          <cell r="X3770">
            <v>351.36</v>
          </cell>
        </row>
        <row r="3771">
          <cell r="A3771">
            <v>406100</v>
          </cell>
          <cell r="B3771">
            <v>406100</v>
          </cell>
          <cell r="C3771">
            <v>0</v>
          </cell>
          <cell r="D3771">
            <v>66</v>
          </cell>
          <cell r="E3771" t="str">
            <v>NATACION</v>
          </cell>
          <cell r="F3771">
            <v>4000</v>
          </cell>
          <cell r="G3771" t="str">
            <v>Gorros</v>
          </cell>
          <cell r="H3771">
            <v>42</v>
          </cell>
          <cell r="I3771" t="str">
            <v>Atletic Service S.A.</v>
          </cell>
          <cell r="J3771">
            <v>98</v>
          </cell>
          <cell r="K3771" t="str">
            <v>PECHERA HOCKEY DRIAL JR ATS</v>
          </cell>
          <cell r="L3771">
            <v>6</v>
          </cell>
          <cell r="M3771">
            <v>930</v>
          </cell>
          <cell r="N3771">
            <v>0.1</v>
          </cell>
          <cell r="O3771">
            <v>837</v>
          </cell>
          <cell r="P3771">
            <v>0.21</v>
          </cell>
          <cell r="Q3771">
            <v>1012.77</v>
          </cell>
          <cell r="R3771">
            <v>-5.8823529411764608E-2</v>
          </cell>
          <cell r="S3771">
            <v>1417.9764705882353</v>
          </cell>
          <cell r="T3771">
            <v>1.6</v>
          </cell>
          <cell r="U3771">
            <v>1339.2</v>
          </cell>
          <cell r="X3771">
            <v>1339.2</v>
          </cell>
        </row>
        <row r="3772">
          <cell r="A3772">
            <v>406101</v>
          </cell>
          <cell r="B3772">
            <v>406101</v>
          </cell>
          <cell r="C3772">
            <v>0</v>
          </cell>
          <cell r="D3772">
            <v>66</v>
          </cell>
          <cell r="E3772" t="str">
            <v>NATACION</v>
          </cell>
          <cell r="F3772">
            <v>4001</v>
          </cell>
          <cell r="G3772" t="str">
            <v>Gorros</v>
          </cell>
          <cell r="H3772">
            <v>42</v>
          </cell>
          <cell r="I3772" t="str">
            <v>Atletic Service S.A.</v>
          </cell>
          <cell r="J3772">
            <v>285</v>
          </cell>
          <cell r="K3772" t="str">
            <v>CASCO HOCKEY OBO PROMITE ATS</v>
          </cell>
          <cell r="L3772">
            <v>6</v>
          </cell>
          <cell r="M3772">
            <v>1827</v>
          </cell>
          <cell r="N3772">
            <v>0.1</v>
          </cell>
          <cell r="O3772">
            <v>1644.3</v>
          </cell>
          <cell r="P3772">
            <v>0.21</v>
          </cell>
          <cell r="Q3772">
            <v>1989.6030000000001</v>
          </cell>
          <cell r="R3772">
            <v>-5.8823529411764608E-2</v>
          </cell>
          <cell r="S3772">
            <v>2785.6376470588234</v>
          </cell>
          <cell r="T3772">
            <v>1.6</v>
          </cell>
          <cell r="U3772">
            <v>2630.88</v>
          </cell>
          <cell r="X3772">
            <v>2630.88</v>
          </cell>
        </row>
        <row r="3773">
          <cell r="A3773">
            <v>406102</v>
          </cell>
          <cell r="B3773">
            <v>406102</v>
          </cell>
          <cell r="C3773">
            <v>0</v>
          </cell>
          <cell r="D3773">
            <v>66</v>
          </cell>
          <cell r="E3773" t="str">
            <v>NATACION</v>
          </cell>
          <cell r="F3773">
            <v>4001</v>
          </cell>
          <cell r="G3773" t="str">
            <v>Gorros</v>
          </cell>
          <cell r="H3773">
            <v>42</v>
          </cell>
          <cell r="I3773" t="str">
            <v>Atletic Service S.A.</v>
          </cell>
          <cell r="J3773">
            <v>377</v>
          </cell>
          <cell r="K3773" t="str">
            <v>ZAPATO ARQUERO HOCKEY DRIAL SR ATS (patito)</v>
          </cell>
          <cell r="L3773">
            <v>6</v>
          </cell>
          <cell r="M3773">
            <v>2110</v>
          </cell>
          <cell r="N3773">
            <v>0.1</v>
          </cell>
          <cell r="O3773">
            <v>1899</v>
          </cell>
          <cell r="P3773">
            <v>0.21</v>
          </cell>
          <cell r="Q3773">
            <v>2297.79</v>
          </cell>
          <cell r="R3773">
            <v>-5.8823529411764608E-2</v>
          </cell>
          <cell r="S3773">
            <v>3217.1294117647058</v>
          </cell>
          <cell r="T3773">
            <v>1.6</v>
          </cell>
          <cell r="U3773">
            <v>3038.4</v>
          </cell>
          <cell r="X3773">
            <v>3038.4</v>
          </cell>
        </row>
        <row r="3774">
          <cell r="A3774">
            <v>406103</v>
          </cell>
          <cell r="B3774">
            <v>406103</v>
          </cell>
          <cell r="C3774">
            <v>0</v>
          </cell>
          <cell r="D3774">
            <v>66</v>
          </cell>
          <cell r="E3774" t="str">
            <v>NATACION</v>
          </cell>
          <cell r="F3774">
            <v>4001</v>
          </cell>
          <cell r="G3774" t="str">
            <v>Gorros</v>
          </cell>
          <cell r="H3774">
            <v>42</v>
          </cell>
          <cell r="I3774" t="str">
            <v>Atletic Service S.A.</v>
          </cell>
          <cell r="J3774">
            <v>378</v>
          </cell>
          <cell r="K3774" t="str">
            <v>PERNERA ARQUERO HOCKEY DRIAL SR ATS (legguards)</v>
          </cell>
          <cell r="L3774">
            <v>6</v>
          </cell>
          <cell r="M3774">
            <v>3870</v>
          </cell>
          <cell r="N3774">
            <v>0.1</v>
          </cell>
          <cell r="O3774">
            <v>3483</v>
          </cell>
          <cell r="P3774">
            <v>0.21</v>
          </cell>
          <cell r="Q3774">
            <v>4214.43</v>
          </cell>
          <cell r="R3774">
            <v>-5.8823529411764608E-2</v>
          </cell>
          <cell r="S3774">
            <v>5900.6117647058818</v>
          </cell>
          <cell r="T3774">
            <v>1.6</v>
          </cell>
          <cell r="U3774">
            <v>5572.8</v>
          </cell>
          <cell r="X3774">
            <v>5572.8</v>
          </cell>
        </row>
        <row r="3775">
          <cell r="A3775">
            <v>406104</v>
          </cell>
          <cell r="B3775">
            <v>406104</v>
          </cell>
          <cell r="C3775">
            <v>0</v>
          </cell>
          <cell r="D3775">
            <v>66</v>
          </cell>
          <cell r="E3775" t="str">
            <v>NATACION</v>
          </cell>
          <cell r="F3775">
            <v>4001</v>
          </cell>
          <cell r="G3775" t="str">
            <v>Gorros</v>
          </cell>
          <cell r="H3775">
            <v>42</v>
          </cell>
          <cell r="I3775" t="str">
            <v>Atletic Service S.A.</v>
          </cell>
          <cell r="J3775">
            <v>380</v>
          </cell>
          <cell r="K3775" t="str">
            <v>PERNERA con ZAPATO ARQUERO HOCKEY DRIAL TALLE M ATS (legguards + patito)</v>
          </cell>
          <cell r="L3775">
            <v>6</v>
          </cell>
          <cell r="M3775">
            <v>2926</v>
          </cell>
          <cell r="N3775">
            <v>0.1</v>
          </cell>
          <cell r="O3775">
            <v>2633.4</v>
          </cell>
          <cell r="P3775">
            <v>0.21</v>
          </cell>
          <cell r="Q3775">
            <v>3186.4140000000002</v>
          </cell>
          <cell r="R3775">
            <v>-5.8823529411764608E-2</v>
          </cell>
          <cell r="S3775">
            <v>4461.2894117647056</v>
          </cell>
          <cell r="T3775">
            <v>1.6</v>
          </cell>
          <cell r="U3775">
            <v>4213.4400000000005</v>
          </cell>
          <cell r="X3775">
            <v>4213.4400000000005</v>
          </cell>
        </row>
        <row r="3776">
          <cell r="A3776">
            <v>406105</v>
          </cell>
          <cell r="B3776">
            <v>406105</v>
          </cell>
          <cell r="C3776">
            <v>0</v>
          </cell>
          <cell r="D3776">
            <v>66</v>
          </cell>
          <cell r="E3776" t="str">
            <v>NATACION</v>
          </cell>
          <cell r="F3776">
            <v>4001</v>
          </cell>
          <cell r="G3776" t="str">
            <v>Gorros</v>
          </cell>
          <cell r="H3776">
            <v>42</v>
          </cell>
          <cell r="I3776" t="str">
            <v>Atletic Service S.A.</v>
          </cell>
          <cell r="J3776">
            <v>381</v>
          </cell>
          <cell r="K3776" t="str">
            <v>GUANTE ARQUERO HOCKEY con PALMETA DRIAL ATS (talle unico)</v>
          </cell>
          <cell r="L3776">
            <v>6</v>
          </cell>
          <cell r="M3776">
            <v>2200</v>
          </cell>
          <cell r="N3776">
            <v>0.1</v>
          </cell>
          <cell r="O3776">
            <v>1980</v>
          </cell>
          <cell r="P3776">
            <v>0.21</v>
          </cell>
          <cell r="Q3776">
            <v>2395.8000000000002</v>
          </cell>
          <cell r="R3776">
            <v>-5.8823529411764608E-2</v>
          </cell>
          <cell r="S3776">
            <v>3354.3529411764703</v>
          </cell>
          <cell r="T3776">
            <v>1.6</v>
          </cell>
          <cell r="U3776">
            <v>3168</v>
          </cell>
          <cell r="X3776">
            <v>3168</v>
          </cell>
        </row>
        <row r="3777">
          <cell r="A3777">
            <v>406106</v>
          </cell>
          <cell r="B3777">
            <v>406106</v>
          </cell>
          <cell r="C3777">
            <v>0</v>
          </cell>
          <cell r="D3777">
            <v>66</v>
          </cell>
          <cell r="E3777" t="str">
            <v>NATACION</v>
          </cell>
          <cell r="F3777">
            <v>4001</v>
          </cell>
          <cell r="G3777" t="str">
            <v>Gorros</v>
          </cell>
          <cell r="H3777">
            <v>42</v>
          </cell>
          <cell r="I3777" t="str">
            <v>Atletic Service S.A.</v>
          </cell>
          <cell r="J3777">
            <v>475</v>
          </cell>
          <cell r="K3777" t="str">
            <v>CUELLO HOCKEY DRIAL ATS</v>
          </cell>
          <cell r="L3777">
            <v>6</v>
          </cell>
          <cell r="M3777">
            <v>305</v>
          </cell>
          <cell r="N3777">
            <v>0.1</v>
          </cell>
          <cell r="O3777">
            <v>274.5</v>
          </cell>
          <cell r="P3777">
            <v>0.21</v>
          </cell>
          <cell r="Q3777">
            <v>332.14499999999998</v>
          </cell>
          <cell r="R3777">
            <v>-5.8823529411764608E-2</v>
          </cell>
          <cell r="S3777">
            <v>465.03529411764708</v>
          </cell>
          <cell r="T3777">
            <v>1.6</v>
          </cell>
          <cell r="U3777">
            <v>439.20000000000005</v>
          </cell>
          <cell r="X3777">
            <v>439.20000000000005</v>
          </cell>
        </row>
        <row r="3778">
          <cell r="A3778">
            <v>406107</v>
          </cell>
          <cell r="B3778">
            <v>406107</v>
          </cell>
          <cell r="C3778">
            <v>0</v>
          </cell>
          <cell r="D3778">
            <v>66</v>
          </cell>
          <cell r="E3778" t="str">
            <v>NATACION</v>
          </cell>
          <cell r="F3778">
            <v>4001</v>
          </cell>
          <cell r="G3778" t="str">
            <v>Gorros</v>
          </cell>
          <cell r="H3778">
            <v>42</v>
          </cell>
          <cell r="I3778" t="str">
            <v>Atletic Service S.A.</v>
          </cell>
          <cell r="J3778">
            <v>478</v>
          </cell>
          <cell r="K3778" t="str">
            <v>MASCARA HOCKEY DEFENSOR CORNER CORTO DRIAL ATS</v>
          </cell>
          <cell r="L3778">
            <v>6</v>
          </cell>
          <cell r="M3778">
            <v>535</v>
          </cell>
          <cell r="N3778">
            <v>0.1</v>
          </cell>
          <cell r="O3778">
            <v>481.5</v>
          </cell>
          <cell r="P3778">
            <v>0.21</v>
          </cell>
          <cell r="Q3778">
            <v>582.61500000000001</v>
          </cell>
          <cell r="R3778">
            <v>-5.8823529411764608E-2</v>
          </cell>
          <cell r="S3778">
            <v>815.71764705882356</v>
          </cell>
          <cell r="T3778">
            <v>1.6</v>
          </cell>
          <cell r="U3778">
            <v>770.40000000000009</v>
          </cell>
          <cell r="X3778">
            <v>770.40000000000009</v>
          </cell>
        </row>
        <row r="3779">
          <cell r="A3779">
            <v>406108</v>
          </cell>
          <cell r="B3779">
            <v>406108</v>
          </cell>
          <cell r="C3779">
            <v>0</v>
          </cell>
          <cell r="D3779">
            <v>66</v>
          </cell>
          <cell r="E3779" t="str">
            <v>NATACION</v>
          </cell>
          <cell r="F3779">
            <v>4001</v>
          </cell>
          <cell r="G3779" t="str">
            <v>Gorros</v>
          </cell>
          <cell r="H3779">
            <v>42</v>
          </cell>
          <cell r="I3779" t="str">
            <v>Atletic Service S.A.</v>
          </cell>
          <cell r="J3779">
            <v>479</v>
          </cell>
          <cell r="K3779" t="str">
            <v>PECHERA HOCKEY PROFESIONAL GOLD SR ATS (M-L)(con hombrera y codera)</v>
          </cell>
          <cell r="L3779">
            <v>6</v>
          </cell>
          <cell r="M3779">
            <v>1995</v>
          </cell>
          <cell r="N3779">
            <v>0.1</v>
          </cell>
          <cell r="O3779">
            <v>1795.5</v>
          </cell>
          <cell r="P3779">
            <v>0.21</v>
          </cell>
          <cell r="Q3779">
            <v>2172.5549999999998</v>
          </cell>
          <cell r="R3779">
            <v>-5.8823529411764608E-2</v>
          </cell>
          <cell r="S3779">
            <v>3041.7882352941174</v>
          </cell>
          <cell r="T3779">
            <v>1.6</v>
          </cell>
          <cell r="U3779">
            <v>2872.8</v>
          </cell>
          <cell r="X3779">
            <v>2872.8</v>
          </cell>
        </row>
        <row r="3780">
          <cell r="A3780">
            <v>406109</v>
          </cell>
          <cell r="B3780">
            <v>406109</v>
          </cell>
          <cell r="C3780">
            <v>0</v>
          </cell>
          <cell r="D3780">
            <v>52</v>
          </cell>
          <cell r="E3780" t="str">
            <v>NATACION</v>
          </cell>
          <cell r="F3780">
            <v>3945</v>
          </cell>
          <cell r="G3780" t="str">
            <v>Gorros</v>
          </cell>
          <cell r="H3780">
            <v>42</v>
          </cell>
          <cell r="I3780" t="str">
            <v>Atletic Service S.A.</v>
          </cell>
          <cell r="J3780">
            <v>111</v>
          </cell>
          <cell r="K3780" t="str">
            <v>PROTECTOR BUCAL MERCIAN SR / JR ATS</v>
          </cell>
          <cell r="L3780">
            <v>6</v>
          </cell>
          <cell r="M3780">
            <v>32.5</v>
          </cell>
          <cell r="N3780">
            <v>0.1</v>
          </cell>
          <cell r="O3780">
            <v>29.25</v>
          </cell>
          <cell r="P3780">
            <v>0.21</v>
          </cell>
          <cell r="Q3780">
            <v>35.392499999999998</v>
          </cell>
          <cell r="R3780">
            <v>-5.8823529411764608E-2</v>
          </cell>
          <cell r="S3780">
            <v>49.55294117647059</v>
          </cell>
          <cell r="T3780">
            <v>1.6</v>
          </cell>
          <cell r="U3780">
            <v>46.800000000000004</v>
          </cell>
          <cell r="X3780">
            <v>46.800000000000004</v>
          </cell>
        </row>
        <row r="3781">
          <cell r="A3781">
            <v>406110</v>
          </cell>
          <cell r="B3781">
            <v>406110</v>
          </cell>
          <cell r="C3781">
            <v>0</v>
          </cell>
          <cell r="D3781">
            <v>52</v>
          </cell>
          <cell r="E3781" t="str">
            <v>NATACION</v>
          </cell>
          <cell r="F3781">
            <v>3945</v>
          </cell>
          <cell r="G3781" t="str">
            <v>Gorros</v>
          </cell>
          <cell r="H3781">
            <v>42</v>
          </cell>
          <cell r="I3781" t="str">
            <v>Atletic Service S.A.</v>
          </cell>
          <cell r="J3781">
            <v>114</v>
          </cell>
          <cell r="K3781" t="str">
            <v>PROTECTOR BUCAL CONFORTGEL ATS</v>
          </cell>
          <cell r="L3781">
            <v>6</v>
          </cell>
          <cell r="M3781">
            <v>66.5</v>
          </cell>
          <cell r="N3781">
            <v>0.1</v>
          </cell>
          <cell r="O3781">
            <v>59.85</v>
          </cell>
          <cell r="P3781">
            <v>0.21</v>
          </cell>
          <cell r="Q3781">
            <v>72.418499999999995</v>
          </cell>
          <cell r="R3781">
            <v>-5.8823529411764608E-2</v>
          </cell>
          <cell r="S3781">
            <v>101.39294117647059</v>
          </cell>
          <cell r="T3781">
            <v>1.6</v>
          </cell>
          <cell r="U3781">
            <v>95.76</v>
          </cell>
          <cell r="X3781">
            <v>95.76</v>
          </cell>
        </row>
        <row r="3782">
          <cell r="A3782">
            <v>406111</v>
          </cell>
          <cell r="B3782">
            <v>406111</v>
          </cell>
          <cell r="C3782">
            <v>0</v>
          </cell>
          <cell r="D3782">
            <v>52</v>
          </cell>
          <cell r="E3782" t="str">
            <v>NATACION</v>
          </cell>
          <cell r="F3782">
            <v>3945</v>
          </cell>
          <cell r="G3782" t="str">
            <v>Gorros</v>
          </cell>
          <cell r="H3782">
            <v>42</v>
          </cell>
          <cell r="I3782" t="str">
            <v>Atletic Service S.A.</v>
          </cell>
          <cell r="J3782">
            <v>273</v>
          </cell>
          <cell r="K3782" t="str">
            <v>PROTECTOR BUCAL DOBLE MERCIAN ATS</v>
          </cell>
          <cell r="L3782">
            <v>6</v>
          </cell>
          <cell r="M3782">
            <v>37.799999999999997</v>
          </cell>
          <cell r="N3782">
            <v>0.1</v>
          </cell>
          <cell r="O3782">
            <v>34.019999999999996</v>
          </cell>
          <cell r="P3782">
            <v>0.21</v>
          </cell>
          <cell r="Q3782">
            <v>41.164199999999994</v>
          </cell>
          <cell r="R3782">
            <v>-5.8823529411764608E-2</v>
          </cell>
          <cell r="S3782">
            <v>57.633882352941164</v>
          </cell>
          <cell r="T3782">
            <v>1.6</v>
          </cell>
          <cell r="U3782">
            <v>54.431999999999995</v>
          </cell>
          <cell r="X3782">
            <v>54.431999999999995</v>
          </cell>
        </row>
        <row r="3783">
          <cell r="A3783">
            <v>406112</v>
          </cell>
          <cell r="B3783">
            <v>406112</v>
          </cell>
          <cell r="C3783">
            <v>0</v>
          </cell>
          <cell r="D3783">
            <v>66</v>
          </cell>
          <cell r="E3783" t="str">
            <v>NATACION</v>
          </cell>
          <cell r="F3783">
            <v>3999</v>
          </cell>
          <cell r="G3783" t="str">
            <v>Gorros</v>
          </cell>
          <cell r="H3783">
            <v>42</v>
          </cell>
          <cell r="I3783" t="str">
            <v>Atletic Service S.A.</v>
          </cell>
          <cell r="J3783">
            <v>303</v>
          </cell>
          <cell r="K3783" t="str">
            <v>BOCHA HOCKEY DRIAL ATS</v>
          </cell>
          <cell r="L3783">
            <v>6</v>
          </cell>
          <cell r="M3783">
            <v>50</v>
          </cell>
          <cell r="N3783">
            <v>0.1</v>
          </cell>
          <cell r="O3783">
            <v>45</v>
          </cell>
          <cell r="P3783">
            <v>0.21</v>
          </cell>
          <cell r="Q3783">
            <v>54.45</v>
          </cell>
          <cell r="R3783">
            <v>-5.8823529411764608E-2</v>
          </cell>
          <cell r="S3783">
            <v>76.235294117647058</v>
          </cell>
          <cell r="T3783">
            <v>1.6</v>
          </cell>
          <cell r="U3783">
            <v>72</v>
          </cell>
          <cell r="X3783">
            <v>72</v>
          </cell>
        </row>
        <row r="3784">
          <cell r="A3784">
            <v>406113</v>
          </cell>
          <cell r="B3784">
            <v>406113</v>
          </cell>
          <cell r="C3784">
            <v>0</v>
          </cell>
          <cell r="D3784">
            <v>66</v>
          </cell>
          <cell r="E3784" t="str">
            <v>NATACION</v>
          </cell>
          <cell r="F3784">
            <v>3999</v>
          </cell>
          <cell r="G3784" t="str">
            <v>Gorros</v>
          </cell>
          <cell r="H3784">
            <v>42</v>
          </cell>
          <cell r="I3784" t="str">
            <v>Atletic Service S.A.</v>
          </cell>
          <cell r="J3784">
            <v>306</v>
          </cell>
          <cell r="K3784" t="str">
            <v>BOCHA HOKEY DRIAL SMOOTH ATS (Lisa)</v>
          </cell>
          <cell r="L3784">
            <v>6</v>
          </cell>
          <cell r="M3784">
            <v>59</v>
          </cell>
          <cell r="N3784">
            <v>0.1</v>
          </cell>
          <cell r="O3784">
            <v>53.1</v>
          </cell>
          <cell r="P3784">
            <v>0.21</v>
          </cell>
          <cell r="Q3784">
            <v>64.251000000000005</v>
          </cell>
          <cell r="R3784">
            <v>-5.8823529411764608E-2</v>
          </cell>
          <cell r="S3784">
            <v>89.957647058823525</v>
          </cell>
          <cell r="T3784">
            <v>1.6</v>
          </cell>
          <cell r="U3784">
            <v>84.960000000000008</v>
          </cell>
          <cell r="X3784">
            <v>84.960000000000008</v>
          </cell>
        </row>
        <row r="3785">
          <cell r="A3785">
            <v>406114</v>
          </cell>
          <cell r="B3785">
            <v>406114</v>
          </cell>
          <cell r="C3785">
            <v>0</v>
          </cell>
          <cell r="D3785">
            <v>66</v>
          </cell>
          <cell r="E3785" t="str">
            <v>NATACION</v>
          </cell>
          <cell r="F3785">
            <v>3999</v>
          </cell>
          <cell r="G3785" t="str">
            <v>Gorros</v>
          </cell>
          <cell r="H3785">
            <v>42</v>
          </cell>
          <cell r="I3785" t="str">
            <v>Atletic Service S.A.</v>
          </cell>
          <cell r="J3785">
            <v>60</v>
          </cell>
          <cell r="K3785" t="str">
            <v>FUNDA PALO HOCKEY MERCIAN o GOLD ATS</v>
          </cell>
          <cell r="L3785">
            <v>6</v>
          </cell>
          <cell r="M3785">
            <v>144</v>
          </cell>
          <cell r="N3785">
            <v>0.1</v>
          </cell>
          <cell r="O3785">
            <v>129.6</v>
          </cell>
          <cell r="P3785">
            <v>0.21</v>
          </cell>
          <cell r="Q3785">
            <v>156.816</v>
          </cell>
          <cell r="R3785">
            <v>-5.8823529411764608E-2</v>
          </cell>
          <cell r="S3785">
            <v>219.55764705882353</v>
          </cell>
          <cell r="T3785">
            <v>1.6</v>
          </cell>
          <cell r="U3785">
            <v>207.36</v>
          </cell>
          <cell r="X3785">
            <v>207.36</v>
          </cell>
        </row>
        <row r="3786">
          <cell r="A3786">
            <v>406115</v>
          </cell>
          <cell r="B3786">
            <v>406115</v>
          </cell>
          <cell r="C3786">
            <v>0</v>
          </cell>
          <cell r="D3786">
            <v>66</v>
          </cell>
          <cell r="E3786" t="str">
            <v>NATACION</v>
          </cell>
          <cell r="F3786">
            <v>3999</v>
          </cell>
          <cell r="G3786" t="str">
            <v>Gorros</v>
          </cell>
          <cell r="H3786">
            <v>42</v>
          </cell>
          <cell r="I3786" t="str">
            <v>Atletic Service S.A.</v>
          </cell>
          <cell r="J3786" t="str">
            <v>F459</v>
          </cell>
          <cell r="K3786" t="str">
            <v>FUNDA PALO HOCKEY PARA 10 UNIDADES ATS (con porta bocha)</v>
          </cell>
          <cell r="L3786">
            <v>6</v>
          </cell>
          <cell r="M3786">
            <v>387</v>
          </cell>
          <cell r="N3786">
            <v>0.1</v>
          </cell>
          <cell r="O3786">
            <v>348.3</v>
          </cell>
          <cell r="P3786">
            <v>0.21</v>
          </cell>
          <cell r="Q3786">
            <v>421.44299999999998</v>
          </cell>
          <cell r="R3786">
            <v>-5.8823529411764608E-2</v>
          </cell>
          <cell r="S3786">
            <v>590.06117647058829</v>
          </cell>
          <cell r="T3786">
            <v>1.6</v>
          </cell>
          <cell r="U3786">
            <v>557.28000000000009</v>
          </cell>
          <cell r="X3786">
            <v>557.28000000000009</v>
          </cell>
        </row>
        <row r="3787">
          <cell r="A3787">
            <v>406116</v>
          </cell>
          <cell r="B3787">
            <v>406116</v>
          </cell>
          <cell r="C3787">
            <v>0</v>
          </cell>
          <cell r="D3787">
            <v>66</v>
          </cell>
          <cell r="E3787" t="str">
            <v>NATACION</v>
          </cell>
          <cell r="F3787">
            <v>4001</v>
          </cell>
          <cell r="G3787" t="str">
            <v>Gorros</v>
          </cell>
          <cell r="H3787">
            <v>42</v>
          </cell>
          <cell r="I3787" t="str">
            <v>Atletic Service S.A.</v>
          </cell>
          <cell r="J3787">
            <v>48</v>
          </cell>
          <cell r="K3787" t="str">
            <v>CANILLERA NIÑA DRIAL ATS (art 48)</v>
          </cell>
          <cell r="L3787">
            <v>6</v>
          </cell>
          <cell r="M3787">
            <v>85</v>
          </cell>
          <cell r="N3787">
            <v>0.1</v>
          </cell>
          <cell r="O3787">
            <v>76.5</v>
          </cell>
          <cell r="P3787">
            <v>0.21</v>
          </cell>
          <cell r="Q3787">
            <v>92.564999999999998</v>
          </cell>
          <cell r="R3787">
            <v>-5.8823529411764608E-2</v>
          </cell>
          <cell r="S3787">
            <v>129.6</v>
          </cell>
          <cell r="T3787">
            <v>1.6</v>
          </cell>
          <cell r="U3787">
            <v>122.4</v>
          </cell>
          <cell r="X3787">
            <v>122.4</v>
          </cell>
        </row>
        <row r="3788">
          <cell r="A3788">
            <v>406117</v>
          </cell>
          <cell r="B3788">
            <v>406117</v>
          </cell>
          <cell r="C3788">
            <v>0</v>
          </cell>
          <cell r="D3788">
            <v>66</v>
          </cell>
          <cell r="E3788" t="str">
            <v>NATACION</v>
          </cell>
          <cell r="F3788">
            <v>4001</v>
          </cell>
          <cell r="G3788" t="str">
            <v>Gorros</v>
          </cell>
          <cell r="H3788">
            <v>42</v>
          </cell>
          <cell r="I3788" t="str">
            <v>Atletic Service S.A.</v>
          </cell>
          <cell r="J3788">
            <v>49</v>
          </cell>
          <cell r="K3788" t="str">
            <v>CANILLERA HOCKEY ANATOMICA EQUIPMENT ATS (S-M-L)</v>
          </cell>
          <cell r="L3788">
            <v>6</v>
          </cell>
          <cell r="M3788">
            <v>306</v>
          </cell>
          <cell r="N3788">
            <v>0.1</v>
          </cell>
          <cell r="O3788">
            <v>275.39999999999998</v>
          </cell>
          <cell r="P3788">
            <v>0.21</v>
          </cell>
          <cell r="Q3788">
            <v>333.23399999999998</v>
          </cell>
          <cell r="R3788">
            <v>-5.8823529411764608E-2</v>
          </cell>
          <cell r="S3788">
            <v>466.55999999999995</v>
          </cell>
          <cell r="T3788">
            <v>1.6</v>
          </cell>
          <cell r="U3788">
            <v>440.64</v>
          </cell>
          <cell r="X3788">
            <v>440.64</v>
          </cell>
        </row>
        <row r="3789">
          <cell r="A3789">
            <v>406118</v>
          </cell>
          <cell r="B3789">
            <v>406118</v>
          </cell>
          <cell r="C3789">
            <v>0</v>
          </cell>
          <cell r="D3789">
            <v>66</v>
          </cell>
          <cell r="E3789" t="str">
            <v>NATACION</v>
          </cell>
          <cell r="F3789">
            <v>3999</v>
          </cell>
          <cell r="G3789" t="str">
            <v>Gorros</v>
          </cell>
          <cell r="H3789">
            <v>42</v>
          </cell>
          <cell r="I3789" t="str">
            <v>Atletic Service S.A.</v>
          </cell>
          <cell r="J3789">
            <v>74</v>
          </cell>
          <cell r="K3789" t="str">
            <v>TARJETA ARBITRO HOCKEY x 3 ATS</v>
          </cell>
          <cell r="L3789">
            <v>6</v>
          </cell>
          <cell r="M3789">
            <v>51</v>
          </cell>
          <cell r="N3789">
            <v>0.1</v>
          </cell>
          <cell r="O3789">
            <v>45.9</v>
          </cell>
          <cell r="P3789">
            <v>0.21</v>
          </cell>
          <cell r="Q3789">
            <v>55.539000000000001</v>
          </cell>
          <cell r="R3789">
            <v>-5.8823529411764608E-2</v>
          </cell>
          <cell r="S3789">
            <v>77.759999999999991</v>
          </cell>
          <cell r="T3789">
            <v>1.6</v>
          </cell>
          <cell r="U3789">
            <v>73.44</v>
          </cell>
          <cell r="X3789">
            <v>73.44</v>
          </cell>
        </row>
        <row r="3790">
          <cell r="A3790">
            <v>406119</v>
          </cell>
          <cell r="B3790">
            <v>406119</v>
          </cell>
          <cell r="C3790">
            <v>0</v>
          </cell>
          <cell r="D3790">
            <v>66</v>
          </cell>
          <cell r="E3790" t="str">
            <v>NATACION</v>
          </cell>
          <cell r="F3790">
            <v>4001</v>
          </cell>
          <cell r="G3790" t="str">
            <v>Gorros</v>
          </cell>
          <cell r="H3790">
            <v>42</v>
          </cell>
          <cell r="I3790" t="str">
            <v>Atletic Service S.A.</v>
          </cell>
          <cell r="J3790">
            <v>477</v>
          </cell>
          <cell r="K3790" t="str">
            <v>MASCARA ACRILICO ATS PARA TODOS LOS DEPORTES</v>
          </cell>
          <cell r="L3790">
            <v>6</v>
          </cell>
          <cell r="M3790">
            <v>225</v>
          </cell>
          <cell r="N3790">
            <v>0.1</v>
          </cell>
          <cell r="O3790">
            <v>202.5</v>
          </cell>
          <cell r="P3790">
            <v>0.21</v>
          </cell>
          <cell r="Q3790">
            <v>245.02500000000001</v>
          </cell>
          <cell r="R3790">
            <v>-5.8823529411764608E-2</v>
          </cell>
          <cell r="S3790">
            <v>343.05882352941171</v>
          </cell>
          <cell r="T3790">
            <v>1.6</v>
          </cell>
          <cell r="U3790">
            <v>324</v>
          </cell>
          <cell r="X3790">
            <v>324</v>
          </cell>
        </row>
        <row r="3791">
          <cell r="A3791">
            <v>406120</v>
          </cell>
          <cell r="B3791">
            <v>406120</v>
          </cell>
          <cell r="C3791">
            <v>0</v>
          </cell>
          <cell r="D3791">
            <v>1</v>
          </cell>
          <cell r="E3791" t="str">
            <v>NATACION</v>
          </cell>
          <cell r="F3791">
            <v>1</v>
          </cell>
          <cell r="G3791" t="str">
            <v>Gorros</v>
          </cell>
          <cell r="H3791">
            <v>42</v>
          </cell>
          <cell r="I3791" t="str">
            <v>Atletic Service S.A.</v>
          </cell>
          <cell r="J3791" t="str">
            <v>P456</v>
          </cell>
          <cell r="K3791" t="str">
            <v>PIZARRA PARA DEPORTES ATS</v>
          </cell>
          <cell r="L3791">
            <v>6</v>
          </cell>
          <cell r="M3791">
            <v>128</v>
          </cell>
          <cell r="N3791">
            <v>0.1</v>
          </cell>
          <cell r="O3791">
            <v>115.2</v>
          </cell>
          <cell r="P3791">
            <v>0.21</v>
          </cell>
          <cell r="Q3791">
            <v>139.392</v>
          </cell>
          <cell r="R3791">
            <v>-5.8823529411764608E-2</v>
          </cell>
          <cell r="S3791">
            <v>195.16235294117647</v>
          </cell>
          <cell r="T3791">
            <v>1.6</v>
          </cell>
          <cell r="U3791">
            <v>184.32000000000002</v>
          </cell>
          <cell r="X3791">
            <v>184.32000000000002</v>
          </cell>
        </row>
        <row r="3792">
          <cell r="A3792">
            <v>406121</v>
          </cell>
          <cell r="B3792">
            <v>406121</v>
          </cell>
          <cell r="C3792">
            <v>0</v>
          </cell>
          <cell r="D3792">
            <v>81</v>
          </cell>
          <cell r="E3792" t="str">
            <v>NATACION</v>
          </cell>
          <cell r="F3792">
            <v>4048</v>
          </cell>
          <cell r="G3792" t="str">
            <v>Gorros</v>
          </cell>
          <cell r="H3792">
            <v>42</v>
          </cell>
          <cell r="I3792" t="str">
            <v>Atletic Service S.A.</v>
          </cell>
          <cell r="J3792">
            <v>129</v>
          </cell>
          <cell r="K3792" t="str">
            <v>TEE RUGBY AJUSTABLE 2 POSICIONES ATS (apoyo pelota)</v>
          </cell>
          <cell r="L3792">
            <v>6</v>
          </cell>
          <cell r="M3792">
            <v>51</v>
          </cell>
          <cell r="N3792">
            <v>0.1</v>
          </cell>
          <cell r="O3792">
            <v>45.9</v>
          </cell>
          <cell r="P3792">
            <v>0.21</v>
          </cell>
          <cell r="Q3792">
            <v>55.539000000000001</v>
          </cell>
          <cell r="R3792">
            <v>-5.8823529411764608E-2</v>
          </cell>
          <cell r="S3792">
            <v>77.759999999999991</v>
          </cell>
          <cell r="T3792">
            <v>1.6</v>
          </cell>
          <cell r="U3792">
            <v>73.44</v>
          </cell>
          <cell r="X3792">
            <v>73.44</v>
          </cell>
        </row>
        <row r="3793">
          <cell r="A3793">
            <v>406122</v>
          </cell>
          <cell r="B3793">
            <v>406122</v>
          </cell>
          <cell r="C3793">
            <v>0</v>
          </cell>
          <cell r="D3793">
            <v>58</v>
          </cell>
          <cell r="E3793" t="str">
            <v>NATACION</v>
          </cell>
          <cell r="F3793">
            <v>3968</v>
          </cell>
          <cell r="G3793" t="str">
            <v>Gorros</v>
          </cell>
          <cell r="H3793">
            <v>42</v>
          </cell>
          <cell r="I3793" t="str">
            <v>Atletic Service S.A.</v>
          </cell>
          <cell r="J3793" t="str">
            <v>AB-1</v>
          </cell>
          <cell r="K3793" t="str">
            <v>ALMOHADILLA ABMAT CROSSFIT ATS</v>
          </cell>
          <cell r="L3793">
            <v>6</v>
          </cell>
          <cell r="M3793">
            <v>327</v>
          </cell>
          <cell r="N3793">
            <v>0.1</v>
          </cell>
          <cell r="O3793">
            <v>294.3</v>
          </cell>
          <cell r="P3793">
            <v>0.21</v>
          </cell>
          <cell r="Q3793">
            <v>356.10300000000001</v>
          </cell>
          <cell r="R3793">
            <v>-5.8823529411764608E-2</v>
          </cell>
          <cell r="S3793">
            <v>498.57882352941175</v>
          </cell>
          <cell r="T3793">
            <v>1.6</v>
          </cell>
          <cell r="U3793">
            <v>470.88000000000005</v>
          </cell>
          <cell r="X3793">
            <v>470.88000000000005</v>
          </cell>
        </row>
        <row r="3794">
          <cell r="A3794">
            <v>406123</v>
          </cell>
          <cell r="B3794">
            <v>406123</v>
          </cell>
          <cell r="C3794">
            <v>0</v>
          </cell>
          <cell r="D3794">
            <v>63</v>
          </cell>
          <cell r="E3794" t="str">
            <v>NATACION</v>
          </cell>
          <cell r="F3794">
            <v>3990</v>
          </cell>
          <cell r="G3794" t="str">
            <v>Gorros</v>
          </cell>
          <cell r="H3794">
            <v>42</v>
          </cell>
          <cell r="I3794" t="str">
            <v>Atletic Service S.A.</v>
          </cell>
          <cell r="J3794">
            <v>335</v>
          </cell>
          <cell r="K3794" t="str">
            <v>PELOTA FUTBOL Nº3 DRIAL ATS (papi futbol)</v>
          </cell>
          <cell r="L3794">
            <v>6</v>
          </cell>
          <cell r="M3794">
            <v>360</v>
          </cell>
          <cell r="N3794">
            <v>0.1</v>
          </cell>
          <cell r="O3794">
            <v>324</v>
          </cell>
          <cell r="P3794">
            <v>0.21</v>
          </cell>
          <cell r="Q3794">
            <v>392.03999999999996</v>
          </cell>
          <cell r="R3794">
            <v>-5.8823529411764608E-2</v>
          </cell>
          <cell r="S3794">
            <v>548.89411764705869</v>
          </cell>
          <cell r="T3794">
            <v>1.6</v>
          </cell>
          <cell r="U3794">
            <v>518.4</v>
          </cell>
          <cell r="X3794">
            <v>518.4</v>
          </cell>
        </row>
        <row r="3795">
          <cell r="A3795">
            <v>406124</v>
          </cell>
          <cell r="B3795">
            <v>406124</v>
          </cell>
          <cell r="C3795">
            <v>0</v>
          </cell>
          <cell r="D3795">
            <v>63</v>
          </cell>
          <cell r="E3795" t="str">
            <v>NATACION</v>
          </cell>
          <cell r="F3795">
            <v>3990</v>
          </cell>
          <cell r="G3795" t="str">
            <v>Gorros</v>
          </cell>
          <cell r="H3795">
            <v>42</v>
          </cell>
          <cell r="I3795" t="str">
            <v>Atletic Service S.A.</v>
          </cell>
          <cell r="J3795">
            <v>336</v>
          </cell>
          <cell r="K3795" t="str">
            <v>PELOTA FUTBOL Nº4 DRIAL ATS (futbol 5)</v>
          </cell>
          <cell r="L3795">
            <v>6</v>
          </cell>
          <cell r="M3795">
            <v>395</v>
          </cell>
          <cell r="N3795">
            <v>0.1</v>
          </cell>
          <cell r="O3795">
            <v>355.5</v>
          </cell>
          <cell r="P3795">
            <v>0.21</v>
          </cell>
          <cell r="Q3795">
            <v>430.15499999999997</v>
          </cell>
          <cell r="R3795">
            <v>-5.8823529411764608E-2</v>
          </cell>
          <cell r="S3795">
            <v>602.25882352941176</v>
          </cell>
          <cell r="T3795">
            <v>1.6</v>
          </cell>
          <cell r="U3795">
            <v>568.80000000000007</v>
          </cell>
          <cell r="X3795">
            <v>568.80000000000007</v>
          </cell>
        </row>
        <row r="3796">
          <cell r="A3796">
            <v>406125</v>
          </cell>
          <cell r="B3796">
            <v>406125</v>
          </cell>
          <cell r="C3796">
            <v>0</v>
          </cell>
          <cell r="D3796">
            <v>63</v>
          </cell>
          <cell r="E3796" t="str">
            <v>NATACION</v>
          </cell>
          <cell r="F3796">
            <v>3990</v>
          </cell>
          <cell r="G3796" t="str">
            <v>Gorros</v>
          </cell>
          <cell r="H3796">
            <v>42</v>
          </cell>
          <cell r="I3796" t="str">
            <v>Atletic Service S.A.</v>
          </cell>
          <cell r="J3796" t="str">
            <v>335-B</v>
          </cell>
          <cell r="K3796" t="str">
            <v>PELOTA FUTBOL Nº3 DRIAL PREMIUM ATS (papi futbol)</v>
          </cell>
          <cell r="L3796">
            <v>6</v>
          </cell>
          <cell r="M3796">
            <v>578</v>
          </cell>
          <cell r="N3796">
            <v>0.1</v>
          </cell>
          <cell r="O3796">
            <v>520.20000000000005</v>
          </cell>
          <cell r="P3796">
            <v>0.21</v>
          </cell>
          <cell r="Q3796">
            <v>629.44200000000001</v>
          </cell>
          <cell r="R3796">
            <v>-5.8823529411764608E-2</v>
          </cell>
          <cell r="S3796">
            <v>881.28000000000009</v>
          </cell>
          <cell r="T3796">
            <v>1.6</v>
          </cell>
          <cell r="U3796">
            <v>832.32000000000016</v>
          </cell>
          <cell r="X3796">
            <v>832.32000000000016</v>
          </cell>
        </row>
        <row r="3797">
          <cell r="A3797">
            <v>406126</v>
          </cell>
          <cell r="B3797">
            <v>406126</v>
          </cell>
          <cell r="C3797">
            <v>0</v>
          </cell>
          <cell r="D3797">
            <v>63</v>
          </cell>
          <cell r="E3797" t="str">
            <v>NATACION</v>
          </cell>
          <cell r="F3797">
            <v>3990</v>
          </cell>
          <cell r="G3797" t="str">
            <v>Gorros</v>
          </cell>
          <cell r="H3797">
            <v>42</v>
          </cell>
          <cell r="I3797" t="str">
            <v>Atletic Service S.A.</v>
          </cell>
          <cell r="J3797" t="str">
            <v>336-B</v>
          </cell>
          <cell r="K3797" t="str">
            <v>PELOTA FUTBOL Nº4 DRIAL PREMIUM ATS (papi futbol)</v>
          </cell>
          <cell r="L3797">
            <v>6</v>
          </cell>
          <cell r="M3797">
            <v>578</v>
          </cell>
          <cell r="N3797">
            <v>0.1</v>
          </cell>
          <cell r="O3797">
            <v>520.20000000000005</v>
          </cell>
          <cell r="P3797">
            <v>0.21</v>
          </cell>
          <cell r="Q3797">
            <v>629.44200000000001</v>
          </cell>
          <cell r="R3797">
            <v>-5.8823529411764608E-2</v>
          </cell>
          <cell r="S3797">
            <v>881.28000000000009</v>
          </cell>
          <cell r="T3797">
            <v>1.6</v>
          </cell>
          <cell r="U3797">
            <v>832.32000000000016</v>
          </cell>
          <cell r="X3797">
            <v>832.32000000000016</v>
          </cell>
        </row>
        <row r="3798">
          <cell r="A3798">
            <v>406127</v>
          </cell>
          <cell r="B3798">
            <v>406127</v>
          </cell>
          <cell r="C3798">
            <v>0</v>
          </cell>
          <cell r="D3798">
            <v>63</v>
          </cell>
          <cell r="E3798" t="str">
            <v>FUTBOL</v>
          </cell>
          <cell r="F3798">
            <v>3990</v>
          </cell>
          <cell r="G3798" t="str">
            <v>Pelota futbol</v>
          </cell>
          <cell r="H3798">
            <v>42</v>
          </cell>
          <cell r="I3798" t="str">
            <v>Atletic Service S.A.</v>
          </cell>
          <cell r="J3798" t="str">
            <v>P 902</v>
          </cell>
          <cell r="K3798" t="str">
            <v>CASCO BICICLETA ATS GOLD BRILLANTE VARIOS MOTIVOS (M-L-XL)</v>
          </cell>
          <cell r="L3798">
            <v>6</v>
          </cell>
          <cell r="M3798">
            <v>468</v>
          </cell>
          <cell r="N3798">
            <v>0.1</v>
          </cell>
          <cell r="O3798">
            <v>421.2</v>
          </cell>
          <cell r="P3798">
            <v>0.21</v>
          </cell>
          <cell r="Q3798">
            <v>509.65199999999999</v>
          </cell>
          <cell r="R3798">
            <v>-5.8823529411764608E-2</v>
          </cell>
          <cell r="S3798">
            <v>713.56235294117653</v>
          </cell>
          <cell r="T3798">
            <v>1.6</v>
          </cell>
          <cell r="U3798">
            <v>673.92000000000007</v>
          </cell>
          <cell r="X3798">
            <v>673.92000000000007</v>
          </cell>
        </row>
        <row r="3799">
          <cell r="A3799">
            <v>406128</v>
          </cell>
          <cell r="B3799">
            <v>406128</v>
          </cell>
          <cell r="C3799">
            <v>0</v>
          </cell>
          <cell r="D3799">
            <v>63</v>
          </cell>
          <cell r="E3799" t="str">
            <v>FUTBOL</v>
          </cell>
          <cell r="F3799">
            <v>3990</v>
          </cell>
          <cell r="G3799" t="str">
            <v>Pelota futbol</v>
          </cell>
          <cell r="H3799">
            <v>42</v>
          </cell>
          <cell r="I3799" t="str">
            <v>Atletic Service S.A.</v>
          </cell>
          <cell r="J3799" t="str">
            <v>P 903</v>
          </cell>
          <cell r="K3799" t="str">
            <v>CASCO BICICLETA ATS GOLD MATE MODELO GO (M-L-XL)</v>
          </cell>
          <cell r="L3799">
            <v>6</v>
          </cell>
          <cell r="M3799">
            <v>430</v>
          </cell>
          <cell r="N3799">
            <v>0.1</v>
          </cell>
          <cell r="O3799">
            <v>387</v>
          </cell>
          <cell r="P3799">
            <v>0.21</v>
          </cell>
          <cell r="Q3799">
            <v>468.27</v>
          </cell>
          <cell r="R3799">
            <v>-5.8823529411764608E-2</v>
          </cell>
          <cell r="S3799">
            <v>655.62352941176471</v>
          </cell>
          <cell r="T3799">
            <v>1.6</v>
          </cell>
          <cell r="U3799">
            <v>619.20000000000005</v>
          </cell>
          <cell r="X3799">
            <v>619.20000000000005</v>
          </cell>
        </row>
        <row r="3800">
          <cell r="A3800">
            <v>406129</v>
          </cell>
          <cell r="B3800">
            <v>406129</v>
          </cell>
          <cell r="C3800">
            <v>0</v>
          </cell>
          <cell r="D3800">
            <v>63</v>
          </cell>
          <cell r="E3800" t="str">
            <v>FUTBOL</v>
          </cell>
          <cell r="F3800">
            <v>3990</v>
          </cell>
          <cell r="G3800" t="str">
            <v>Pelota futbol</v>
          </cell>
          <cell r="H3800">
            <v>42</v>
          </cell>
          <cell r="I3800" t="str">
            <v>Atletic Service S.A.</v>
          </cell>
          <cell r="J3800" t="str">
            <v>P 903 L</v>
          </cell>
          <cell r="K3800" t="str">
            <v>CASCO BICICLETA ATS GOLD MATE MODELO LISO (M-L-XL)</v>
          </cell>
          <cell r="L3800">
            <v>6</v>
          </cell>
          <cell r="M3800">
            <v>430</v>
          </cell>
          <cell r="N3800">
            <v>0.1</v>
          </cell>
          <cell r="O3800">
            <v>387</v>
          </cell>
          <cell r="P3800">
            <v>0.21</v>
          </cell>
          <cell r="Q3800">
            <v>468.27</v>
          </cell>
          <cell r="R3800">
            <v>-5.8823529411764608E-2</v>
          </cell>
          <cell r="S3800">
            <v>655.62352941176471</v>
          </cell>
          <cell r="T3800">
            <v>1.6</v>
          </cell>
          <cell r="U3800">
            <v>619.20000000000005</v>
          </cell>
          <cell r="X3800">
            <v>619.20000000000005</v>
          </cell>
        </row>
        <row r="3801">
          <cell r="A3801">
            <v>406130</v>
          </cell>
          <cell r="B3801">
            <v>406130</v>
          </cell>
          <cell r="C3801">
            <v>0</v>
          </cell>
          <cell r="D3801">
            <v>88</v>
          </cell>
          <cell r="E3801" t="str">
            <v>NATACION</v>
          </cell>
          <cell r="F3801">
            <v>4079</v>
          </cell>
          <cell r="G3801" t="str">
            <v>Gorros</v>
          </cell>
          <cell r="H3801">
            <v>42</v>
          </cell>
          <cell r="I3801" t="str">
            <v>Atletic Service S.A.</v>
          </cell>
          <cell r="J3801">
            <v>332</v>
          </cell>
          <cell r="K3801" t="str">
            <v>PELOTA VOLEY DRIAL TURBO ATS (violeta y amarillo)</v>
          </cell>
          <cell r="L3801">
            <v>6</v>
          </cell>
          <cell r="M3801">
            <v>475</v>
          </cell>
          <cell r="N3801">
            <v>0.1</v>
          </cell>
          <cell r="O3801">
            <v>427.5</v>
          </cell>
          <cell r="P3801">
            <v>0.21</v>
          </cell>
          <cell r="Q3801">
            <v>517.27499999999998</v>
          </cell>
          <cell r="R3801">
            <v>-5.8823529411764608E-2</v>
          </cell>
          <cell r="S3801">
            <v>724.23529411764696</v>
          </cell>
          <cell r="T3801">
            <v>1.6</v>
          </cell>
          <cell r="U3801">
            <v>684</v>
          </cell>
          <cell r="X3801">
            <v>684</v>
          </cell>
        </row>
        <row r="3802">
          <cell r="A3802">
            <v>406131</v>
          </cell>
          <cell r="B3802">
            <v>406131</v>
          </cell>
          <cell r="C3802">
            <v>0</v>
          </cell>
          <cell r="D3802">
            <v>88</v>
          </cell>
          <cell r="E3802" t="str">
            <v>NATACION</v>
          </cell>
          <cell r="F3802">
            <v>4079</v>
          </cell>
          <cell r="G3802" t="str">
            <v>Gorros</v>
          </cell>
          <cell r="H3802">
            <v>42</v>
          </cell>
          <cell r="I3802" t="str">
            <v>Atletic Service S.A.</v>
          </cell>
          <cell r="J3802" t="str">
            <v>333</v>
          </cell>
          <cell r="K3802" t="str">
            <v>PELOTA VOLEY ATS DRIAL GOLD ATS (tricolor)</v>
          </cell>
          <cell r="L3802">
            <v>6</v>
          </cell>
          <cell r="M3802">
            <v>195</v>
          </cell>
          <cell r="N3802">
            <v>0.1</v>
          </cell>
          <cell r="O3802">
            <v>175.5</v>
          </cell>
          <cell r="P3802">
            <v>0.21</v>
          </cell>
          <cell r="Q3802">
            <v>212.35499999999999</v>
          </cell>
          <cell r="R3802">
            <v>-5.8823529411764608E-2</v>
          </cell>
          <cell r="S3802">
            <v>297.31764705882352</v>
          </cell>
          <cell r="T3802">
            <v>1.6</v>
          </cell>
          <cell r="U3802">
            <v>280.8</v>
          </cell>
          <cell r="X3802">
            <v>280.8</v>
          </cell>
        </row>
        <row r="3803">
          <cell r="A3803">
            <v>406132</v>
          </cell>
          <cell r="B3803">
            <v>406132</v>
          </cell>
          <cell r="C3803">
            <v>0</v>
          </cell>
          <cell r="D3803">
            <v>66</v>
          </cell>
          <cell r="E3803" t="str">
            <v>NATACION</v>
          </cell>
          <cell r="F3803">
            <v>4001</v>
          </cell>
          <cell r="G3803" t="str">
            <v>Gorros</v>
          </cell>
          <cell r="H3803">
            <v>42</v>
          </cell>
          <cell r="I3803" t="str">
            <v>Atletic Service S.A.</v>
          </cell>
          <cell r="J3803">
            <v>46</v>
          </cell>
          <cell r="K3803" t="str">
            <v>CANILLERA GOLD JR ATS (Art. 46)</v>
          </cell>
          <cell r="L3803">
            <v>6</v>
          </cell>
          <cell r="M3803">
            <v>85</v>
          </cell>
          <cell r="N3803">
            <v>0.1</v>
          </cell>
          <cell r="O3803">
            <v>76.5</v>
          </cell>
          <cell r="P3803">
            <v>0.21</v>
          </cell>
          <cell r="Q3803">
            <v>92.564999999999998</v>
          </cell>
          <cell r="R3803">
            <v>-5.8823529411764608E-2</v>
          </cell>
          <cell r="S3803">
            <v>129.6</v>
          </cell>
          <cell r="T3803">
            <v>1.6</v>
          </cell>
          <cell r="U3803">
            <v>122.4</v>
          </cell>
          <cell r="X3803">
            <v>122.4</v>
          </cell>
        </row>
        <row r="3804">
          <cell r="A3804">
            <v>406133</v>
          </cell>
          <cell r="B3804">
            <v>406133</v>
          </cell>
          <cell r="C3804">
            <v>0</v>
          </cell>
          <cell r="D3804">
            <v>66</v>
          </cell>
          <cell r="E3804" t="str">
            <v>NATACION</v>
          </cell>
          <cell r="F3804">
            <v>4001</v>
          </cell>
          <cell r="G3804" t="str">
            <v>Gorros</v>
          </cell>
          <cell r="H3804">
            <v>42</v>
          </cell>
          <cell r="I3804" t="str">
            <v>Atletic Service S.A.</v>
          </cell>
          <cell r="J3804" t="str">
            <v>46L</v>
          </cell>
          <cell r="K3804" t="str">
            <v>CANILLERA GOLD SR ATS (Art. 46L)</v>
          </cell>
          <cell r="L3804">
            <v>6</v>
          </cell>
          <cell r="M3804">
            <v>95</v>
          </cell>
          <cell r="N3804">
            <v>0.1</v>
          </cell>
          <cell r="O3804">
            <v>85.5</v>
          </cell>
          <cell r="P3804">
            <v>0.21</v>
          </cell>
          <cell r="Q3804">
            <v>103.455</v>
          </cell>
          <cell r="R3804">
            <v>-5.8823529411764608E-2</v>
          </cell>
          <cell r="S3804">
            <v>144.84705882352941</v>
          </cell>
          <cell r="T3804">
            <v>1.6</v>
          </cell>
          <cell r="U3804">
            <v>136.80000000000001</v>
          </cell>
          <cell r="X3804">
            <v>136.80000000000001</v>
          </cell>
        </row>
        <row r="3805">
          <cell r="A3805">
            <v>406134</v>
          </cell>
          <cell r="B3805">
            <v>406134</v>
          </cell>
          <cell r="D3805">
            <v>65</v>
          </cell>
          <cell r="E3805" t="str">
            <v>NATACION</v>
          </cell>
          <cell r="F3805">
            <v>3998</v>
          </cell>
          <cell r="G3805" t="str">
            <v>Gorros</v>
          </cell>
          <cell r="H3805">
            <v>42</v>
          </cell>
          <cell r="I3805" t="str">
            <v>Atletic Service S.A.</v>
          </cell>
          <cell r="J3805">
            <v>462</v>
          </cell>
          <cell r="K3805" t="str">
            <v>PELOTA HANDBALL Nº2 GOLD ACUTE</v>
          </cell>
          <cell r="L3805">
            <v>6</v>
          </cell>
          <cell r="M3805">
            <v>345</v>
          </cell>
          <cell r="N3805">
            <v>0.1</v>
          </cell>
          <cell r="O3805">
            <v>310.5</v>
          </cell>
          <cell r="P3805">
            <v>0.21</v>
          </cell>
          <cell r="Q3805">
            <v>375.70499999999998</v>
          </cell>
          <cell r="R3805">
            <v>-5.8823529411764608E-2</v>
          </cell>
          <cell r="S3805">
            <v>526.02352941176468</v>
          </cell>
          <cell r="T3805">
            <v>1.6</v>
          </cell>
          <cell r="U3805">
            <v>496.8</v>
          </cell>
          <cell r="X3805">
            <v>496.8</v>
          </cell>
        </row>
        <row r="3806">
          <cell r="A3806">
            <v>406135</v>
          </cell>
          <cell r="B3806">
            <v>406135</v>
          </cell>
          <cell r="C3806">
            <v>0</v>
          </cell>
          <cell r="D3806">
            <v>89</v>
          </cell>
          <cell r="E3806" t="str">
            <v>NATACION</v>
          </cell>
          <cell r="F3806">
            <v>4081</v>
          </cell>
          <cell r="G3806" t="str">
            <v>Gorros</v>
          </cell>
          <cell r="H3806">
            <v>42</v>
          </cell>
          <cell r="I3806" t="str">
            <v>Atletic Service S.A.</v>
          </cell>
          <cell r="J3806">
            <v>813</v>
          </cell>
          <cell r="K3806" t="str">
            <v>INFLADOR DOBLE ACCION CON PICO ATS</v>
          </cell>
          <cell r="L3806">
            <v>6</v>
          </cell>
          <cell r="M3806">
            <v>32</v>
          </cell>
          <cell r="N3806">
            <v>0.1</v>
          </cell>
          <cell r="O3806">
            <v>28.8</v>
          </cell>
          <cell r="P3806">
            <v>0.21</v>
          </cell>
          <cell r="Q3806">
            <v>34.847999999999999</v>
          </cell>
          <cell r="R3806">
            <v>-5.8823529411764608E-2</v>
          </cell>
          <cell r="S3806">
            <v>48.790588235294116</v>
          </cell>
          <cell r="T3806">
            <v>1.6</v>
          </cell>
          <cell r="U3806">
            <v>46.080000000000005</v>
          </cell>
          <cell r="X3806">
            <v>46.080000000000005</v>
          </cell>
        </row>
        <row r="3807">
          <cell r="A3807">
            <v>406136</v>
          </cell>
          <cell r="B3807">
            <v>406136</v>
          </cell>
          <cell r="C3807">
            <v>0</v>
          </cell>
          <cell r="D3807">
            <v>89</v>
          </cell>
          <cell r="E3807" t="str">
            <v>NATACION</v>
          </cell>
          <cell r="F3807">
            <v>4081</v>
          </cell>
          <cell r="G3807" t="str">
            <v>Gorros</v>
          </cell>
          <cell r="H3807">
            <v>42</v>
          </cell>
          <cell r="I3807" t="str">
            <v>Atletic Service S.A.</v>
          </cell>
          <cell r="J3807" t="str">
            <v>22P</v>
          </cell>
          <cell r="K3807" t="str">
            <v>INFLADOR DOBLE ACCION C/ EXTENSION P/ BICI ATS</v>
          </cell>
          <cell r="L3807">
            <v>6</v>
          </cell>
          <cell r="M3807">
            <v>125</v>
          </cell>
          <cell r="N3807">
            <v>0.1</v>
          </cell>
          <cell r="O3807">
            <v>112.5</v>
          </cell>
          <cell r="P3807">
            <v>0.21</v>
          </cell>
          <cell r="Q3807">
            <v>136.125</v>
          </cell>
          <cell r="R3807">
            <v>-5.8823529411764608E-2</v>
          </cell>
          <cell r="S3807">
            <v>190.58823529411762</v>
          </cell>
          <cell r="T3807">
            <v>1.6</v>
          </cell>
          <cell r="U3807">
            <v>180</v>
          </cell>
          <cell r="X3807">
            <v>180</v>
          </cell>
        </row>
        <row r="3808">
          <cell r="A3808">
            <v>406137</v>
          </cell>
          <cell r="B3808">
            <v>406137</v>
          </cell>
          <cell r="C3808">
            <v>0</v>
          </cell>
          <cell r="D3808">
            <v>72</v>
          </cell>
          <cell r="E3808" t="str">
            <v>NATACION</v>
          </cell>
          <cell r="F3808">
            <v>4025</v>
          </cell>
          <cell r="G3808" t="str">
            <v>Gorros</v>
          </cell>
          <cell r="H3808">
            <v>42</v>
          </cell>
          <cell r="I3808" t="str">
            <v>Atletic Service S.A.</v>
          </cell>
          <cell r="J3808" t="str">
            <v>aleph</v>
          </cell>
          <cell r="K3808" t="str">
            <v>PALETA PADDLE GOLD ALEPH 40MM (fibra de vidrio / carbono)</v>
          </cell>
          <cell r="L3808">
            <v>6</v>
          </cell>
          <cell r="M3808">
            <v>740</v>
          </cell>
          <cell r="N3808">
            <v>0.1</v>
          </cell>
          <cell r="O3808">
            <v>666</v>
          </cell>
          <cell r="P3808">
            <v>0.21</v>
          </cell>
          <cell r="Q3808">
            <v>805.86</v>
          </cell>
          <cell r="R3808">
            <v>-5.8823529411764608E-2</v>
          </cell>
          <cell r="S3808">
            <v>1128.2823529411764</v>
          </cell>
          <cell r="T3808">
            <v>1.6</v>
          </cell>
          <cell r="U3808">
            <v>1065.6000000000001</v>
          </cell>
          <cell r="X3808">
            <v>1065.6000000000001</v>
          </cell>
        </row>
        <row r="3809">
          <cell r="A3809">
            <v>406138</v>
          </cell>
          <cell r="B3809">
            <v>406138</v>
          </cell>
          <cell r="C3809">
            <v>0</v>
          </cell>
          <cell r="D3809">
            <v>72</v>
          </cell>
          <cell r="E3809" t="str">
            <v>NATACION</v>
          </cell>
          <cell r="F3809">
            <v>4025</v>
          </cell>
          <cell r="G3809" t="str">
            <v>Gorros</v>
          </cell>
          <cell r="H3809">
            <v>42</v>
          </cell>
          <cell r="I3809" t="str">
            <v>Atletic Service S.A.</v>
          </cell>
          <cell r="J3809" t="str">
            <v>millenium</v>
          </cell>
          <cell r="K3809" t="str">
            <v>PALETA PADDLE GOLD MILLENIUM 40MM (kevlar / carbono)</v>
          </cell>
          <cell r="L3809">
            <v>6</v>
          </cell>
          <cell r="M3809">
            <v>750</v>
          </cell>
          <cell r="N3809">
            <v>0.1</v>
          </cell>
          <cell r="O3809">
            <v>675</v>
          </cell>
          <cell r="P3809">
            <v>0.21</v>
          </cell>
          <cell r="Q3809">
            <v>816.75</v>
          </cell>
          <cell r="R3809">
            <v>-5.8823529411764608E-2</v>
          </cell>
          <cell r="S3809">
            <v>1143.5294117647059</v>
          </cell>
          <cell r="T3809">
            <v>1.6</v>
          </cell>
          <cell r="U3809">
            <v>1080</v>
          </cell>
          <cell r="X3809">
            <v>1080</v>
          </cell>
        </row>
        <row r="3810">
          <cell r="A3810">
            <v>406139</v>
          </cell>
          <cell r="B3810">
            <v>406139</v>
          </cell>
          <cell r="C3810">
            <v>0</v>
          </cell>
          <cell r="D3810">
            <v>72</v>
          </cell>
          <cell r="E3810" t="str">
            <v>NATACION</v>
          </cell>
          <cell r="F3810">
            <v>4025</v>
          </cell>
          <cell r="G3810" t="str">
            <v>Gorros</v>
          </cell>
          <cell r="H3810">
            <v>42</v>
          </cell>
          <cell r="I3810" t="str">
            <v>Atletic Service S.A.</v>
          </cell>
          <cell r="J3810" t="str">
            <v>beta</v>
          </cell>
          <cell r="K3810" t="str">
            <v>PALETA PADDLE BETA 40MM (fibra de vidrio / recina)</v>
          </cell>
          <cell r="L3810">
            <v>6</v>
          </cell>
          <cell r="M3810">
            <v>720</v>
          </cell>
          <cell r="N3810">
            <v>0.1</v>
          </cell>
          <cell r="O3810">
            <v>648</v>
          </cell>
          <cell r="P3810">
            <v>0.21</v>
          </cell>
          <cell r="Q3810">
            <v>784.07999999999993</v>
          </cell>
          <cell r="R3810">
            <v>-5.8823529411764608E-2</v>
          </cell>
          <cell r="S3810">
            <v>1097.7882352941174</v>
          </cell>
          <cell r="T3810">
            <v>1.6</v>
          </cell>
          <cell r="U3810">
            <v>1036.8</v>
          </cell>
          <cell r="X3810">
            <v>1036.8</v>
          </cell>
        </row>
        <row r="3811">
          <cell r="A3811">
            <v>406140</v>
          </cell>
          <cell r="B3811">
            <v>406140</v>
          </cell>
          <cell r="C3811">
            <v>0</v>
          </cell>
          <cell r="D3811">
            <v>62</v>
          </cell>
          <cell r="E3811" t="str">
            <v>NATACION</v>
          </cell>
          <cell r="F3811">
            <v>3985</v>
          </cell>
          <cell r="G3811" t="str">
            <v>Gorros</v>
          </cell>
          <cell r="H3811">
            <v>42</v>
          </cell>
          <cell r="I3811" t="str">
            <v>Atletic Service S.A.</v>
          </cell>
          <cell r="J3811" t="str">
            <v>DR1</v>
          </cell>
          <cell r="K3811" t="str">
            <v>DISCO RECUBIERTO 1,25kg x Ø30mm ATS (SIN manija)</v>
          </cell>
          <cell r="L3811">
            <v>6</v>
          </cell>
          <cell r="M3811">
            <v>82</v>
          </cell>
          <cell r="N3811">
            <v>0.1</v>
          </cell>
          <cell r="O3811">
            <v>92.25</v>
          </cell>
          <cell r="P3811">
            <v>0.21</v>
          </cell>
          <cell r="Q3811">
            <v>111.6225</v>
          </cell>
          <cell r="R3811">
            <v>-5.8823529411764608E-2</v>
          </cell>
          <cell r="S3811">
            <v>156.28235294117644</v>
          </cell>
          <cell r="T3811">
            <v>1.6</v>
          </cell>
          <cell r="U3811">
            <v>147.6</v>
          </cell>
          <cell r="X3811">
            <v>147.6</v>
          </cell>
        </row>
        <row r="3812">
          <cell r="A3812">
            <v>406141</v>
          </cell>
          <cell r="B3812">
            <v>406141</v>
          </cell>
          <cell r="C3812">
            <v>0</v>
          </cell>
          <cell r="D3812">
            <v>62</v>
          </cell>
          <cell r="E3812" t="str">
            <v>NATACION</v>
          </cell>
          <cell r="F3812">
            <v>3985</v>
          </cell>
          <cell r="G3812" t="str">
            <v>Gorros</v>
          </cell>
          <cell r="H3812">
            <v>42</v>
          </cell>
          <cell r="I3812" t="str">
            <v>Atletic Service S.A.</v>
          </cell>
          <cell r="J3812" t="str">
            <v>DR1</v>
          </cell>
          <cell r="K3812" t="str">
            <v>DISCO RECUBIERTO 2,5kg x Ø30mm ATS (SIN manija)</v>
          </cell>
          <cell r="L3812">
            <v>6</v>
          </cell>
          <cell r="M3812">
            <v>82</v>
          </cell>
          <cell r="N3812">
            <v>0.1</v>
          </cell>
          <cell r="O3812">
            <v>184.5</v>
          </cell>
          <cell r="P3812">
            <v>0.21</v>
          </cell>
          <cell r="Q3812">
            <v>223.245</v>
          </cell>
          <cell r="R3812">
            <v>-5.8823529411764608E-2</v>
          </cell>
          <cell r="S3812">
            <v>312.56470588235288</v>
          </cell>
          <cell r="T3812">
            <v>1.6</v>
          </cell>
          <cell r="U3812">
            <v>295.2</v>
          </cell>
          <cell r="X3812">
            <v>295.2</v>
          </cell>
        </row>
        <row r="3813">
          <cell r="A3813">
            <v>406142</v>
          </cell>
          <cell r="B3813">
            <v>406142</v>
          </cell>
          <cell r="C3813">
            <v>0</v>
          </cell>
          <cell r="D3813">
            <v>62</v>
          </cell>
          <cell r="E3813" t="str">
            <v>NATACION</v>
          </cell>
          <cell r="F3813">
            <v>3985</v>
          </cell>
          <cell r="G3813" t="str">
            <v>Gorros</v>
          </cell>
          <cell r="H3813">
            <v>42</v>
          </cell>
          <cell r="I3813" t="str">
            <v>Atletic Service S.A.</v>
          </cell>
          <cell r="J3813" t="str">
            <v>DR1</v>
          </cell>
          <cell r="K3813" t="str">
            <v>DISCO RECUBIERTO 5kg x Ø30mm ATS (SIN manija)</v>
          </cell>
          <cell r="L3813">
            <v>6</v>
          </cell>
          <cell r="M3813">
            <v>82</v>
          </cell>
          <cell r="N3813">
            <v>0.1</v>
          </cell>
          <cell r="O3813">
            <v>369</v>
          </cell>
          <cell r="P3813">
            <v>0.21</v>
          </cell>
          <cell r="Q3813">
            <v>446.49</v>
          </cell>
          <cell r="R3813">
            <v>-5.8823529411764608E-2</v>
          </cell>
          <cell r="S3813">
            <v>625.12941176470576</v>
          </cell>
          <cell r="T3813">
            <v>1.6</v>
          </cell>
          <cell r="U3813">
            <v>590.4</v>
          </cell>
          <cell r="X3813">
            <v>590.4</v>
          </cell>
        </row>
        <row r="3814">
          <cell r="A3814">
            <v>406143</v>
          </cell>
          <cell r="B3814">
            <v>406143</v>
          </cell>
          <cell r="C3814">
            <v>0</v>
          </cell>
          <cell r="D3814">
            <v>62</v>
          </cell>
          <cell r="E3814" t="str">
            <v>NATACION</v>
          </cell>
          <cell r="F3814">
            <v>3985</v>
          </cell>
          <cell r="G3814" t="str">
            <v>Gorros</v>
          </cell>
          <cell r="H3814">
            <v>42</v>
          </cell>
          <cell r="I3814" t="str">
            <v>Atletic Service S.A.</v>
          </cell>
          <cell r="J3814" t="str">
            <v>DR1</v>
          </cell>
          <cell r="K3814" t="str">
            <v>DISCO RECUBIERTO 10kg x Ø30mm ATS (SIN manija)</v>
          </cell>
          <cell r="L3814">
            <v>6</v>
          </cell>
          <cell r="M3814">
            <v>82</v>
          </cell>
          <cell r="N3814">
            <v>0.1</v>
          </cell>
          <cell r="O3814">
            <v>738</v>
          </cell>
          <cell r="P3814">
            <v>0.21</v>
          </cell>
          <cell r="Q3814">
            <v>892.98</v>
          </cell>
          <cell r="R3814">
            <v>-5.8823529411764608E-2</v>
          </cell>
          <cell r="S3814">
            <v>1250.2588235294115</v>
          </cell>
          <cell r="T3814">
            <v>1.6</v>
          </cell>
          <cell r="U3814">
            <v>1180.8</v>
          </cell>
          <cell r="X3814">
            <v>1180.8</v>
          </cell>
        </row>
        <row r="3815">
          <cell r="A3815">
            <v>406144</v>
          </cell>
          <cell r="B3815">
            <v>406144</v>
          </cell>
          <cell r="C3815">
            <v>0</v>
          </cell>
          <cell r="D3815">
            <v>63</v>
          </cell>
          <cell r="E3815" t="str">
            <v>NATACION</v>
          </cell>
          <cell r="F3815">
            <v>3990</v>
          </cell>
          <cell r="G3815" t="str">
            <v>Gorros</v>
          </cell>
          <cell r="H3815">
            <v>42</v>
          </cell>
          <cell r="I3815" t="str">
            <v>Atletic Service S.A.</v>
          </cell>
          <cell r="J3815">
            <v>402</v>
          </cell>
          <cell r="K3815" t="str">
            <v>PELOTA FUTBOL Nº5 MATCH GOLD ATS</v>
          </cell>
          <cell r="L3815">
            <v>6</v>
          </cell>
          <cell r="M3815">
            <v>269</v>
          </cell>
          <cell r="N3815">
            <v>0.1</v>
          </cell>
          <cell r="O3815">
            <v>242.1</v>
          </cell>
          <cell r="P3815">
            <v>0.21</v>
          </cell>
          <cell r="Q3815">
            <v>292.94099999999997</v>
          </cell>
          <cell r="R3815">
            <v>-5.8823529411764608E-2</v>
          </cell>
          <cell r="S3815">
            <v>410.14588235294116</v>
          </cell>
          <cell r="T3815">
            <v>1.6</v>
          </cell>
          <cell r="U3815">
            <v>387.36</v>
          </cell>
          <cell r="X3815">
            <v>387.36</v>
          </cell>
        </row>
        <row r="3816">
          <cell r="A3816">
            <v>406145</v>
          </cell>
          <cell r="B3816">
            <v>406145</v>
          </cell>
          <cell r="C3816">
            <v>0</v>
          </cell>
          <cell r="D3816">
            <v>73</v>
          </cell>
          <cell r="E3816" t="str">
            <v>NATACION</v>
          </cell>
          <cell r="F3816">
            <v>4029</v>
          </cell>
          <cell r="G3816" t="str">
            <v>Gorros</v>
          </cell>
          <cell r="H3816">
            <v>42</v>
          </cell>
          <cell r="I3816" t="str">
            <v>Atletic Service S.A.</v>
          </cell>
          <cell r="J3816" t="str">
            <v>P 172</v>
          </cell>
          <cell r="K3816" t="str">
            <v>PATIN ARTISTICO CON BOTA GOLD ATS BLANCO (32 al 40)(art. 172)</v>
          </cell>
          <cell r="L3816">
            <v>6</v>
          </cell>
          <cell r="M3816">
            <v>1610</v>
          </cell>
          <cell r="N3816">
            <v>0.1</v>
          </cell>
          <cell r="O3816">
            <v>1449</v>
          </cell>
          <cell r="P3816">
            <v>0.21</v>
          </cell>
          <cell r="Q3816">
            <v>1753.29</v>
          </cell>
          <cell r="R3816">
            <v>-5.8823529411764608E-2</v>
          </cell>
          <cell r="S3816">
            <v>2454.776470588235</v>
          </cell>
          <cell r="T3816">
            <v>1.6</v>
          </cell>
          <cell r="U3816">
            <v>2318.4</v>
          </cell>
          <cell r="X3816">
            <v>2318.4</v>
          </cell>
        </row>
        <row r="3817">
          <cell r="A3817">
            <v>406146</v>
          </cell>
          <cell r="B3817">
            <v>406146</v>
          </cell>
          <cell r="C3817">
            <v>0</v>
          </cell>
          <cell r="D3817">
            <v>73</v>
          </cell>
          <cell r="E3817" t="str">
            <v>NATACION</v>
          </cell>
          <cell r="F3817">
            <v>4029</v>
          </cell>
          <cell r="G3817" t="str">
            <v>Gorros</v>
          </cell>
          <cell r="H3817">
            <v>42</v>
          </cell>
          <cell r="I3817" t="str">
            <v>Atletic Service S.A.</v>
          </cell>
          <cell r="J3817" t="str">
            <v>P 173</v>
          </cell>
          <cell r="K3817" t="str">
            <v>PATIN ARTISTICO CON BOTA GOLD ATS MULTICOLOR (34 al 40)(art. 173)</v>
          </cell>
          <cell r="L3817">
            <v>6</v>
          </cell>
          <cell r="M3817">
            <v>1670</v>
          </cell>
          <cell r="N3817">
            <v>0.1</v>
          </cell>
          <cell r="O3817">
            <v>1503</v>
          </cell>
          <cell r="P3817">
            <v>0.21</v>
          </cell>
          <cell r="Q3817">
            <v>1818.63</v>
          </cell>
          <cell r="R3817">
            <v>-5.8823529411764608E-2</v>
          </cell>
          <cell r="S3817">
            <v>2546.2588235294115</v>
          </cell>
          <cell r="T3817">
            <v>1.6</v>
          </cell>
          <cell r="U3817">
            <v>2404.8000000000002</v>
          </cell>
          <cell r="X3817">
            <v>2404.8000000000002</v>
          </cell>
        </row>
        <row r="3818">
          <cell r="A3818">
            <v>406151</v>
          </cell>
          <cell r="B3818">
            <v>406151</v>
          </cell>
          <cell r="C3818">
            <v>0</v>
          </cell>
          <cell r="D3818">
            <v>71</v>
          </cell>
          <cell r="E3818" t="str">
            <v>NATACION</v>
          </cell>
          <cell r="F3818">
            <v>4016</v>
          </cell>
          <cell r="G3818" t="str">
            <v>Gorros</v>
          </cell>
          <cell r="H3818">
            <v>42</v>
          </cell>
          <cell r="I3818" t="str">
            <v>Atletic Service S.A.</v>
          </cell>
          <cell r="J3818" t="str">
            <v>T2208</v>
          </cell>
          <cell r="K3818" t="str">
            <v>MANCUERNA RECUBIERTA 1kg ATS (hexagonal y centro cromado)</v>
          </cell>
          <cell r="L3818">
            <v>6</v>
          </cell>
          <cell r="M3818">
            <v>79</v>
          </cell>
          <cell r="N3818">
            <v>0.1</v>
          </cell>
          <cell r="O3818">
            <v>71.099999999999994</v>
          </cell>
          <cell r="P3818">
            <v>0.21</v>
          </cell>
          <cell r="Q3818">
            <v>86.030999999999992</v>
          </cell>
          <cell r="R3818">
            <v>-5.8823529411764608E-2</v>
          </cell>
          <cell r="S3818">
            <v>120.45176470588233</v>
          </cell>
          <cell r="T3818">
            <v>1.6</v>
          </cell>
          <cell r="U3818">
            <v>113.75999999999999</v>
          </cell>
          <cell r="X3818">
            <v>113.75999999999999</v>
          </cell>
        </row>
        <row r="3819">
          <cell r="A3819">
            <v>406152</v>
          </cell>
          <cell r="B3819">
            <v>406152</v>
          </cell>
          <cell r="C3819">
            <v>0</v>
          </cell>
          <cell r="D3819">
            <v>71</v>
          </cell>
          <cell r="E3819" t="str">
            <v>NATACION</v>
          </cell>
          <cell r="F3819">
            <v>4016</v>
          </cell>
          <cell r="G3819" t="str">
            <v>Gorros</v>
          </cell>
          <cell r="H3819">
            <v>42</v>
          </cell>
          <cell r="I3819" t="str">
            <v>Atletic Service S.A.</v>
          </cell>
          <cell r="J3819" t="str">
            <v>T2208</v>
          </cell>
          <cell r="K3819" t="str">
            <v>MANCUERNA RECUBIERTA 2kg ATS (hexagonal y centro cromado)</v>
          </cell>
          <cell r="L3819">
            <v>6</v>
          </cell>
          <cell r="M3819">
            <v>79</v>
          </cell>
          <cell r="N3819">
            <v>0.1</v>
          </cell>
          <cell r="O3819">
            <v>142.19999999999999</v>
          </cell>
          <cell r="P3819">
            <v>0.21</v>
          </cell>
          <cell r="Q3819">
            <v>172.06199999999998</v>
          </cell>
          <cell r="R3819">
            <v>-5.8823529411764608E-2</v>
          </cell>
          <cell r="S3819">
            <v>240.90352941176465</v>
          </cell>
          <cell r="T3819">
            <v>1.6</v>
          </cell>
          <cell r="U3819">
            <v>227.51999999999998</v>
          </cell>
          <cell r="X3819">
            <v>227.51999999999998</v>
          </cell>
        </row>
        <row r="3820">
          <cell r="A3820">
            <v>406153</v>
          </cell>
          <cell r="B3820">
            <v>406153</v>
          </cell>
          <cell r="C3820">
            <v>0</v>
          </cell>
          <cell r="D3820">
            <v>71</v>
          </cell>
          <cell r="E3820" t="str">
            <v>NATACION</v>
          </cell>
          <cell r="F3820">
            <v>4016</v>
          </cell>
          <cell r="G3820" t="str">
            <v>Gorros</v>
          </cell>
          <cell r="H3820">
            <v>42</v>
          </cell>
          <cell r="I3820" t="str">
            <v>Atletic Service S.A.</v>
          </cell>
          <cell r="J3820" t="str">
            <v>T2208</v>
          </cell>
          <cell r="K3820" t="str">
            <v>MANCUERNA RECUBIERTA 3kg ATS (hexagonal y centro cromado)</v>
          </cell>
          <cell r="L3820">
            <v>6</v>
          </cell>
          <cell r="M3820">
            <v>79</v>
          </cell>
          <cell r="N3820">
            <v>0.1</v>
          </cell>
          <cell r="O3820">
            <v>213.29999999999998</v>
          </cell>
          <cell r="P3820">
            <v>0.21</v>
          </cell>
          <cell r="Q3820">
            <v>258.09299999999996</v>
          </cell>
          <cell r="R3820">
            <v>-5.8823529411764608E-2</v>
          </cell>
          <cell r="S3820">
            <v>361.35529411764702</v>
          </cell>
          <cell r="T3820">
            <v>1.6</v>
          </cell>
          <cell r="U3820">
            <v>341.28</v>
          </cell>
          <cell r="X3820">
            <v>341.28</v>
          </cell>
        </row>
        <row r="3821">
          <cell r="A3821">
            <v>406154</v>
          </cell>
          <cell r="B3821">
            <v>406154</v>
          </cell>
          <cell r="C3821">
            <v>0</v>
          </cell>
          <cell r="D3821">
            <v>71</v>
          </cell>
          <cell r="E3821" t="str">
            <v>NATACION</v>
          </cell>
          <cell r="F3821">
            <v>4016</v>
          </cell>
          <cell r="G3821" t="str">
            <v>Gorros</v>
          </cell>
          <cell r="H3821">
            <v>42</v>
          </cell>
          <cell r="I3821" t="str">
            <v>Atletic Service S.A.</v>
          </cell>
          <cell r="J3821" t="str">
            <v>T2208</v>
          </cell>
          <cell r="K3821" t="str">
            <v>MANCUERNA RECUBIERTA 4kg ATS (hexagonal y centro cromado)</v>
          </cell>
          <cell r="L3821">
            <v>6</v>
          </cell>
          <cell r="M3821">
            <v>79</v>
          </cell>
          <cell r="N3821">
            <v>0.1</v>
          </cell>
          <cell r="O3821">
            <v>284.39999999999998</v>
          </cell>
          <cell r="P3821">
            <v>0.21</v>
          </cell>
          <cell r="Q3821">
            <v>344.12399999999997</v>
          </cell>
          <cell r="R3821">
            <v>-5.8823529411764608E-2</v>
          </cell>
          <cell r="S3821">
            <v>481.8070588235293</v>
          </cell>
          <cell r="T3821">
            <v>1.6</v>
          </cell>
          <cell r="U3821">
            <v>455.03999999999996</v>
          </cell>
          <cell r="X3821">
            <v>455.03999999999996</v>
          </cell>
        </row>
        <row r="3822">
          <cell r="A3822">
            <v>406155</v>
          </cell>
          <cell r="B3822">
            <v>406155</v>
          </cell>
          <cell r="C3822">
            <v>0</v>
          </cell>
          <cell r="D3822">
            <v>71</v>
          </cell>
          <cell r="E3822" t="str">
            <v>NATACION</v>
          </cell>
          <cell r="F3822">
            <v>4016</v>
          </cell>
          <cell r="G3822" t="str">
            <v>Gorros</v>
          </cell>
          <cell r="H3822">
            <v>42</v>
          </cell>
          <cell r="I3822" t="str">
            <v>Atletic Service S.A.</v>
          </cell>
          <cell r="J3822" t="str">
            <v>T2208</v>
          </cell>
          <cell r="K3822" t="str">
            <v>MANCUERNA RECUBIERTA 5kg ATS (hexagonal y centro cromado)</v>
          </cell>
          <cell r="L3822">
            <v>6</v>
          </cell>
          <cell r="M3822">
            <v>79</v>
          </cell>
          <cell r="N3822">
            <v>0.1</v>
          </cell>
          <cell r="O3822">
            <v>355.5</v>
          </cell>
          <cell r="P3822">
            <v>0.21</v>
          </cell>
          <cell r="Q3822">
            <v>430.15499999999997</v>
          </cell>
          <cell r="R3822">
            <v>-5.8823529411764608E-2</v>
          </cell>
          <cell r="S3822">
            <v>602.25882352941176</v>
          </cell>
          <cell r="T3822">
            <v>1.6</v>
          </cell>
          <cell r="U3822">
            <v>568.80000000000007</v>
          </cell>
          <cell r="X3822">
            <v>568.80000000000007</v>
          </cell>
        </row>
        <row r="3823">
          <cell r="A3823">
            <v>406156</v>
          </cell>
          <cell r="B3823">
            <v>406156</v>
          </cell>
          <cell r="C3823">
            <v>0</v>
          </cell>
          <cell r="D3823">
            <v>71</v>
          </cell>
          <cell r="E3823" t="str">
            <v>NATACION</v>
          </cell>
          <cell r="F3823">
            <v>4016</v>
          </cell>
          <cell r="G3823" t="str">
            <v>Gorros</v>
          </cell>
          <cell r="H3823">
            <v>42</v>
          </cell>
          <cell r="I3823" t="str">
            <v>Atletic Service S.A.</v>
          </cell>
          <cell r="J3823" t="str">
            <v>T2208</v>
          </cell>
          <cell r="K3823" t="str">
            <v>MANCUERNA RECUBIERTA 6kg ATS (hexagonal y centro cromado)</v>
          </cell>
          <cell r="L3823">
            <v>6</v>
          </cell>
          <cell r="M3823">
            <v>79</v>
          </cell>
          <cell r="N3823">
            <v>0.1</v>
          </cell>
          <cell r="O3823">
            <v>426.59999999999997</v>
          </cell>
          <cell r="P3823">
            <v>0.21</v>
          </cell>
          <cell r="Q3823">
            <v>516.18599999999992</v>
          </cell>
          <cell r="R3823">
            <v>-5.8823529411764608E-2</v>
          </cell>
          <cell r="S3823">
            <v>722.71058823529404</v>
          </cell>
          <cell r="T3823">
            <v>1.6</v>
          </cell>
          <cell r="U3823">
            <v>682.56</v>
          </cell>
          <cell r="X3823">
            <v>682.56</v>
          </cell>
        </row>
        <row r="3824">
          <cell r="A3824">
            <v>406157</v>
          </cell>
          <cell r="B3824">
            <v>406157</v>
          </cell>
          <cell r="C3824">
            <v>0</v>
          </cell>
          <cell r="D3824">
            <v>71</v>
          </cell>
          <cell r="E3824" t="str">
            <v>NATACION</v>
          </cell>
          <cell r="F3824">
            <v>4016</v>
          </cell>
          <cell r="G3824" t="str">
            <v>Gorros</v>
          </cell>
          <cell r="H3824">
            <v>42</v>
          </cell>
          <cell r="I3824" t="str">
            <v>Atletic Service S.A.</v>
          </cell>
          <cell r="J3824" t="str">
            <v>T2208</v>
          </cell>
          <cell r="K3824" t="str">
            <v>MANCUERNA RECUBIERTA 7kg ATS (hexagonal y centro cromado)</v>
          </cell>
          <cell r="L3824">
            <v>6</v>
          </cell>
          <cell r="M3824">
            <v>79</v>
          </cell>
          <cell r="N3824">
            <v>0.1</v>
          </cell>
          <cell r="O3824">
            <v>497.69999999999993</v>
          </cell>
          <cell r="P3824">
            <v>0.21</v>
          </cell>
          <cell r="Q3824">
            <v>602.21699999999987</v>
          </cell>
          <cell r="R3824">
            <v>-5.8823529411764608E-2</v>
          </cell>
          <cell r="S3824">
            <v>843.16235294117632</v>
          </cell>
          <cell r="T3824">
            <v>1.6</v>
          </cell>
          <cell r="U3824">
            <v>796.31999999999994</v>
          </cell>
          <cell r="X3824">
            <v>796.31999999999994</v>
          </cell>
        </row>
        <row r="3825">
          <cell r="A3825">
            <v>406158</v>
          </cell>
          <cell r="B3825">
            <v>406158</v>
          </cell>
          <cell r="C3825">
            <v>0</v>
          </cell>
          <cell r="D3825">
            <v>71</v>
          </cell>
          <cell r="E3825" t="str">
            <v>NATACION</v>
          </cell>
          <cell r="F3825">
            <v>4016</v>
          </cell>
          <cell r="G3825" t="str">
            <v>Gorros</v>
          </cell>
          <cell r="H3825">
            <v>42</v>
          </cell>
          <cell r="I3825" t="str">
            <v>Atletic Service S.A.</v>
          </cell>
          <cell r="J3825" t="str">
            <v>T2208</v>
          </cell>
          <cell r="K3825" t="str">
            <v>MANCUERNA RECUBIERTA 8kg ATS (hexagonal y centro cromado)</v>
          </cell>
          <cell r="L3825">
            <v>6</v>
          </cell>
          <cell r="M3825">
            <v>79</v>
          </cell>
          <cell r="N3825">
            <v>0.1</v>
          </cell>
          <cell r="O3825">
            <v>568.79999999999995</v>
          </cell>
          <cell r="P3825">
            <v>0.21</v>
          </cell>
          <cell r="Q3825">
            <v>688.24799999999993</v>
          </cell>
          <cell r="R3825">
            <v>-5.8823529411764608E-2</v>
          </cell>
          <cell r="S3825">
            <v>963.61411764705861</v>
          </cell>
          <cell r="T3825">
            <v>1.6</v>
          </cell>
          <cell r="U3825">
            <v>910.07999999999993</v>
          </cell>
          <cell r="X3825">
            <v>910.07999999999993</v>
          </cell>
        </row>
        <row r="3826">
          <cell r="A3826">
            <v>406159</v>
          </cell>
          <cell r="B3826">
            <v>406159</v>
          </cell>
          <cell r="C3826">
            <v>0</v>
          </cell>
          <cell r="D3826">
            <v>71</v>
          </cell>
          <cell r="E3826" t="str">
            <v>NATACION</v>
          </cell>
          <cell r="F3826">
            <v>4016</v>
          </cell>
          <cell r="G3826" t="str">
            <v>Gorros</v>
          </cell>
          <cell r="H3826">
            <v>42</v>
          </cell>
          <cell r="I3826" t="str">
            <v>Atletic Service S.A.</v>
          </cell>
          <cell r="J3826" t="str">
            <v>T2208</v>
          </cell>
          <cell r="K3826" t="str">
            <v>MANCUERNA RECUBIERTA 9kg ATS (hexagonal y centro cromado)</v>
          </cell>
          <cell r="L3826">
            <v>6</v>
          </cell>
          <cell r="M3826">
            <v>79</v>
          </cell>
          <cell r="N3826">
            <v>0.1</v>
          </cell>
          <cell r="O3826">
            <v>639.9</v>
          </cell>
          <cell r="P3826">
            <v>0.21</v>
          </cell>
          <cell r="Q3826">
            <v>774.279</v>
          </cell>
          <cell r="R3826">
            <v>-5.8823529411764608E-2</v>
          </cell>
          <cell r="S3826">
            <v>1084.0658823529411</v>
          </cell>
          <cell r="T3826">
            <v>1.6</v>
          </cell>
          <cell r="U3826">
            <v>1023.84</v>
          </cell>
          <cell r="X3826">
            <v>1023.84</v>
          </cell>
        </row>
        <row r="3827">
          <cell r="A3827">
            <v>406160</v>
          </cell>
          <cell r="B3827">
            <v>406160</v>
          </cell>
          <cell r="C3827">
            <v>0</v>
          </cell>
          <cell r="D3827">
            <v>71</v>
          </cell>
          <cell r="E3827" t="str">
            <v>NATACION</v>
          </cell>
          <cell r="F3827">
            <v>4016</v>
          </cell>
          <cell r="G3827" t="str">
            <v>Gorros</v>
          </cell>
          <cell r="H3827">
            <v>42</v>
          </cell>
          <cell r="I3827" t="str">
            <v>Atletic Service S.A.</v>
          </cell>
          <cell r="J3827" t="str">
            <v>T2208</v>
          </cell>
          <cell r="K3827" t="str">
            <v>MANCUERNA RECUBIERTA 10kg ATS (hexagonal y centro cromado)</v>
          </cell>
          <cell r="L3827">
            <v>6</v>
          </cell>
          <cell r="M3827">
            <v>79</v>
          </cell>
          <cell r="N3827">
            <v>0.1</v>
          </cell>
          <cell r="O3827">
            <v>711</v>
          </cell>
          <cell r="P3827">
            <v>0.21</v>
          </cell>
          <cell r="Q3827">
            <v>860.31</v>
          </cell>
          <cell r="R3827">
            <v>-5.8823529411764608E-2</v>
          </cell>
          <cell r="S3827">
            <v>1204.5176470588235</v>
          </cell>
          <cell r="T3827">
            <v>1.6</v>
          </cell>
          <cell r="U3827">
            <v>1137.6000000000001</v>
          </cell>
          <cell r="X3827">
            <v>1137.6000000000001</v>
          </cell>
        </row>
        <row r="3828">
          <cell r="A3828">
            <v>406161</v>
          </cell>
          <cell r="B3828">
            <v>406161</v>
          </cell>
          <cell r="C3828">
            <v>0</v>
          </cell>
          <cell r="D3828">
            <v>79</v>
          </cell>
          <cell r="E3828" t="str">
            <v>REHABILITACION</v>
          </cell>
          <cell r="F3828">
            <v>4145</v>
          </cell>
          <cell r="G3828" t="str">
            <v>Cintas Thera band</v>
          </cell>
          <cell r="H3828">
            <v>42</v>
          </cell>
          <cell r="I3828" t="str">
            <v>Atletic Service S.A.</v>
          </cell>
          <cell r="J3828" t="str">
            <v>PE-03-A</v>
          </cell>
          <cell r="K3828" t="str">
            <v>BANDA CIRCULAR ATS AMARILLO tension baja</v>
          </cell>
          <cell r="L3828">
            <v>6</v>
          </cell>
          <cell r="M3828">
            <v>85</v>
          </cell>
          <cell r="N3828">
            <v>0.1</v>
          </cell>
          <cell r="O3828">
            <v>76.5</v>
          </cell>
          <cell r="P3828">
            <v>0.21</v>
          </cell>
          <cell r="Q3828">
            <v>92.564999999999998</v>
          </cell>
          <cell r="R3828">
            <v>-5.8823529411764608E-2</v>
          </cell>
          <cell r="S3828">
            <v>129.6</v>
          </cell>
          <cell r="T3828">
            <v>1.6</v>
          </cell>
          <cell r="U3828">
            <v>122.4</v>
          </cell>
          <cell r="X3828">
            <v>122.4</v>
          </cell>
        </row>
        <row r="3829">
          <cell r="A3829">
            <v>406162</v>
          </cell>
          <cell r="B3829">
            <v>406162</v>
          </cell>
          <cell r="C3829">
            <v>0</v>
          </cell>
          <cell r="D3829">
            <v>79</v>
          </cell>
          <cell r="E3829" t="str">
            <v>REHABILITACION</v>
          </cell>
          <cell r="F3829">
            <v>4145</v>
          </cell>
          <cell r="G3829" t="str">
            <v>Cintas Thera band</v>
          </cell>
          <cell r="H3829">
            <v>42</v>
          </cell>
          <cell r="I3829" t="str">
            <v>Atletic Service S.A.</v>
          </cell>
          <cell r="J3829" t="str">
            <v>PE-03-B</v>
          </cell>
          <cell r="K3829" t="str">
            <v>BANDA CIRCULAR ATS ROJO tension media</v>
          </cell>
          <cell r="L3829">
            <v>6</v>
          </cell>
          <cell r="M3829">
            <v>88</v>
          </cell>
          <cell r="N3829">
            <v>0.1</v>
          </cell>
          <cell r="O3829">
            <v>79.2</v>
          </cell>
          <cell r="P3829">
            <v>0.21</v>
          </cell>
          <cell r="Q3829">
            <v>95.832000000000008</v>
          </cell>
          <cell r="R3829">
            <v>-5.8823529411764608E-2</v>
          </cell>
          <cell r="S3829">
            <v>134.17411764705884</v>
          </cell>
          <cell r="T3829">
            <v>1.6</v>
          </cell>
          <cell r="U3829">
            <v>126.72000000000001</v>
          </cell>
          <cell r="X3829">
            <v>126.72000000000001</v>
          </cell>
        </row>
        <row r="3830">
          <cell r="A3830">
            <v>406163</v>
          </cell>
          <cell r="B3830">
            <v>406163</v>
          </cell>
          <cell r="C3830">
            <v>0</v>
          </cell>
          <cell r="D3830">
            <v>79</v>
          </cell>
          <cell r="E3830" t="str">
            <v>REHABILITACION</v>
          </cell>
          <cell r="F3830">
            <v>4145</v>
          </cell>
          <cell r="G3830" t="str">
            <v>Cintas Thera band</v>
          </cell>
          <cell r="H3830">
            <v>42</v>
          </cell>
          <cell r="I3830" t="str">
            <v>Atletic Service S.A.</v>
          </cell>
          <cell r="J3830" t="str">
            <v>PE-03-C</v>
          </cell>
          <cell r="K3830" t="str">
            <v>BANDA CIRCULAR ATS AZUL tension alta</v>
          </cell>
          <cell r="L3830">
            <v>6</v>
          </cell>
          <cell r="M3830">
            <v>90</v>
          </cell>
          <cell r="N3830">
            <v>0.1</v>
          </cell>
          <cell r="O3830">
            <v>81</v>
          </cell>
          <cell r="P3830">
            <v>0.21</v>
          </cell>
          <cell r="Q3830">
            <v>98.009999999999991</v>
          </cell>
          <cell r="R3830">
            <v>-5.8823529411764608E-2</v>
          </cell>
          <cell r="S3830">
            <v>137.22352941176467</v>
          </cell>
          <cell r="T3830">
            <v>1.6</v>
          </cell>
          <cell r="U3830">
            <v>129.6</v>
          </cell>
          <cell r="X3830">
            <v>129.6</v>
          </cell>
        </row>
        <row r="3831">
          <cell r="A3831">
            <v>406164</v>
          </cell>
          <cell r="B3831">
            <v>406164</v>
          </cell>
          <cell r="C3831">
            <v>0</v>
          </cell>
          <cell r="D3831">
            <v>79</v>
          </cell>
          <cell r="E3831" t="str">
            <v>REHABILITACION</v>
          </cell>
          <cell r="F3831">
            <v>4145</v>
          </cell>
          <cell r="G3831" t="str">
            <v>Cintas Thera band</v>
          </cell>
          <cell r="H3831">
            <v>42</v>
          </cell>
          <cell r="I3831" t="str">
            <v>Atletic Service S.A.</v>
          </cell>
          <cell r="J3831" t="str">
            <v>PE-04-A</v>
          </cell>
          <cell r="K3831" t="str">
            <v>CINTA ELASTICA ATS AMARILLO tension baja</v>
          </cell>
          <cell r="L3831">
            <v>6</v>
          </cell>
          <cell r="M3831">
            <v>85</v>
          </cell>
          <cell r="N3831">
            <v>0.1</v>
          </cell>
          <cell r="O3831">
            <v>76.5</v>
          </cell>
          <cell r="P3831">
            <v>0.21</v>
          </cell>
          <cell r="Q3831">
            <v>92.564999999999998</v>
          </cell>
          <cell r="R3831">
            <v>-5.8823529411764608E-2</v>
          </cell>
          <cell r="S3831">
            <v>129.6</v>
          </cell>
          <cell r="T3831">
            <v>1.6</v>
          </cell>
          <cell r="U3831">
            <v>122.4</v>
          </cell>
          <cell r="X3831">
            <v>122.4</v>
          </cell>
        </row>
        <row r="3832">
          <cell r="A3832">
            <v>406165</v>
          </cell>
          <cell r="B3832">
            <v>406165</v>
          </cell>
          <cell r="C3832">
            <v>0</v>
          </cell>
          <cell r="D3832">
            <v>79</v>
          </cell>
          <cell r="E3832" t="str">
            <v>REHABILITACION</v>
          </cell>
          <cell r="F3832">
            <v>4145</v>
          </cell>
          <cell r="G3832" t="str">
            <v>Cintas Thera band</v>
          </cell>
          <cell r="H3832">
            <v>42</v>
          </cell>
          <cell r="I3832" t="str">
            <v>Atletic Service S.A.</v>
          </cell>
          <cell r="J3832" t="str">
            <v>PE-04-B</v>
          </cell>
          <cell r="K3832" t="str">
            <v>CINTA ELASTICA ATS ROJO tension media</v>
          </cell>
          <cell r="L3832">
            <v>6</v>
          </cell>
          <cell r="M3832">
            <v>88</v>
          </cell>
          <cell r="N3832">
            <v>0.1</v>
          </cell>
          <cell r="O3832">
            <v>79.2</v>
          </cell>
          <cell r="P3832">
            <v>0.21</v>
          </cell>
          <cell r="Q3832">
            <v>95.832000000000008</v>
          </cell>
          <cell r="R3832">
            <v>-5.8823529411764608E-2</v>
          </cell>
          <cell r="S3832">
            <v>134.17411764705884</v>
          </cell>
          <cell r="T3832">
            <v>1.6</v>
          </cell>
          <cell r="U3832">
            <v>126.72000000000001</v>
          </cell>
          <cell r="X3832">
            <v>126.72000000000001</v>
          </cell>
        </row>
        <row r="3833">
          <cell r="A3833">
            <v>406166</v>
          </cell>
          <cell r="B3833">
            <v>406166</v>
          </cell>
          <cell r="C3833">
            <v>0</v>
          </cell>
          <cell r="D3833">
            <v>79</v>
          </cell>
          <cell r="E3833" t="str">
            <v>REHABILITACION</v>
          </cell>
          <cell r="F3833">
            <v>4145</v>
          </cell>
          <cell r="G3833" t="str">
            <v>Cintas Thera band</v>
          </cell>
          <cell r="H3833">
            <v>42</v>
          </cell>
          <cell r="I3833" t="str">
            <v>Atletic Service S.A.</v>
          </cell>
          <cell r="J3833" t="str">
            <v>PE-04-C</v>
          </cell>
          <cell r="K3833" t="str">
            <v>CINTA ELASTICA ATS AZUL tension alta</v>
          </cell>
          <cell r="L3833">
            <v>6</v>
          </cell>
          <cell r="M3833">
            <v>90</v>
          </cell>
          <cell r="N3833">
            <v>0.1</v>
          </cell>
          <cell r="O3833">
            <v>81</v>
          </cell>
          <cell r="P3833">
            <v>0.21</v>
          </cell>
          <cell r="Q3833">
            <v>98.009999999999991</v>
          </cell>
          <cell r="R3833">
            <v>-5.8823529411764608E-2</v>
          </cell>
          <cell r="S3833">
            <v>137.22352941176467</v>
          </cell>
          <cell r="T3833">
            <v>1.6</v>
          </cell>
          <cell r="U3833">
            <v>129.6</v>
          </cell>
          <cell r="X3833">
            <v>129.6</v>
          </cell>
        </row>
        <row r="3834">
          <cell r="A3834">
            <v>407001</v>
          </cell>
          <cell r="B3834">
            <v>407001</v>
          </cell>
          <cell r="C3834">
            <v>0</v>
          </cell>
          <cell r="D3834">
            <v>79</v>
          </cell>
          <cell r="E3834" t="str">
            <v>NATACION</v>
          </cell>
          <cell r="F3834">
            <v>4041</v>
          </cell>
          <cell r="G3834" t="str">
            <v>Gorros</v>
          </cell>
          <cell r="H3834">
            <v>300</v>
          </cell>
          <cell r="I3834" t="str">
            <v>Rehavita S.A.</v>
          </cell>
          <cell r="J3834">
            <v>957</v>
          </cell>
          <cell r="K3834" t="str">
            <v>MASILLA TERAPEUTICA THERA BAND 85grms (tostada)</v>
          </cell>
          <cell r="L3834">
            <v>6.1</v>
          </cell>
          <cell r="M3834">
            <v>165.2</v>
          </cell>
          <cell r="N3834">
            <v>0</v>
          </cell>
          <cell r="O3834">
            <v>165.2</v>
          </cell>
          <cell r="P3834">
            <v>0.21</v>
          </cell>
          <cell r="Q3834">
            <v>199.892</v>
          </cell>
          <cell r="R3834">
            <v>0</v>
          </cell>
          <cell r="S3834">
            <v>272.58</v>
          </cell>
          <cell r="T3834">
            <v>1.65</v>
          </cell>
          <cell r="U3834">
            <v>272.58</v>
          </cell>
          <cell r="X3834">
            <v>272.58</v>
          </cell>
        </row>
        <row r="3835">
          <cell r="A3835">
            <v>407002</v>
          </cell>
          <cell r="B3835">
            <v>407002</v>
          </cell>
          <cell r="C3835">
            <v>0</v>
          </cell>
          <cell r="D3835">
            <v>79</v>
          </cell>
          <cell r="E3835" t="str">
            <v>NATACION</v>
          </cell>
          <cell r="F3835">
            <v>4041</v>
          </cell>
          <cell r="G3835" t="str">
            <v>Gorros</v>
          </cell>
          <cell r="H3835">
            <v>300</v>
          </cell>
          <cell r="I3835" t="str">
            <v>Rehavita S.A.</v>
          </cell>
          <cell r="J3835">
            <v>967</v>
          </cell>
          <cell r="K3835" t="str">
            <v>MASILLA TERAPEUTICA THERA BAND 85grms (amarillo)</v>
          </cell>
          <cell r="L3835">
            <v>6.1</v>
          </cell>
          <cell r="M3835">
            <v>165.2</v>
          </cell>
          <cell r="N3835">
            <v>0</v>
          </cell>
          <cell r="O3835">
            <v>165.2</v>
          </cell>
          <cell r="P3835">
            <v>0.21</v>
          </cell>
          <cell r="Q3835">
            <v>199.892</v>
          </cell>
          <cell r="R3835">
            <v>0</v>
          </cell>
          <cell r="S3835">
            <v>272.58</v>
          </cell>
          <cell r="T3835">
            <v>1.65</v>
          </cell>
          <cell r="U3835">
            <v>272.58</v>
          </cell>
          <cell r="X3835">
            <v>272.58</v>
          </cell>
        </row>
        <row r="3836">
          <cell r="A3836">
            <v>407003</v>
          </cell>
          <cell r="B3836">
            <v>407003</v>
          </cell>
          <cell r="C3836">
            <v>0</v>
          </cell>
          <cell r="D3836">
            <v>79</v>
          </cell>
          <cell r="E3836" t="str">
            <v>NATACION</v>
          </cell>
          <cell r="F3836">
            <v>4041</v>
          </cell>
          <cell r="G3836" t="str">
            <v>Gorros</v>
          </cell>
          <cell r="H3836">
            <v>300</v>
          </cell>
          <cell r="I3836" t="str">
            <v>Rehavita S.A.</v>
          </cell>
          <cell r="J3836">
            <v>968</v>
          </cell>
          <cell r="K3836" t="str">
            <v>MASILLA TERAPEUTICA THERA BAND 85grms (rojo)</v>
          </cell>
          <cell r="L3836">
            <v>6.1</v>
          </cell>
          <cell r="M3836">
            <v>165.2</v>
          </cell>
          <cell r="N3836">
            <v>0</v>
          </cell>
          <cell r="O3836">
            <v>165.2</v>
          </cell>
          <cell r="P3836">
            <v>0.21</v>
          </cell>
          <cell r="Q3836">
            <v>199.892</v>
          </cell>
          <cell r="R3836">
            <v>0</v>
          </cell>
          <cell r="S3836">
            <v>272.58</v>
          </cell>
          <cell r="T3836">
            <v>1.65</v>
          </cell>
          <cell r="U3836">
            <v>272.58</v>
          </cell>
          <cell r="X3836">
            <v>272.58</v>
          </cell>
        </row>
        <row r="3837">
          <cell r="A3837">
            <v>407004</v>
          </cell>
          <cell r="B3837">
            <v>407004</v>
          </cell>
          <cell r="C3837">
            <v>0</v>
          </cell>
          <cell r="D3837">
            <v>79</v>
          </cell>
          <cell r="E3837" t="str">
            <v>NATACION</v>
          </cell>
          <cell r="F3837">
            <v>4041</v>
          </cell>
          <cell r="G3837" t="str">
            <v>Gorros</v>
          </cell>
          <cell r="H3837">
            <v>300</v>
          </cell>
          <cell r="I3837" t="str">
            <v>Rehavita S.A.</v>
          </cell>
          <cell r="J3837">
            <v>969</v>
          </cell>
          <cell r="K3837" t="str">
            <v>MASILLA TERAPEUTICA THERA BAND 85grms (verde)</v>
          </cell>
          <cell r="L3837">
            <v>6.1</v>
          </cell>
          <cell r="M3837">
            <v>165.2</v>
          </cell>
          <cell r="N3837">
            <v>0</v>
          </cell>
          <cell r="O3837">
            <v>165.2</v>
          </cell>
          <cell r="P3837">
            <v>0.21</v>
          </cell>
          <cell r="Q3837">
            <v>199.892</v>
          </cell>
          <cell r="R3837">
            <v>0</v>
          </cell>
          <cell r="S3837">
            <v>272.58</v>
          </cell>
          <cell r="T3837">
            <v>1.65</v>
          </cell>
          <cell r="U3837">
            <v>272.58</v>
          </cell>
          <cell r="X3837">
            <v>272.58</v>
          </cell>
        </row>
        <row r="3838">
          <cell r="A3838">
            <v>407005</v>
          </cell>
          <cell r="B3838">
            <v>407005</v>
          </cell>
          <cell r="C3838">
            <v>0</v>
          </cell>
          <cell r="D3838">
            <v>79</v>
          </cell>
          <cell r="E3838" t="str">
            <v>NATACION</v>
          </cell>
          <cell r="F3838">
            <v>4041</v>
          </cell>
          <cell r="G3838" t="str">
            <v>Gorros</v>
          </cell>
          <cell r="H3838">
            <v>300</v>
          </cell>
          <cell r="I3838" t="str">
            <v>Rehavita S.A.</v>
          </cell>
          <cell r="J3838">
            <v>970</v>
          </cell>
          <cell r="K3838" t="str">
            <v>MASILLA TERAPEUTICA THERA BAND 85grms (azul)</v>
          </cell>
          <cell r="L3838">
            <v>6.1</v>
          </cell>
          <cell r="M3838">
            <v>165.29</v>
          </cell>
          <cell r="N3838">
            <v>0</v>
          </cell>
          <cell r="O3838">
            <v>165.29</v>
          </cell>
          <cell r="P3838">
            <v>0.21</v>
          </cell>
          <cell r="Q3838">
            <v>200.0009</v>
          </cell>
          <cell r="R3838">
            <v>0</v>
          </cell>
          <cell r="S3838">
            <v>272.7285</v>
          </cell>
          <cell r="T3838">
            <v>1.65</v>
          </cell>
          <cell r="U3838">
            <v>272.7285</v>
          </cell>
          <cell r="X3838">
            <v>272.7285</v>
          </cell>
        </row>
        <row r="3839">
          <cell r="A3839">
            <v>407006</v>
          </cell>
          <cell r="B3839">
            <v>407006</v>
          </cell>
          <cell r="C3839">
            <v>0</v>
          </cell>
          <cell r="D3839">
            <v>79</v>
          </cell>
          <cell r="E3839" t="str">
            <v>NATACION</v>
          </cell>
          <cell r="F3839">
            <v>4041</v>
          </cell>
          <cell r="G3839" t="str">
            <v>Gorros</v>
          </cell>
          <cell r="H3839">
            <v>300</v>
          </cell>
          <cell r="I3839" t="str">
            <v>Rehavita S.A.</v>
          </cell>
          <cell r="J3839">
            <v>3971</v>
          </cell>
          <cell r="K3839" t="str">
            <v>EJERCITADOR MANO THERA BAND DIGI FLEX (amarillo)</v>
          </cell>
          <cell r="L3839">
            <v>6.1</v>
          </cell>
          <cell r="M3839">
            <v>528.91999999999996</v>
          </cell>
          <cell r="N3839">
            <v>0</v>
          </cell>
          <cell r="O3839">
            <v>528.91999999999996</v>
          </cell>
          <cell r="P3839">
            <v>0.21</v>
          </cell>
          <cell r="Q3839">
            <v>639.99319999999989</v>
          </cell>
          <cell r="R3839">
            <v>0</v>
          </cell>
          <cell r="S3839">
            <v>872.71799999999985</v>
          </cell>
          <cell r="T3839">
            <v>1.65</v>
          </cell>
          <cell r="U3839">
            <v>872.71799999999985</v>
          </cell>
          <cell r="X3839">
            <v>872.71799999999985</v>
          </cell>
        </row>
        <row r="3840">
          <cell r="A3840">
            <v>407007</v>
          </cell>
          <cell r="B3840">
            <v>407007</v>
          </cell>
          <cell r="C3840">
            <v>0</v>
          </cell>
          <cell r="D3840">
            <v>79</v>
          </cell>
          <cell r="E3840" t="str">
            <v>NATACION</v>
          </cell>
          <cell r="F3840">
            <v>4041</v>
          </cell>
          <cell r="G3840" t="str">
            <v>Gorros</v>
          </cell>
          <cell r="H3840">
            <v>300</v>
          </cell>
          <cell r="I3840" t="str">
            <v>Rehavita S.A.</v>
          </cell>
          <cell r="J3840">
            <v>3973</v>
          </cell>
          <cell r="K3840" t="str">
            <v>EJERCITADOR MANO THERA BAND DIGI FLEX (verde)</v>
          </cell>
          <cell r="L3840">
            <v>6.1</v>
          </cell>
          <cell r="M3840">
            <v>528.91999999999996</v>
          </cell>
          <cell r="N3840">
            <v>0</v>
          </cell>
          <cell r="O3840">
            <v>528.91999999999996</v>
          </cell>
          <cell r="P3840">
            <v>0.21</v>
          </cell>
          <cell r="Q3840">
            <v>639.99319999999989</v>
          </cell>
          <cell r="R3840">
            <v>0</v>
          </cell>
          <cell r="S3840">
            <v>872.71799999999985</v>
          </cell>
          <cell r="T3840">
            <v>1.65</v>
          </cell>
          <cell r="U3840">
            <v>872.71799999999985</v>
          </cell>
          <cell r="X3840">
            <v>872.71799999999985</v>
          </cell>
        </row>
        <row r="3841">
          <cell r="A3841">
            <v>407008</v>
          </cell>
          <cell r="B3841">
            <v>407008</v>
          </cell>
          <cell r="C3841">
            <v>0</v>
          </cell>
          <cell r="D3841">
            <v>79</v>
          </cell>
          <cell r="E3841" t="str">
            <v>NATACION</v>
          </cell>
          <cell r="F3841">
            <v>4041</v>
          </cell>
          <cell r="G3841" t="str">
            <v>Gorros</v>
          </cell>
          <cell r="H3841">
            <v>300</v>
          </cell>
          <cell r="I3841" t="str">
            <v>Rehavita S.A.</v>
          </cell>
          <cell r="J3841">
            <v>3975</v>
          </cell>
          <cell r="K3841" t="str">
            <v>EJERCITADOR MANO THERA BAND DIGI FLEX (rojo)</v>
          </cell>
          <cell r="L3841">
            <v>6.1</v>
          </cell>
          <cell r="M3841">
            <v>528.91999999999996</v>
          </cell>
          <cell r="N3841">
            <v>0</v>
          </cell>
          <cell r="O3841">
            <v>528.91999999999996</v>
          </cell>
          <cell r="P3841">
            <v>0.21</v>
          </cell>
          <cell r="Q3841">
            <v>639.99319999999989</v>
          </cell>
          <cell r="R3841">
            <v>0</v>
          </cell>
          <cell r="S3841">
            <v>872.71799999999985</v>
          </cell>
          <cell r="T3841">
            <v>1.65</v>
          </cell>
          <cell r="U3841">
            <v>872.71799999999985</v>
          </cell>
          <cell r="X3841">
            <v>872.71799999999985</v>
          </cell>
        </row>
        <row r="3842">
          <cell r="A3842">
            <v>407009</v>
          </cell>
          <cell r="B3842">
            <v>407009</v>
          </cell>
          <cell r="C3842">
            <v>0</v>
          </cell>
          <cell r="D3842">
            <v>79</v>
          </cell>
          <cell r="E3842" t="str">
            <v>NATACION</v>
          </cell>
          <cell r="F3842">
            <v>4041</v>
          </cell>
          <cell r="G3842" t="str">
            <v>Gorros</v>
          </cell>
          <cell r="H3842">
            <v>300</v>
          </cell>
          <cell r="I3842" t="str">
            <v>Rehavita S.A.</v>
          </cell>
          <cell r="J3842">
            <v>3977</v>
          </cell>
          <cell r="K3842" t="str">
            <v>EJERCITADOR MANO THERA BAND DIGI FLEX (azul)</v>
          </cell>
          <cell r="L3842">
            <v>6.1</v>
          </cell>
          <cell r="M3842">
            <v>528.91999999999996</v>
          </cell>
          <cell r="N3842">
            <v>0</v>
          </cell>
          <cell r="O3842">
            <v>528.91999999999996</v>
          </cell>
          <cell r="P3842">
            <v>0.21</v>
          </cell>
          <cell r="Q3842">
            <v>639.99319999999989</v>
          </cell>
          <cell r="R3842">
            <v>0</v>
          </cell>
          <cell r="S3842">
            <v>872.71799999999985</v>
          </cell>
          <cell r="T3842">
            <v>1.65</v>
          </cell>
          <cell r="U3842">
            <v>872.71799999999985</v>
          </cell>
          <cell r="X3842">
            <v>872.71799999999985</v>
          </cell>
        </row>
        <row r="3843">
          <cell r="A3843">
            <v>407010</v>
          </cell>
          <cell r="B3843">
            <v>407010</v>
          </cell>
          <cell r="C3843">
            <v>0</v>
          </cell>
          <cell r="D3843">
            <v>79</v>
          </cell>
          <cell r="E3843" t="str">
            <v>NATACION</v>
          </cell>
          <cell r="F3843">
            <v>4041</v>
          </cell>
          <cell r="G3843" t="str">
            <v>Gorros</v>
          </cell>
          <cell r="H3843">
            <v>300</v>
          </cell>
          <cell r="I3843" t="str">
            <v>Rehavita S.A.</v>
          </cell>
          <cell r="J3843">
            <v>3979</v>
          </cell>
          <cell r="K3843" t="str">
            <v>EJERCITADOR MANO THERA BAND DIGI FLEX (negro)</v>
          </cell>
          <cell r="L3843">
            <v>6.1</v>
          </cell>
          <cell r="M3843">
            <v>528.91999999999996</v>
          </cell>
          <cell r="N3843">
            <v>0</v>
          </cell>
          <cell r="O3843">
            <v>528.91999999999996</v>
          </cell>
          <cell r="P3843">
            <v>0.21</v>
          </cell>
          <cell r="Q3843">
            <v>639.99319999999989</v>
          </cell>
          <cell r="R3843">
            <v>0</v>
          </cell>
          <cell r="S3843">
            <v>872.71799999999985</v>
          </cell>
          <cell r="T3843">
            <v>1.65</v>
          </cell>
          <cell r="U3843">
            <v>872.71799999999985</v>
          </cell>
          <cell r="X3843">
            <v>872.71799999999985</v>
          </cell>
        </row>
        <row r="3844">
          <cell r="A3844">
            <v>407011</v>
          </cell>
          <cell r="B3844">
            <v>407011</v>
          </cell>
          <cell r="C3844">
            <v>0</v>
          </cell>
          <cell r="D3844">
            <v>79</v>
          </cell>
          <cell r="E3844" t="str">
            <v>NATACION</v>
          </cell>
          <cell r="F3844">
            <v>4041</v>
          </cell>
          <cell r="G3844" t="str">
            <v>Gorros</v>
          </cell>
          <cell r="H3844">
            <v>300</v>
          </cell>
          <cell r="I3844" t="str">
            <v>Rehavita S.A.</v>
          </cell>
          <cell r="J3844">
            <v>4414</v>
          </cell>
          <cell r="K3844" t="str">
            <v>EJERCITADOR DEDO GONIOMETRO (flexion - hiperextension)</v>
          </cell>
          <cell r="L3844">
            <v>6.1</v>
          </cell>
          <cell r="M3844">
            <v>514.04999999999995</v>
          </cell>
          <cell r="N3844">
            <v>0</v>
          </cell>
          <cell r="O3844">
            <v>514.04999999999995</v>
          </cell>
          <cell r="P3844">
            <v>0.105</v>
          </cell>
          <cell r="Q3844">
            <v>568.02524999999991</v>
          </cell>
          <cell r="R3844">
            <v>0</v>
          </cell>
          <cell r="S3844">
            <v>848.18249999999989</v>
          </cell>
          <cell r="T3844">
            <v>1.65</v>
          </cell>
          <cell r="U3844">
            <v>848.18249999999989</v>
          </cell>
          <cell r="X3844">
            <v>848.18249999999989</v>
          </cell>
        </row>
        <row r="3845">
          <cell r="A3845">
            <v>407012</v>
          </cell>
          <cell r="B3845">
            <v>407012</v>
          </cell>
          <cell r="C3845">
            <v>0</v>
          </cell>
          <cell r="D3845">
            <v>79</v>
          </cell>
          <cell r="E3845" t="str">
            <v>NATACION</v>
          </cell>
          <cell r="F3845">
            <v>4041</v>
          </cell>
          <cell r="G3845" t="str">
            <v>Gorros</v>
          </cell>
          <cell r="H3845">
            <v>300</v>
          </cell>
          <cell r="I3845" t="str">
            <v>Rehavita S.A.</v>
          </cell>
          <cell r="J3845">
            <v>7509</v>
          </cell>
          <cell r="K3845" t="str">
            <v>EJERCITADOR DEDO GONIOMETRO TRANSPARENTE 20cm 0º A 360º</v>
          </cell>
          <cell r="L3845">
            <v>6.1</v>
          </cell>
          <cell r="M3845">
            <v>620</v>
          </cell>
          <cell r="N3845">
            <v>0</v>
          </cell>
          <cell r="O3845">
            <v>620</v>
          </cell>
          <cell r="P3845">
            <v>0.105</v>
          </cell>
          <cell r="Q3845">
            <v>685.1</v>
          </cell>
          <cell r="R3845">
            <v>0</v>
          </cell>
          <cell r="S3845">
            <v>1023</v>
          </cell>
          <cell r="T3845">
            <v>1.65</v>
          </cell>
          <cell r="U3845">
            <v>1023</v>
          </cell>
          <cell r="X3845">
            <v>1023</v>
          </cell>
        </row>
        <row r="3846">
          <cell r="A3846">
            <v>407013</v>
          </cell>
          <cell r="B3846">
            <v>407013</v>
          </cell>
          <cell r="C3846">
            <v>0</v>
          </cell>
          <cell r="D3846">
            <v>79</v>
          </cell>
          <cell r="E3846" t="str">
            <v>NATACION</v>
          </cell>
          <cell r="F3846">
            <v>4041</v>
          </cell>
          <cell r="G3846" t="str">
            <v>Gorros</v>
          </cell>
          <cell r="H3846">
            <v>300</v>
          </cell>
          <cell r="I3846" t="str">
            <v>Rehavita S.A.</v>
          </cell>
          <cell r="J3846">
            <v>11964</v>
          </cell>
          <cell r="K3846" t="str">
            <v>EJERCITADOR MANO HAND TRAINER (azul)</v>
          </cell>
          <cell r="L3846">
            <v>6.1</v>
          </cell>
          <cell r="M3846">
            <v>330.58</v>
          </cell>
          <cell r="N3846">
            <v>0</v>
          </cell>
          <cell r="O3846">
            <v>330.58</v>
          </cell>
          <cell r="P3846">
            <v>0.21</v>
          </cell>
          <cell r="Q3846">
            <v>400.0018</v>
          </cell>
          <cell r="R3846">
            <v>0</v>
          </cell>
          <cell r="S3846">
            <v>545.45699999999999</v>
          </cell>
          <cell r="T3846">
            <v>1.65</v>
          </cell>
          <cell r="U3846">
            <v>545.45699999999999</v>
          </cell>
          <cell r="X3846">
            <v>545.45699999999999</v>
          </cell>
        </row>
        <row r="3847">
          <cell r="A3847">
            <v>407014</v>
          </cell>
          <cell r="B3847">
            <v>407014</v>
          </cell>
          <cell r="C3847">
            <v>0</v>
          </cell>
          <cell r="D3847">
            <v>79</v>
          </cell>
          <cell r="E3847" t="str">
            <v>NATACION</v>
          </cell>
          <cell r="F3847">
            <v>4041</v>
          </cell>
          <cell r="G3847" t="str">
            <v>Gorros</v>
          </cell>
          <cell r="H3847">
            <v>300</v>
          </cell>
          <cell r="I3847" t="str">
            <v>Rehavita S.A.</v>
          </cell>
          <cell r="J3847">
            <v>11966</v>
          </cell>
          <cell r="K3847" t="str">
            <v>EJERCITADOR MANO HAND TRAINER (verde)</v>
          </cell>
          <cell r="L3847">
            <v>6.1</v>
          </cell>
          <cell r="M3847">
            <v>330.58</v>
          </cell>
          <cell r="N3847">
            <v>0</v>
          </cell>
          <cell r="O3847">
            <v>330.58</v>
          </cell>
          <cell r="P3847">
            <v>0.21</v>
          </cell>
          <cell r="Q3847">
            <v>400.0018</v>
          </cell>
          <cell r="R3847">
            <v>0</v>
          </cell>
          <cell r="S3847">
            <v>545.45699999999999</v>
          </cell>
          <cell r="T3847">
            <v>1.65</v>
          </cell>
          <cell r="U3847">
            <v>545.45699999999999</v>
          </cell>
          <cell r="X3847">
            <v>545.45699999999999</v>
          </cell>
        </row>
        <row r="3848">
          <cell r="A3848">
            <v>407015</v>
          </cell>
          <cell r="B3848">
            <v>407015</v>
          </cell>
          <cell r="C3848">
            <v>0</v>
          </cell>
          <cell r="D3848">
            <v>79</v>
          </cell>
          <cell r="E3848" t="str">
            <v>NATACION</v>
          </cell>
          <cell r="F3848">
            <v>4041</v>
          </cell>
          <cell r="G3848" t="str">
            <v>Gorros</v>
          </cell>
          <cell r="H3848">
            <v>300</v>
          </cell>
          <cell r="I3848" t="str">
            <v>Rehavita S.A.</v>
          </cell>
          <cell r="J3848">
            <v>11969</v>
          </cell>
          <cell r="K3848" t="str">
            <v>FOAM ROLLER 91cm THERA BAND</v>
          </cell>
          <cell r="L3848">
            <v>6.1</v>
          </cell>
          <cell r="M3848">
            <v>727.27</v>
          </cell>
          <cell r="N3848">
            <v>0</v>
          </cell>
          <cell r="O3848">
            <v>727.27</v>
          </cell>
          <cell r="P3848">
            <v>0.21</v>
          </cell>
          <cell r="Q3848">
            <v>879.99669999999992</v>
          </cell>
          <cell r="R3848">
            <v>0</v>
          </cell>
          <cell r="S3848">
            <v>1199.9955</v>
          </cell>
          <cell r="T3848">
            <v>1.65</v>
          </cell>
          <cell r="U3848">
            <v>1199.9955</v>
          </cell>
          <cell r="X3848">
            <v>1199.9955</v>
          </cell>
        </row>
        <row r="3849">
          <cell r="A3849">
            <v>407016</v>
          </cell>
          <cell r="B3849">
            <v>407016</v>
          </cell>
          <cell r="C3849">
            <v>0</v>
          </cell>
          <cell r="D3849">
            <v>79</v>
          </cell>
          <cell r="E3849" t="str">
            <v>NATACION</v>
          </cell>
          <cell r="F3849">
            <v>4041</v>
          </cell>
          <cell r="G3849" t="str">
            <v>Gorros</v>
          </cell>
          <cell r="H3849">
            <v>300</v>
          </cell>
          <cell r="I3849" t="str">
            <v>Rehavita S.A.</v>
          </cell>
          <cell r="J3849">
            <v>12011</v>
          </cell>
          <cell r="K3849" t="str">
            <v>ROLLER MASSAGE PORTATIL</v>
          </cell>
          <cell r="L3849">
            <v>6.1</v>
          </cell>
          <cell r="M3849">
            <v>628.1</v>
          </cell>
          <cell r="N3849">
            <v>0</v>
          </cell>
          <cell r="O3849">
            <v>628.1</v>
          </cell>
          <cell r="P3849">
            <v>0.21</v>
          </cell>
          <cell r="Q3849">
            <v>760.00099999999998</v>
          </cell>
          <cell r="R3849">
            <v>0</v>
          </cell>
          <cell r="S3849">
            <v>1036.365</v>
          </cell>
          <cell r="T3849">
            <v>1.65</v>
          </cell>
          <cell r="U3849">
            <v>1036.365</v>
          </cell>
          <cell r="X3849">
            <v>1036.365</v>
          </cell>
        </row>
        <row r="3850">
          <cell r="A3850">
            <v>407017</v>
          </cell>
          <cell r="B3850">
            <v>407017</v>
          </cell>
          <cell r="C3850">
            <v>0</v>
          </cell>
          <cell r="D3850">
            <v>79</v>
          </cell>
          <cell r="E3850" t="str">
            <v>NATACION</v>
          </cell>
          <cell r="F3850">
            <v>4041</v>
          </cell>
          <cell r="G3850" t="str">
            <v>Gorros</v>
          </cell>
          <cell r="H3850">
            <v>300</v>
          </cell>
          <cell r="I3850" t="str">
            <v>Rehavita S.A.</v>
          </cell>
          <cell r="J3850" t="str">
            <v>09HYG12743</v>
          </cell>
          <cell r="K3850" t="str">
            <v>VENDA KINESIO TAPE THERABAND ROLLO 5cm x 5mts (negra)</v>
          </cell>
          <cell r="L3850">
            <v>6.1</v>
          </cell>
          <cell r="M3850">
            <v>264.45999999999998</v>
          </cell>
          <cell r="N3850">
            <v>0</v>
          </cell>
          <cell r="O3850">
            <v>264.45999999999998</v>
          </cell>
          <cell r="P3850">
            <v>0.21</v>
          </cell>
          <cell r="Q3850">
            <v>319.99659999999994</v>
          </cell>
          <cell r="R3850">
            <v>0</v>
          </cell>
          <cell r="S3850">
            <v>436.35899999999992</v>
          </cell>
          <cell r="T3850">
            <v>1.65</v>
          </cell>
          <cell r="U3850">
            <v>436.35899999999992</v>
          </cell>
          <cell r="X3850">
            <v>436.35899999999992</v>
          </cell>
        </row>
        <row r="3851">
          <cell r="A3851">
            <v>407018</v>
          </cell>
          <cell r="B3851">
            <v>407018</v>
          </cell>
          <cell r="C3851">
            <v>0</v>
          </cell>
          <cell r="D3851">
            <v>79</v>
          </cell>
          <cell r="E3851" t="str">
            <v>NATACION</v>
          </cell>
          <cell r="F3851">
            <v>4041</v>
          </cell>
          <cell r="G3851" t="str">
            <v>Gorros</v>
          </cell>
          <cell r="H3851">
            <v>300</v>
          </cell>
          <cell r="I3851" t="str">
            <v>Rehavita S.A.</v>
          </cell>
          <cell r="J3851" t="str">
            <v>09HYG12745</v>
          </cell>
          <cell r="K3851" t="str">
            <v>VENDA KINESIO TAPE THERABAND ROLLO 5cm x 5mts (beige)</v>
          </cell>
          <cell r="L3851">
            <v>6.1</v>
          </cell>
          <cell r="M3851">
            <v>264.45999999999998</v>
          </cell>
          <cell r="N3851">
            <v>0</v>
          </cell>
          <cell r="O3851">
            <v>264.45999999999998</v>
          </cell>
          <cell r="P3851">
            <v>0.21</v>
          </cell>
          <cell r="Q3851">
            <v>319.99659999999994</v>
          </cell>
          <cell r="R3851">
            <v>0</v>
          </cell>
          <cell r="S3851">
            <v>436.35899999999992</v>
          </cell>
          <cell r="T3851">
            <v>1.65</v>
          </cell>
          <cell r="U3851">
            <v>436.35899999999992</v>
          </cell>
          <cell r="X3851">
            <v>436.35899999999992</v>
          </cell>
        </row>
        <row r="3852">
          <cell r="A3852">
            <v>407019</v>
          </cell>
          <cell r="B3852">
            <v>407019</v>
          </cell>
          <cell r="C3852">
            <v>0</v>
          </cell>
          <cell r="D3852">
            <v>79</v>
          </cell>
          <cell r="E3852" t="str">
            <v>NATACION</v>
          </cell>
          <cell r="F3852">
            <v>4041</v>
          </cell>
          <cell r="G3852" t="str">
            <v>Gorros</v>
          </cell>
          <cell r="H3852">
            <v>300</v>
          </cell>
          <cell r="I3852" t="str">
            <v>Rehavita S.A.</v>
          </cell>
          <cell r="J3852">
            <v>12773</v>
          </cell>
          <cell r="K3852" t="str">
            <v>BANDA ELONGACION THERABAND CLX (verde)</v>
          </cell>
          <cell r="L3852">
            <v>6.1</v>
          </cell>
          <cell r="M3852">
            <v>274.38</v>
          </cell>
          <cell r="N3852">
            <v>0</v>
          </cell>
          <cell r="O3852">
            <v>274.38</v>
          </cell>
          <cell r="P3852">
            <v>0.21</v>
          </cell>
          <cell r="Q3852">
            <v>331.99979999999999</v>
          </cell>
          <cell r="R3852">
            <v>0</v>
          </cell>
          <cell r="S3852">
            <v>452.72699999999998</v>
          </cell>
          <cell r="T3852">
            <v>1.65</v>
          </cell>
          <cell r="U3852">
            <v>452.72699999999998</v>
          </cell>
          <cell r="X3852">
            <v>452.72699999999998</v>
          </cell>
        </row>
        <row r="3853">
          <cell r="A3853">
            <v>407020</v>
          </cell>
          <cell r="B3853">
            <v>407020</v>
          </cell>
          <cell r="C3853">
            <v>0</v>
          </cell>
          <cell r="D3853">
            <v>79</v>
          </cell>
          <cell r="E3853" t="str">
            <v>NATACION</v>
          </cell>
          <cell r="F3853">
            <v>4041</v>
          </cell>
          <cell r="G3853" t="str">
            <v>Gorros</v>
          </cell>
          <cell r="H3853">
            <v>300</v>
          </cell>
          <cell r="I3853" t="str">
            <v>Rehavita S.A.</v>
          </cell>
          <cell r="J3853">
            <v>12774</v>
          </cell>
          <cell r="K3853" t="str">
            <v>BANDA ELONGACION THERABAND CLX (azul)</v>
          </cell>
          <cell r="L3853">
            <v>6.1</v>
          </cell>
          <cell r="M3853">
            <v>247.14</v>
          </cell>
          <cell r="N3853">
            <v>0</v>
          </cell>
          <cell r="O3853">
            <v>247.14</v>
          </cell>
          <cell r="P3853">
            <v>0.21</v>
          </cell>
          <cell r="Q3853">
            <v>299.0394</v>
          </cell>
          <cell r="R3853">
            <v>0</v>
          </cell>
          <cell r="S3853">
            <v>407.78099999999995</v>
          </cell>
          <cell r="T3853">
            <v>1.65</v>
          </cell>
          <cell r="U3853">
            <v>407.78099999999995</v>
          </cell>
          <cell r="X3853">
            <v>407.78099999999995</v>
          </cell>
        </row>
        <row r="3854">
          <cell r="A3854">
            <v>407021</v>
          </cell>
          <cell r="B3854">
            <v>407021</v>
          </cell>
          <cell r="C3854">
            <v>0</v>
          </cell>
          <cell r="D3854">
            <v>79</v>
          </cell>
          <cell r="E3854" t="str">
            <v>NATACION</v>
          </cell>
          <cell r="F3854">
            <v>4041</v>
          </cell>
          <cell r="G3854" t="str">
            <v>Gorros</v>
          </cell>
          <cell r="H3854">
            <v>300</v>
          </cell>
          <cell r="I3854" t="str">
            <v>Rehavita S.A.</v>
          </cell>
          <cell r="J3854">
            <v>12775</v>
          </cell>
          <cell r="K3854" t="str">
            <v>BANDA ELONGACION THERABAND CLX (negro)</v>
          </cell>
          <cell r="L3854">
            <v>6.1</v>
          </cell>
          <cell r="M3854">
            <v>330.58</v>
          </cell>
          <cell r="N3854">
            <v>0</v>
          </cell>
          <cell r="O3854">
            <v>330.58</v>
          </cell>
          <cell r="P3854">
            <v>0.21</v>
          </cell>
          <cell r="Q3854">
            <v>400.0018</v>
          </cell>
          <cell r="R3854">
            <v>0</v>
          </cell>
          <cell r="S3854">
            <v>545.45699999999999</v>
          </cell>
          <cell r="T3854">
            <v>1.65</v>
          </cell>
          <cell r="U3854">
            <v>545.45699999999999</v>
          </cell>
          <cell r="X3854">
            <v>545.45699999999999</v>
          </cell>
        </row>
        <row r="3855">
          <cell r="A3855">
            <v>407022</v>
          </cell>
          <cell r="B3855">
            <v>407022</v>
          </cell>
          <cell r="C3855">
            <v>0</v>
          </cell>
          <cell r="D3855">
            <v>79</v>
          </cell>
          <cell r="E3855" t="str">
            <v>NATACION</v>
          </cell>
          <cell r="F3855">
            <v>4041</v>
          </cell>
          <cell r="G3855" t="str">
            <v>Gorros</v>
          </cell>
          <cell r="H3855">
            <v>300</v>
          </cell>
          <cell r="I3855" t="str">
            <v>Rehavita S.A.</v>
          </cell>
          <cell r="J3855">
            <v>15014</v>
          </cell>
          <cell r="K3855" t="str">
            <v>VENDA KINESIO TEX ROLLO 2,5cm x 5mts (beige)</v>
          </cell>
          <cell r="L3855">
            <v>6.1</v>
          </cell>
          <cell r="M3855">
            <v>253.72</v>
          </cell>
          <cell r="N3855">
            <v>0</v>
          </cell>
          <cell r="O3855">
            <v>253.72</v>
          </cell>
          <cell r="P3855">
            <v>0.21</v>
          </cell>
          <cell r="Q3855">
            <v>307.00119999999998</v>
          </cell>
          <cell r="R3855">
            <v>0</v>
          </cell>
          <cell r="S3855">
            <v>418.63799999999998</v>
          </cell>
          <cell r="T3855">
            <v>1.65</v>
          </cell>
          <cell r="U3855">
            <v>418.63799999999998</v>
          </cell>
          <cell r="X3855">
            <v>418.63799999999998</v>
          </cell>
        </row>
        <row r="3856">
          <cell r="A3856">
            <v>407023</v>
          </cell>
          <cell r="B3856">
            <v>407023</v>
          </cell>
          <cell r="C3856">
            <v>0</v>
          </cell>
          <cell r="D3856">
            <v>79</v>
          </cell>
          <cell r="E3856" t="str">
            <v>NATACION</v>
          </cell>
          <cell r="F3856">
            <v>4041</v>
          </cell>
          <cell r="G3856" t="str">
            <v>Gorros</v>
          </cell>
          <cell r="H3856">
            <v>300</v>
          </cell>
          <cell r="I3856" t="str">
            <v>Rehavita S.A.</v>
          </cell>
          <cell r="J3856">
            <v>15024</v>
          </cell>
          <cell r="K3856" t="str">
            <v>VENDA KINESIO TEX ROLLO 5cm x 5mts (beige)</v>
          </cell>
          <cell r="L3856">
            <v>6.1</v>
          </cell>
          <cell r="M3856">
            <v>253.72</v>
          </cell>
          <cell r="N3856">
            <v>0</v>
          </cell>
          <cell r="O3856">
            <v>253.72</v>
          </cell>
          <cell r="P3856">
            <v>0.21</v>
          </cell>
          <cell r="Q3856">
            <v>307.00119999999998</v>
          </cell>
          <cell r="R3856">
            <v>0</v>
          </cell>
          <cell r="S3856">
            <v>418.63799999999998</v>
          </cell>
          <cell r="T3856">
            <v>1.65</v>
          </cell>
          <cell r="U3856">
            <v>418.63799999999998</v>
          </cell>
          <cell r="X3856">
            <v>418.63799999999998</v>
          </cell>
        </row>
        <row r="3857">
          <cell r="A3857">
            <v>407024</v>
          </cell>
          <cell r="B3857">
            <v>407024</v>
          </cell>
          <cell r="C3857">
            <v>0</v>
          </cell>
          <cell r="D3857">
            <v>79</v>
          </cell>
          <cell r="E3857" t="str">
            <v>NATACION</v>
          </cell>
          <cell r="F3857">
            <v>4041</v>
          </cell>
          <cell r="G3857" t="str">
            <v>Gorros</v>
          </cell>
          <cell r="H3857">
            <v>300</v>
          </cell>
          <cell r="I3857" t="str">
            <v>Rehavita S.A.</v>
          </cell>
          <cell r="J3857">
            <v>19851</v>
          </cell>
          <cell r="K3857" t="str">
            <v>EJERCITADOR MANO DIGI SQUEEZE (amarillo)</v>
          </cell>
          <cell r="L3857">
            <v>6.1</v>
          </cell>
          <cell r="M3857">
            <v>165.29</v>
          </cell>
          <cell r="N3857">
            <v>0</v>
          </cell>
          <cell r="O3857">
            <v>165.29</v>
          </cell>
          <cell r="P3857">
            <v>0.21</v>
          </cell>
          <cell r="Q3857">
            <v>200.0009</v>
          </cell>
          <cell r="R3857">
            <v>0</v>
          </cell>
          <cell r="S3857">
            <v>272.7285</v>
          </cell>
          <cell r="T3857">
            <v>1.65</v>
          </cell>
          <cell r="U3857">
            <v>272.7285</v>
          </cell>
          <cell r="X3857">
            <v>272.7285</v>
          </cell>
        </row>
        <row r="3858">
          <cell r="A3858">
            <v>407025</v>
          </cell>
          <cell r="B3858">
            <v>407025</v>
          </cell>
          <cell r="C3858">
            <v>0</v>
          </cell>
          <cell r="D3858">
            <v>79</v>
          </cell>
          <cell r="E3858" t="str">
            <v>NATACION</v>
          </cell>
          <cell r="F3858">
            <v>4041</v>
          </cell>
          <cell r="G3858" t="str">
            <v>Gorros</v>
          </cell>
          <cell r="H3858">
            <v>300</v>
          </cell>
          <cell r="I3858" t="str">
            <v>Rehavita S.A.</v>
          </cell>
          <cell r="J3858">
            <v>19852</v>
          </cell>
          <cell r="K3858" t="str">
            <v>EJERCITADOR MANO DIGI SQUEEZE (rojo)</v>
          </cell>
          <cell r="L3858">
            <v>6.1</v>
          </cell>
          <cell r="M3858">
            <v>165.29</v>
          </cell>
          <cell r="N3858">
            <v>0</v>
          </cell>
          <cell r="O3858">
            <v>165.29</v>
          </cell>
          <cell r="P3858">
            <v>0.21</v>
          </cell>
          <cell r="Q3858">
            <v>200.0009</v>
          </cell>
          <cell r="R3858">
            <v>0</v>
          </cell>
          <cell r="S3858">
            <v>272.7285</v>
          </cell>
          <cell r="T3858">
            <v>1.65</v>
          </cell>
          <cell r="U3858">
            <v>272.7285</v>
          </cell>
          <cell r="X3858">
            <v>272.7285</v>
          </cell>
        </row>
        <row r="3859">
          <cell r="A3859">
            <v>407026</v>
          </cell>
          <cell r="B3859">
            <v>407026</v>
          </cell>
          <cell r="C3859">
            <v>0</v>
          </cell>
          <cell r="D3859">
            <v>79</v>
          </cell>
          <cell r="E3859" t="str">
            <v>NATACION</v>
          </cell>
          <cell r="F3859">
            <v>4041</v>
          </cell>
          <cell r="G3859" t="str">
            <v>Gorros</v>
          </cell>
          <cell r="H3859">
            <v>300</v>
          </cell>
          <cell r="I3859" t="str">
            <v>Rehavita S.A.</v>
          </cell>
          <cell r="J3859">
            <v>19853</v>
          </cell>
          <cell r="K3859" t="str">
            <v>EJERCITADOR MANO DIGI SQUEEZE (verde)</v>
          </cell>
          <cell r="L3859">
            <v>6.1</v>
          </cell>
          <cell r="M3859">
            <v>165.29</v>
          </cell>
          <cell r="N3859">
            <v>0</v>
          </cell>
          <cell r="O3859">
            <v>165.29</v>
          </cell>
          <cell r="P3859">
            <v>0.21</v>
          </cell>
          <cell r="Q3859">
            <v>200.0009</v>
          </cell>
          <cell r="R3859">
            <v>0</v>
          </cell>
          <cell r="S3859">
            <v>272.7285</v>
          </cell>
          <cell r="T3859">
            <v>1.65</v>
          </cell>
          <cell r="U3859">
            <v>272.7285</v>
          </cell>
          <cell r="X3859">
            <v>272.7285</v>
          </cell>
        </row>
        <row r="3860">
          <cell r="A3860">
            <v>407027</v>
          </cell>
          <cell r="B3860">
            <v>407027</v>
          </cell>
          <cell r="C3860">
            <v>0</v>
          </cell>
          <cell r="D3860">
            <v>79</v>
          </cell>
          <cell r="E3860" t="str">
            <v>NATACION</v>
          </cell>
          <cell r="F3860">
            <v>4041</v>
          </cell>
          <cell r="G3860" t="str">
            <v>Gorros</v>
          </cell>
          <cell r="H3860">
            <v>300</v>
          </cell>
          <cell r="I3860" t="str">
            <v>Rehavita S.A.</v>
          </cell>
          <cell r="J3860">
            <v>19854</v>
          </cell>
          <cell r="K3860" t="str">
            <v>EJERCITADOR MANO DIGI SQUEEZE (azul)</v>
          </cell>
          <cell r="L3860">
            <v>6.1</v>
          </cell>
          <cell r="M3860">
            <v>165.29</v>
          </cell>
          <cell r="N3860">
            <v>0</v>
          </cell>
          <cell r="O3860">
            <v>165.29</v>
          </cell>
          <cell r="P3860">
            <v>0.21</v>
          </cell>
          <cell r="Q3860">
            <v>200.0009</v>
          </cell>
          <cell r="R3860">
            <v>0</v>
          </cell>
          <cell r="S3860">
            <v>272.7285</v>
          </cell>
          <cell r="T3860">
            <v>1.65</v>
          </cell>
          <cell r="U3860">
            <v>272.7285</v>
          </cell>
          <cell r="X3860">
            <v>272.7285</v>
          </cell>
        </row>
        <row r="3861">
          <cell r="A3861">
            <v>407028</v>
          </cell>
          <cell r="B3861">
            <v>407028</v>
          </cell>
          <cell r="C3861">
            <v>0</v>
          </cell>
          <cell r="D3861">
            <v>79</v>
          </cell>
          <cell r="E3861" t="str">
            <v>NATACION</v>
          </cell>
          <cell r="F3861">
            <v>4041</v>
          </cell>
          <cell r="G3861" t="str">
            <v>Gorros</v>
          </cell>
          <cell r="H3861">
            <v>300</v>
          </cell>
          <cell r="I3861" t="str">
            <v>Rehavita S.A.</v>
          </cell>
          <cell r="J3861">
            <v>19855</v>
          </cell>
          <cell r="K3861" t="str">
            <v>EJERCITADOR MANO DIGI SQUEEZE (negro)</v>
          </cell>
          <cell r="L3861">
            <v>6.1</v>
          </cell>
          <cell r="M3861">
            <v>165.29</v>
          </cell>
          <cell r="N3861">
            <v>0</v>
          </cell>
          <cell r="O3861">
            <v>165.29</v>
          </cell>
          <cell r="P3861">
            <v>0.21</v>
          </cell>
          <cell r="Q3861">
            <v>200.0009</v>
          </cell>
          <cell r="R3861">
            <v>0</v>
          </cell>
          <cell r="S3861">
            <v>272.7285</v>
          </cell>
          <cell r="T3861">
            <v>1.65</v>
          </cell>
          <cell r="U3861">
            <v>272.7285</v>
          </cell>
          <cell r="X3861">
            <v>272.7285</v>
          </cell>
        </row>
        <row r="3862">
          <cell r="A3862">
            <v>407029</v>
          </cell>
          <cell r="B3862">
            <v>407029</v>
          </cell>
          <cell r="C3862">
            <v>0</v>
          </cell>
          <cell r="D3862">
            <v>79</v>
          </cell>
          <cell r="E3862" t="str">
            <v>NATACION</v>
          </cell>
          <cell r="F3862">
            <v>4041</v>
          </cell>
          <cell r="G3862" t="str">
            <v>Gorros</v>
          </cell>
          <cell r="H3862">
            <v>300</v>
          </cell>
          <cell r="I3862" t="str">
            <v>Rehavita S.A.</v>
          </cell>
          <cell r="J3862">
            <v>20220</v>
          </cell>
          <cell r="K3862" t="str">
            <v>CINTA ELASTICA THERA BAND x Mts. AMARILLO</v>
          </cell>
          <cell r="L3862">
            <v>6.1</v>
          </cell>
          <cell r="M3862">
            <v>2280.9899999999998</v>
          </cell>
          <cell r="N3862">
            <v>0</v>
          </cell>
          <cell r="O3862">
            <v>50.688666666666663</v>
          </cell>
          <cell r="P3862">
            <v>0.21</v>
          </cell>
          <cell r="Q3862">
            <v>61.333286666666659</v>
          </cell>
          <cell r="R3862">
            <v>0</v>
          </cell>
          <cell r="S3862">
            <v>83.636299999999991</v>
          </cell>
          <cell r="T3862">
            <v>1.65</v>
          </cell>
          <cell r="U3862">
            <v>83.636299999999991</v>
          </cell>
          <cell r="X3862">
            <v>83.636299999999991</v>
          </cell>
        </row>
        <row r="3863">
          <cell r="A3863">
            <v>407030</v>
          </cell>
          <cell r="B3863">
            <v>407030</v>
          </cell>
          <cell r="C3863">
            <v>0</v>
          </cell>
          <cell r="D3863">
            <v>79</v>
          </cell>
          <cell r="E3863" t="str">
            <v>NATACION</v>
          </cell>
          <cell r="F3863">
            <v>4041</v>
          </cell>
          <cell r="G3863" t="str">
            <v>Gorros</v>
          </cell>
          <cell r="H3863">
            <v>300</v>
          </cell>
          <cell r="I3863" t="str">
            <v>Rehavita S.A.</v>
          </cell>
          <cell r="J3863">
            <v>20121</v>
          </cell>
          <cell r="K3863" t="str">
            <v>CINTA ELASTICA THERA BAND AMARILLO 1,5mts</v>
          </cell>
          <cell r="L3863">
            <v>6.1</v>
          </cell>
          <cell r="M3863">
            <v>99.17</v>
          </cell>
          <cell r="N3863">
            <v>0</v>
          </cell>
          <cell r="O3863">
            <v>99.17</v>
          </cell>
          <cell r="P3863">
            <v>0.21</v>
          </cell>
          <cell r="Q3863">
            <v>119.9957</v>
          </cell>
          <cell r="R3863">
            <v>0</v>
          </cell>
          <cell r="S3863">
            <v>163.63049999999998</v>
          </cell>
          <cell r="T3863">
            <v>1.65</v>
          </cell>
          <cell r="U3863">
            <v>163.63049999999998</v>
          </cell>
          <cell r="X3863">
            <v>163.63049999999998</v>
          </cell>
        </row>
        <row r="3864">
          <cell r="A3864">
            <v>407031</v>
          </cell>
          <cell r="B3864">
            <v>407031</v>
          </cell>
          <cell r="C3864">
            <v>0</v>
          </cell>
          <cell r="D3864">
            <v>79</v>
          </cell>
          <cell r="E3864" t="str">
            <v>NATACION</v>
          </cell>
          <cell r="F3864">
            <v>4041</v>
          </cell>
          <cell r="G3864" t="str">
            <v>Gorros</v>
          </cell>
          <cell r="H3864">
            <v>300</v>
          </cell>
          <cell r="I3864" t="str">
            <v>Rehavita S.A.</v>
          </cell>
          <cell r="J3864">
            <v>20230</v>
          </cell>
          <cell r="K3864" t="str">
            <v>CINTA ELASTICA THERA BAND x Mts. ROJO</v>
          </cell>
          <cell r="L3864">
            <v>6.1</v>
          </cell>
          <cell r="M3864">
            <v>2347.11</v>
          </cell>
          <cell r="N3864">
            <v>0</v>
          </cell>
          <cell r="O3864">
            <v>52.158000000000001</v>
          </cell>
          <cell r="P3864">
            <v>0.21</v>
          </cell>
          <cell r="Q3864">
            <v>63.111180000000004</v>
          </cell>
          <cell r="R3864">
            <v>0</v>
          </cell>
          <cell r="S3864">
            <v>86.060699999999997</v>
          </cell>
          <cell r="T3864">
            <v>1.65</v>
          </cell>
          <cell r="U3864">
            <v>86.060699999999997</v>
          </cell>
          <cell r="X3864">
            <v>86.060699999999997</v>
          </cell>
        </row>
        <row r="3865">
          <cell r="A3865">
            <v>407032</v>
          </cell>
          <cell r="B3865">
            <v>407032</v>
          </cell>
          <cell r="C3865">
            <v>0</v>
          </cell>
          <cell r="D3865">
            <v>79</v>
          </cell>
          <cell r="E3865" t="str">
            <v>NATACION</v>
          </cell>
          <cell r="F3865">
            <v>4041</v>
          </cell>
          <cell r="G3865" t="str">
            <v>Gorros</v>
          </cell>
          <cell r="H3865">
            <v>300</v>
          </cell>
          <cell r="I3865" t="str">
            <v>Rehavita S.A.</v>
          </cell>
          <cell r="J3865">
            <v>20131</v>
          </cell>
          <cell r="K3865" t="str">
            <v>CINTA ELASTICA THERA BAND  ROJO 1,5mts</v>
          </cell>
          <cell r="L3865">
            <v>6.1</v>
          </cell>
          <cell r="M3865">
            <v>102.48</v>
          </cell>
          <cell r="N3865">
            <v>0</v>
          </cell>
          <cell r="O3865">
            <v>102.48</v>
          </cell>
          <cell r="P3865">
            <v>0.21</v>
          </cell>
          <cell r="Q3865">
            <v>124.0008</v>
          </cell>
          <cell r="R3865">
            <v>0</v>
          </cell>
          <cell r="S3865">
            <v>169.09199999999998</v>
          </cell>
          <cell r="T3865">
            <v>1.65</v>
          </cell>
          <cell r="U3865">
            <v>169.09199999999998</v>
          </cell>
          <cell r="X3865">
            <v>169.09199999999998</v>
          </cell>
        </row>
        <row r="3866">
          <cell r="A3866">
            <v>407033</v>
          </cell>
          <cell r="B3866">
            <v>407033</v>
          </cell>
          <cell r="C3866">
            <v>0</v>
          </cell>
          <cell r="D3866">
            <v>79</v>
          </cell>
          <cell r="E3866" t="str">
            <v>NATACION</v>
          </cell>
          <cell r="F3866">
            <v>4041</v>
          </cell>
          <cell r="G3866" t="str">
            <v>Gorros</v>
          </cell>
          <cell r="H3866">
            <v>300</v>
          </cell>
          <cell r="I3866" t="str">
            <v>Rehavita S.A.</v>
          </cell>
          <cell r="J3866">
            <v>20240</v>
          </cell>
          <cell r="K3866" t="str">
            <v>CINTA ELASTICA THERA BAND x Mts. VERDE</v>
          </cell>
          <cell r="L3866">
            <v>6.1</v>
          </cell>
          <cell r="M3866">
            <v>2578.5100000000002</v>
          </cell>
          <cell r="N3866">
            <v>0</v>
          </cell>
          <cell r="O3866">
            <v>57.300222222222224</v>
          </cell>
          <cell r="P3866">
            <v>0.21</v>
          </cell>
          <cell r="Q3866">
            <v>69.333268888888895</v>
          </cell>
          <cell r="R3866">
            <v>0</v>
          </cell>
          <cell r="S3866">
            <v>94.545366666666666</v>
          </cell>
          <cell r="T3866">
            <v>1.65</v>
          </cell>
          <cell r="U3866">
            <v>94.545366666666666</v>
          </cell>
          <cell r="X3866">
            <v>94.545366666666666</v>
          </cell>
        </row>
        <row r="3867">
          <cell r="A3867">
            <v>407034</v>
          </cell>
          <cell r="B3867">
            <v>407034</v>
          </cell>
          <cell r="C3867">
            <v>0</v>
          </cell>
          <cell r="D3867">
            <v>79</v>
          </cell>
          <cell r="E3867" t="str">
            <v>NATACION</v>
          </cell>
          <cell r="F3867">
            <v>4041</v>
          </cell>
          <cell r="G3867" t="str">
            <v>Gorros</v>
          </cell>
          <cell r="H3867">
            <v>300</v>
          </cell>
          <cell r="I3867" t="str">
            <v>Rehavita S.A.</v>
          </cell>
          <cell r="J3867">
            <v>20141</v>
          </cell>
          <cell r="K3867" t="str">
            <v>CINTA ELASTICA THERA BAND VERDE 1,5mts</v>
          </cell>
          <cell r="L3867">
            <v>6.1</v>
          </cell>
          <cell r="M3867">
            <v>114.05</v>
          </cell>
          <cell r="N3867">
            <v>0</v>
          </cell>
          <cell r="O3867">
            <v>114.05</v>
          </cell>
          <cell r="P3867">
            <v>0.21</v>
          </cell>
          <cell r="Q3867">
            <v>138.00049999999999</v>
          </cell>
          <cell r="R3867">
            <v>0</v>
          </cell>
          <cell r="S3867">
            <v>188.18249999999998</v>
          </cell>
          <cell r="T3867">
            <v>1.65</v>
          </cell>
          <cell r="U3867">
            <v>188.18249999999998</v>
          </cell>
          <cell r="X3867">
            <v>188.18249999999998</v>
          </cell>
        </row>
        <row r="3868">
          <cell r="A3868">
            <v>407035</v>
          </cell>
          <cell r="B3868">
            <v>407035</v>
          </cell>
          <cell r="C3868">
            <v>0</v>
          </cell>
          <cell r="D3868">
            <v>79</v>
          </cell>
          <cell r="E3868" t="str">
            <v>NATACION</v>
          </cell>
          <cell r="F3868">
            <v>4041</v>
          </cell>
          <cell r="G3868" t="str">
            <v>Gorros</v>
          </cell>
          <cell r="H3868">
            <v>300</v>
          </cell>
          <cell r="I3868" t="str">
            <v>Rehavita S.A.</v>
          </cell>
          <cell r="J3868">
            <v>20250</v>
          </cell>
          <cell r="K3868" t="str">
            <v>CINTA ELASTICA THERA BAND x Mts. AZUL</v>
          </cell>
          <cell r="L3868">
            <v>6.1</v>
          </cell>
          <cell r="M3868">
            <v>2942.15</v>
          </cell>
          <cell r="N3868">
            <v>0</v>
          </cell>
          <cell r="O3868">
            <v>65.38111111111111</v>
          </cell>
          <cell r="P3868">
            <v>0.21</v>
          </cell>
          <cell r="Q3868">
            <v>79.111144444444449</v>
          </cell>
          <cell r="R3868">
            <v>0</v>
          </cell>
          <cell r="S3868">
            <v>107.87883333333333</v>
          </cell>
          <cell r="T3868">
            <v>1.65</v>
          </cell>
          <cell r="U3868">
            <v>107.87883333333333</v>
          </cell>
          <cell r="X3868">
            <v>107.87883333333333</v>
          </cell>
        </row>
        <row r="3869">
          <cell r="A3869">
            <v>407036</v>
          </cell>
          <cell r="B3869">
            <v>407036</v>
          </cell>
          <cell r="C3869">
            <v>0</v>
          </cell>
          <cell r="D3869">
            <v>79</v>
          </cell>
          <cell r="E3869" t="str">
            <v>NATACION</v>
          </cell>
          <cell r="F3869">
            <v>4041</v>
          </cell>
          <cell r="G3869" t="str">
            <v>Gorros</v>
          </cell>
          <cell r="H3869">
            <v>300</v>
          </cell>
          <cell r="I3869" t="str">
            <v>Rehavita S.A.</v>
          </cell>
          <cell r="J3869">
            <v>20151</v>
          </cell>
          <cell r="K3869" t="str">
            <v>CINTA ELASTICA THERA BAND AZUL 1,5mts</v>
          </cell>
          <cell r="L3869">
            <v>6.1</v>
          </cell>
          <cell r="M3869">
            <v>128.91999999999999</v>
          </cell>
          <cell r="N3869">
            <v>0</v>
          </cell>
          <cell r="O3869">
            <v>128.91999999999999</v>
          </cell>
          <cell r="P3869">
            <v>0.21</v>
          </cell>
          <cell r="Q3869">
            <v>155.99319999999997</v>
          </cell>
          <cell r="R3869">
            <v>0</v>
          </cell>
          <cell r="S3869">
            <v>212.71799999999996</v>
          </cell>
          <cell r="T3869">
            <v>1.65</v>
          </cell>
          <cell r="U3869">
            <v>212.71799999999996</v>
          </cell>
          <cell r="X3869">
            <v>212.71799999999996</v>
          </cell>
        </row>
        <row r="3870">
          <cell r="A3870">
            <v>407037</v>
          </cell>
          <cell r="B3870">
            <v>407037</v>
          </cell>
          <cell r="C3870">
            <v>0</v>
          </cell>
          <cell r="D3870">
            <v>79</v>
          </cell>
          <cell r="E3870" t="str">
            <v>NATACION</v>
          </cell>
          <cell r="F3870">
            <v>4041</v>
          </cell>
          <cell r="G3870" t="str">
            <v>Gorros</v>
          </cell>
          <cell r="H3870">
            <v>300</v>
          </cell>
          <cell r="I3870" t="str">
            <v>Rehavita S.A.</v>
          </cell>
          <cell r="J3870">
            <v>20260</v>
          </cell>
          <cell r="K3870" t="str">
            <v>CINTA ELASTICA THERA BAND x  Mts. NEGRO</v>
          </cell>
          <cell r="L3870">
            <v>6.1</v>
          </cell>
          <cell r="M3870">
            <v>3239.67</v>
          </cell>
          <cell r="N3870">
            <v>0</v>
          </cell>
          <cell r="O3870">
            <v>71.992666666666665</v>
          </cell>
          <cell r="P3870">
            <v>0.21</v>
          </cell>
          <cell r="Q3870">
            <v>87.111126666666664</v>
          </cell>
          <cell r="R3870">
            <v>0</v>
          </cell>
          <cell r="S3870">
            <v>118.78789999999999</v>
          </cell>
          <cell r="T3870">
            <v>1.65</v>
          </cell>
          <cell r="U3870">
            <v>118.78789999999999</v>
          </cell>
          <cell r="X3870">
            <v>118.78789999999999</v>
          </cell>
        </row>
        <row r="3871">
          <cell r="A3871">
            <v>407038</v>
          </cell>
          <cell r="B3871">
            <v>407038</v>
          </cell>
          <cell r="C3871">
            <v>0</v>
          </cell>
          <cell r="D3871">
            <v>79</v>
          </cell>
          <cell r="E3871" t="str">
            <v>NATACION</v>
          </cell>
          <cell r="F3871">
            <v>4041</v>
          </cell>
          <cell r="G3871" t="str">
            <v>Gorros</v>
          </cell>
          <cell r="H3871">
            <v>300</v>
          </cell>
          <cell r="I3871" t="str">
            <v>Rehavita S.A.</v>
          </cell>
          <cell r="J3871">
            <v>20161</v>
          </cell>
          <cell r="K3871" t="str">
            <v>CINTA ELASTICA THERA BAND NEGRO 1,5mts</v>
          </cell>
          <cell r="L3871">
            <v>6.1</v>
          </cell>
          <cell r="M3871">
            <v>142.15</v>
          </cell>
          <cell r="N3871">
            <v>0</v>
          </cell>
          <cell r="O3871">
            <v>142.15</v>
          </cell>
          <cell r="P3871">
            <v>0.21</v>
          </cell>
          <cell r="Q3871">
            <v>172.00150000000002</v>
          </cell>
          <cell r="R3871">
            <v>0</v>
          </cell>
          <cell r="S3871">
            <v>234.54749999999999</v>
          </cell>
          <cell r="T3871">
            <v>1.65</v>
          </cell>
          <cell r="U3871">
            <v>234.54749999999999</v>
          </cell>
          <cell r="X3871">
            <v>234.54749999999999</v>
          </cell>
        </row>
        <row r="3872">
          <cell r="A3872">
            <v>407039</v>
          </cell>
          <cell r="B3872">
            <v>407039</v>
          </cell>
          <cell r="C3872">
            <v>0</v>
          </cell>
          <cell r="D3872">
            <v>79</v>
          </cell>
          <cell r="E3872" t="str">
            <v>NATACION</v>
          </cell>
          <cell r="F3872">
            <v>4041</v>
          </cell>
          <cell r="G3872" t="str">
            <v>Gorros</v>
          </cell>
          <cell r="H3872">
            <v>300</v>
          </cell>
          <cell r="I3872" t="str">
            <v>Rehavita S.A.</v>
          </cell>
          <cell r="J3872">
            <v>20270</v>
          </cell>
          <cell r="K3872" t="str">
            <v>CINTA ELASTICA THERA BAND x Mts. PLATEADO</v>
          </cell>
          <cell r="L3872">
            <v>6.1</v>
          </cell>
          <cell r="M3872">
            <v>4099.17</v>
          </cell>
          <cell r="N3872">
            <v>0</v>
          </cell>
          <cell r="O3872">
            <v>91.092666666666673</v>
          </cell>
          <cell r="P3872">
            <v>0.21</v>
          </cell>
          <cell r="Q3872">
            <v>110.22212666666667</v>
          </cell>
          <cell r="R3872">
            <v>0</v>
          </cell>
          <cell r="S3872">
            <v>150.30289999999999</v>
          </cell>
          <cell r="T3872">
            <v>1.65</v>
          </cell>
          <cell r="U3872">
            <v>150.30289999999999</v>
          </cell>
          <cell r="X3872">
            <v>150.30289999999999</v>
          </cell>
        </row>
        <row r="3873">
          <cell r="A3873">
            <v>407040</v>
          </cell>
          <cell r="B3873">
            <v>407040</v>
          </cell>
          <cell r="C3873">
            <v>0</v>
          </cell>
          <cell r="D3873">
            <v>79</v>
          </cell>
          <cell r="E3873" t="str">
            <v>NATACION</v>
          </cell>
          <cell r="F3873">
            <v>4041</v>
          </cell>
          <cell r="G3873" t="str">
            <v>Gorros</v>
          </cell>
          <cell r="H3873">
            <v>300</v>
          </cell>
          <cell r="I3873" t="str">
            <v>Rehavita S.A.</v>
          </cell>
          <cell r="J3873">
            <v>20812</v>
          </cell>
          <cell r="K3873" t="str">
            <v>BANDA CIRCULAR THERA BAND AMARILLO 46cm</v>
          </cell>
          <cell r="L3873">
            <v>6.1</v>
          </cell>
          <cell r="M3873">
            <v>155.37</v>
          </cell>
          <cell r="N3873">
            <v>0</v>
          </cell>
          <cell r="O3873">
            <v>155.37</v>
          </cell>
          <cell r="P3873">
            <v>0.21</v>
          </cell>
          <cell r="Q3873">
            <v>187.99770000000001</v>
          </cell>
          <cell r="R3873">
            <v>0</v>
          </cell>
          <cell r="S3873">
            <v>256.3605</v>
          </cell>
          <cell r="T3873">
            <v>1.65</v>
          </cell>
          <cell r="U3873">
            <v>256.3605</v>
          </cell>
          <cell r="X3873">
            <v>256.3605</v>
          </cell>
        </row>
        <row r="3874">
          <cell r="A3874">
            <v>407041</v>
          </cell>
          <cell r="B3874">
            <v>407041</v>
          </cell>
          <cell r="C3874">
            <v>0</v>
          </cell>
          <cell r="D3874">
            <v>79</v>
          </cell>
          <cell r="E3874" t="str">
            <v>NATACION</v>
          </cell>
          <cell r="F3874">
            <v>4041</v>
          </cell>
          <cell r="G3874" t="str">
            <v>Gorros</v>
          </cell>
          <cell r="H3874">
            <v>300</v>
          </cell>
          <cell r="I3874" t="str">
            <v>Rehavita S.A.</v>
          </cell>
          <cell r="J3874">
            <v>20822</v>
          </cell>
          <cell r="K3874" t="str">
            <v>BANDA CIRCULAR THERA BAND ROJO 46cm</v>
          </cell>
          <cell r="L3874">
            <v>6.1</v>
          </cell>
          <cell r="M3874">
            <v>175.21</v>
          </cell>
          <cell r="N3874">
            <v>0</v>
          </cell>
          <cell r="O3874">
            <v>175.21</v>
          </cell>
          <cell r="P3874">
            <v>0.21</v>
          </cell>
          <cell r="Q3874">
            <v>212.00409999999999</v>
          </cell>
          <cell r="R3874">
            <v>0</v>
          </cell>
          <cell r="S3874">
            <v>289.09649999999999</v>
          </cell>
          <cell r="T3874">
            <v>1.65</v>
          </cell>
          <cell r="U3874">
            <v>289.09649999999999</v>
          </cell>
          <cell r="X3874">
            <v>289.09649999999999</v>
          </cell>
        </row>
        <row r="3875">
          <cell r="A3875">
            <v>407042</v>
          </cell>
          <cell r="B3875">
            <v>407042</v>
          </cell>
          <cell r="C3875">
            <v>0</v>
          </cell>
          <cell r="D3875">
            <v>79</v>
          </cell>
          <cell r="E3875" t="str">
            <v>NATACION</v>
          </cell>
          <cell r="F3875">
            <v>4041</v>
          </cell>
          <cell r="G3875" t="str">
            <v>Gorros</v>
          </cell>
          <cell r="H3875">
            <v>300</v>
          </cell>
          <cell r="I3875" t="str">
            <v>Rehavita S.A.</v>
          </cell>
          <cell r="J3875">
            <v>20832</v>
          </cell>
          <cell r="K3875" t="str">
            <v>BANDA CIRCULAR THERA BAND VERDE 46cm</v>
          </cell>
          <cell r="L3875">
            <v>6.1</v>
          </cell>
          <cell r="M3875">
            <v>198.35</v>
          </cell>
          <cell r="N3875">
            <v>0</v>
          </cell>
          <cell r="O3875">
            <v>198.35</v>
          </cell>
          <cell r="P3875">
            <v>0.21</v>
          </cell>
          <cell r="Q3875">
            <v>240.00349999999997</v>
          </cell>
          <cell r="R3875">
            <v>0</v>
          </cell>
          <cell r="S3875">
            <v>327.27749999999997</v>
          </cell>
          <cell r="T3875">
            <v>1.65</v>
          </cell>
          <cell r="U3875">
            <v>327.27749999999997</v>
          </cell>
          <cell r="X3875">
            <v>327.27749999999997</v>
          </cell>
        </row>
        <row r="3876">
          <cell r="A3876">
            <v>407043</v>
          </cell>
          <cell r="B3876">
            <v>407043</v>
          </cell>
          <cell r="C3876">
            <v>0</v>
          </cell>
          <cell r="D3876">
            <v>79</v>
          </cell>
          <cell r="E3876" t="str">
            <v>NATACION</v>
          </cell>
          <cell r="F3876">
            <v>4041</v>
          </cell>
          <cell r="G3876" t="str">
            <v>Gorros</v>
          </cell>
          <cell r="H3876">
            <v>300</v>
          </cell>
          <cell r="I3876" t="str">
            <v>Rehavita S.A.</v>
          </cell>
          <cell r="J3876">
            <v>20842</v>
          </cell>
          <cell r="K3876" t="str">
            <v>BANDA CIRCULAR  THERA BAND AZUL 46cm</v>
          </cell>
          <cell r="L3876">
            <v>6.1</v>
          </cell>
          <cell r="M3876">
            <v>214.88</v>
          </cell>
          <cell r="N3876">
            <v>0</v>
          </cell>
          <cell r="O3876">
            <v>214.88</v>
          </cell>
          <cell r="P3876">
            <v>0.21</v>
          </cell>
          <cell r="Q3876">
            <v>260.00479999999999</v>
          </cell>
          <cell r="R3876">
            <v>0</v>
          </cell>
          <cell r="S3876">
            <v>354.55199999999996</v>
          </cell>
          <cell r="T3876">
            <v>1.65</v>
          </cell>
          <cell r="U3876">
            <v>354.55199999999996</v>
          </cell>
          <cell r="X3876">
            <v>354.55199999999996</v>
          </cell>
        </row>
        <row r="3877">
          <cell r="A3877">
            <v>407044</v>
          </cell>
          <cell r="B3877">
            <v>407044</v>
          </cell>
          <cell r="C3877">
            <v>0</v>
          </cell>
          <cell r="D3877">
            <v>79</v>
          </cell>
          <cell r="E3877" t="str">
            <v>NATACION</v>
          </cell>
          <cell r="F3877">
            <v>4041</v>
          </cell>
          <cell r="G3877" t="str">
            <v>Gorros</v>
          </cell>
          <cell r="H3877">
            <v>300</v>
          </cell>
          <cell r="I3877" t="str">
            <v>Rehavita S.A.</v>
          </cell>
          <cell r="J3877">
            <v>21220</v>
          </cell>
          <cell r="K3877" t="str">
            <v>TUBO THERA BAND AMARILLO (CAJA 30M)</v>
          </cell>
          <cell r="L3877">
            <v>6.1</v>
          </cell>
          <cell r="M3877">
            <v>1322.32</v>
          </cell>
          <cell r="N3877">
            <v>0</v>
          </cell>
          <cell r="O3877">
            <v>1322.32</v>
          </cell>
          <cell r="P3877">
            <v>0.21</v>
          </cell>
          <cell r="Q3877">
            <v>1600.0072</v>
          </cell>
          <cell r="R3877">
            <v>0</v>
          </cell>
          <cell r="S3877">
            <v>2181.828</v>
          </cell>
          <cell r="T3877">
            <v>1.65</v>
          </cell>
          <cell r="U3877">
            <v>2181.828</v>
          </cell>
          <cell r="X3877">
            <v>2181.828</v>
          </cell>
        </row>
        <row r="3878">
          <cell r="A3878">
            <v>407045</v>
          </cell>
          <cell r="B3878">
            <v>407045</v>
          </cell>
          <cell r="C3878">
            <v>0</v>
          </cell>
          <cell r="D3878">
            <v>79</v>
          </cell>
          <cell r="E3878" t="str">
            <v>NATACION</v>
          </cell>
          <cell r="F3878">
            <v>4041</v>
          </cell>
          <cell r="G3878" t="str">
            <v>Gorros</v>
          </cell>
          <cell r="H3878">
            <v>300</v>
          </cell>
          <cell r="I3878" t="str">
            <v>Rehavita S.A.</v>
          </cell>
          <cell r="J3878">
            <v>21230</v>
          </cell>
          <cell r="K3878" t="str">
            <v>TUBO THERA BAND ROJO (CAJA 30M)</v>
          </cell>
          <cell r="L3878">
            <v>6.1</v>
          </cell>
          <cell r="M3878">
            <v>1454.54</v>
          </cell>
          <cell r="N3878">
            <v>0</v>
          </cell>
          <cell r="O3878">
            <v>1454.54</v>
          </cell>
          <cell r="P3878">
            <v>0.21</v>
          </cell>
          <cell r="Q3878">
            <v>1759.9933999999998</v>
          </cell>
          <cell r="R3878">
            <v>0</v>
          </cell>
          <cell r="S3878">
            <v>2399.991</v>
          </cell>
          <cell r="T3878">
            <v>1.65</v>
          </cell>
          <cell r="U3878">
            <v>2399.991</v>
          </cell>
          <cell r="X3878">
            <v>2399.991</v>
          </cell>
        </row>
        <row r="3879">
          <cell r="A3879">
            <v>407046</v>
          </cell>
          <cell r="B3879">
            <v>407046</v>
          </cell>
          <cell r="C3879">
            <v>0</v>
          </cell>
          <cell r="D3879">
            <v>79</v>
          </cell>
          <cell r="E3879" t="str">
            <v>NATACION</v>
          </cell>
          <cell r="F3879">
            <v>4041</v>
          </cell>
          <cell r="G3879" t="str">
            <v>Gorros</v>
          </cell>
          <cell r="H3879">
            <v>300</v>
          </cell>
          <cell r="I3879" t="str">
            <v>Rehavita S.A.</v>
          </cell>
          <cell r="J3879">
            <v>21240</v>
          </cell>
          <cell r="K3879" t="str">
            <v>TUBO THERA BAND VERDE (CAJA 30M)</v>
          </cell>
          <cell r="L3879">
            <v>6.1</v>
          </cell>
          <cell r="M3879">
            <v>1586.78</v>
          </cell>
          <cell r="N3879">
            <v>0</v>
          </cell>
          <cell r="O3879">
            <v>1586.78</v>
          </cell>
          <cell r="P3879">
            <v>0.21</v>
          </cell>
          <cell r="Q3879">
            <v>1920.0038</v>
          </cell>
          <cell r="R3879">
            <v>0</v>
          </cell>
          <cell r="S3879">
            <v>2618.1869999999999</v>
          </cell>
          <cell r="T3879">
            <v>1.65</v>
          </cell>
          <cell r="U3879">
            <v>2618.1869999999999</v>
          </cell>
          <cell r="X3879">
            <v>2618.1869999999999</v>
          </cell>
        </row>
        <row r="3880">
          <cell r="A3880">
            <v>407047</v>
          </cell>
          <cell r="B3880">
            <v>407047</v>
          </cell>
          <cell r="C3880">
            <v>0</v>
          </cell>
          <cell r="D3880">
            <v>79</v>
          </cell>
          <cell r="E3880" t="str">
            <v>NATACION</v>
          </cell>
          <cell r="F3880">
            <v>4041</v>
          </cell>
          <cell r="G3880" t="str">
            <v>Gorros</v>
          </cell>
          <cell r="H3880">
            <v>300</v>
          </cell>
          <cell r="I3880" t="str">
            <v>Rehavita S.A.</v>
          </cell>
          <cell r="J3880">
            <v>21250</v>
          </cell>
          <cell r="K3880" t="str">
            <v>TUBO THERA BAND AZUL (CAJA 30M)</v>
          </cell>
          <cell r="L3880">
            <v>6.1</v>
          </cell>
          <cell r="M3880">
            <v>1785.12</v>
          </cell>
          <cell r="N3880">
            <v>0</v>
          </cell>
          <cell r="O3880">
            <v>1785.12</v>
          </cell>
          <cell r="P3880">
            <v>0.21</v>
          </cell>
          <cell r="Q3880">
            <v>2159.9951999999998</v>
          </cell>
          <cell r="R3880">
            <v>0</v>
          </cell>
          <cell r="S3880">
            <v>2945.4479999999999</v>
          </cell>
          <cell r="T3880">
            <v>1.65</v>
          </cell>
          <cell r="U3880">
            <v>2945.4479999999999</v>
          </cell>
          <cell r="X3880">
            <v>2945.4479999999999</v>
          </cell>
        </row>
        <row r="3881">
          <cell r="A3881">
            <v>407048</v>
          </cell>
          <cell r="B3881">
            <v>407048</v>
          </cell>
          <cell r="C3881">
            <v>0</v>
          </cell>
          <cell r="D3881">
            <v>79</v>
          </cell>
          <cell r="E3881" t="str">
            <v>NATACION</v>
          </cell>
          <cell r="F3881">
            <v>4041</v>
          </cell>
          <cell r="G3881" t="str">
            <v>Gorros</v>
          </cell>
          <cell r="H3881">
            <v>300</v>
          </cell>
          <cell r="I3881" t="str">
            <v>Rehavita S.A.</v>
          </cell>
          <cell r="J3881">
            <v>21260</v>
          </cell>
          <cell r="K3881" t="str">
            <v>TUBO THERA BAND NEGRO (CAJA 30M)</v>
          </cell>
          <cell r="L3881">
            <v>6.1</v>
          </cell>
          <cell r="M3881">
            <v>1983.47</v>
          </cell>
          <cell r="N3881">
            <v>0</v>
          </cell>
          <cell r="O3881">
            <v>1983.47</v>
          </cell>
          <cell r="P3881">
            <v>0.21</v>
          </cell>
          <cell r="Q3881">
            <v>2399.9987000000001</v>
          </cell>
          <cell r="R3881">
            <v>0</v>
          </cell>
          <cell r="S3881">
            <v>3272.7255</v>
          </cell>
          <cell r="T3881">
            <v>1.65</v>
          </cell>
          <cell r="U3881">
            <v>3272.7255</v>
          </cell>
          <cell r="X3881">
            <v>3272.7255</v>
          </cell>
        </row>
        <row r="3882">
          <cell r="A3882">
            <v>407049</v>
          </cell>
          <cell r="B3882">
            <v>407049</v>
          </cell>
          <cell r="C3882">
            <v>0</v>
          </cell>
          <cell r="D3882">
            <v>79</v>
          </cell>
          <cell r="E3882" t="str">
            <v>NATACION</v>
          </cell>
          <cell r="F3882">
            <v>4041</v>
          </cell>
          <cell r="G3882" t="str">
            <v>Gorros</v>
          </cell>
          <cell r="H3882">
            <v>300</v>
          </cell>
          <cell r="I3882" t="str">
            <v>Rehavita S.A.</v>
          </cell>
          <cell r="J3882">
            <v>21270</v>
          </cell>
          <cell r="K3882" t="str">
            <v>TUBO THERA BAND GRIS (CAJA 30M)</v>
          </cell>
          <cell r="L3882">
            <v>6.1</v>
          </cell>
          <cell r="M3882">
            <v>2280.9899999999998</v>
          </cell>
          <cell r="N3882">
            <v>0</v>
          </cell>
          <cell r="O3882">
            <v>2280.9899999999998</v>
          </cell>
          <cell r="P3882">
            <v>0.21</v>
          </cell>
          <cell r="Q3882">
            <v>2759.9978999999998</v>
          </cell>
          <cell r="R3882">
            <v>0</v>
          </cell>
          <cell r="S3882">
            <v>3763.6334999999995</v>
          </cell>
          <cell r="T3882">
            <v>1.65</v>
          </cell>
          <cell r="U3882">
            <v>3763.6334999999995</v>
          </cell>
          <cell r="X3882">
            <v>3763.6334999999995</v>
          </cell>
        </row>
        <row r="3883">
          <cell r="A3883">
            <v>407050</v>
          </cell>
          <cell r="B3883">
            <v>407050</v>
          </cell>
          <cell r="C3883">
            <v>0</v>
          </cell>
          <cell r="D3883">
            <v>79</v>
          </cell>
          <cell r="E3883" t="str">
            <v>NATACION</v>
          </cell>
          <cell r="F3883">
            <v>4041</v>
          </cell>
          <cell r="G3883" t="str">
            <v>Gorros</v>
          </cell>
          <cell r="H3883">
            <v>300</v>
          </cell>
          <cell r="I3883" t="str">
            <v>Rehavita S.A.</v>
          </cell>
          <cell r="J3883">
            <v>22135</v>
          </cell>
          <cell r="K3883" t="str">
            <v>POLEA PARA HOMBRO SHOULDER PULLEY</v>
          </cell>
          <cell r="L3883">
            <v>6.1</v>
          </cell>
          <cell r="M3883">
            <v>388.76</v>
          </cell>
          <cell r="N3883">
            <v>0</v>
          </cell>
          <cell r="O3883">
            <v>388.76</v>
          </cell>
          <cell r="P3883">
            <v>0.21</v>
          </cell>
          <cell r="Q3883">
            <v>470.39959999999996</v>
          </cell>
          <cell r="R3883">
            <v>0</v>
          </cell>
          <cell r="S3883">
            <v>641.45399999999995</v>
          </cell>
          <cell r="T3883">
            <v>1.65</v>
          </cell>
          <cell r="U3883">
            <v>641.45399999999995</v>
          </cell>
          <cell r="X3883">
            <v>641.45399999999995</v>
          </cell>
        </row>
        <row r="3884">
          <cell r="A3884">
            <v>407051</v>
          </cell>
          <cell r="B3884">
            <v>407051</v>
          </cell>
          <cell r="C3884">
            <v>0</v>
          </cell>
          <cell r="D3884">
            <v>79</v>
          </cell>
          <cell r="E3884" t="str">
            <v>NATACION</v>
          </cell>
          <cell r="F3884">
            <v>4041</v>
          </cell>
          <cell r="G3884" t="str">
            <v>Gorros</v>
          </cell>
          <cell r="H3884">
            <v>300</v>
          </cell>
          <cell r="I3884" t="str">
            <v>Rehavita S.A.</v>
          </cell>
          <cell r="J3884">
            <v>23303</v>
          </cell>
          <cell r="K3884" t="str">
            <v>DISCO ESTALIBILIZADOR THERA BAND GRIS</v>
          </cell>
          <cell r="L3884">
            <v>6.1</v>
          </cell>
          <cell r="M3884">
            <v>793.39</v>
          </cell>
          <cell r="N3884">
            <v>0</v>
          </cell>
          <cell r="O3884">
            <v>793.39</v>
          </cell>
          <cell r="P3884">
            <v>0.21</v>
          </cell>
          <cell r="Q3884">
            <v>960.00189999999998</v>
          </cell>
          <cell r="R3884">
            <v>0</v>
          </cell>
          <cell r="S3884">
            <v>1309.0934999999999</v>
          </cell>
          <cell r="T3884">
            <v>1.65</v>
          </cell>
          <cell r="U3884">
            <v>1309.0934999999999</v>
          </cell>
          <cell r="X3884">
            <v>1309.0934999999999</v>
          </cell>
        </row>
        <row r="3885">
          <cell r="A3885">
            <v>407052</v>
          </cell>
          <cell r="B3885">
            <v>407052</v>
          </cell>
          <cell r="C3885">
            <v>0</v>
          </cell>
          <cell r="D3885">
            <v>79</v>
          </cell>
          <cell r="E3885" t="str">
            <v>NATACION</v>
          </cell>
          <cell r="F3885">
            <v>4041</v>
          </cell>
          <cell r="G3885" t="str">
            <v>Gorros</v>
          </cell>
          <cell r="H3885">
            <v>300</v>
          </cell>
          <cell r="I3885" t="str">
            <v>Rehavita S.A.</v>
          </cell>
          <cell r="J3885">
            <v>25810</v>
          </cell>
          <cell r="K3885" t="str">
            <v>WEIGHT BALL THERA BAND 500grms CANELA</v>
          </cell>
          <cell r="L3885">
            <v>6.1</v>
          </cell>
          <cell r="M3885">
            <v>383.47</v>
          </cell>
          <cell r="N3885">
            <v>0</v>
          </cell>
          <cell r="O3885">
            <v>383.47</v>
          </cell>
          <cell r="P3885">
            <v>0.21</v>
          </cell>
          <cell r="Q3885">
            <v>463.99870000000004</v>
          </cell>
          <cell r="R3885">
            <v>0</v>
          </cell>
          <cell r="S3885">
            <v>632.72550000000001</v>
          </cell>
          <cell r="T3885">
            <v>1.65</v>
          </cell>
          <cell r="U3885">
            <v>632.72550000000001</v>
          </cell>
          <cell r="X3885">
            <v>632.72550000000001</v>
          </cell>
        </row>
        <row r="3886">
          <cell r="A3886">
            <v>407053</v>
          </cell>
          <cell r="B3886">
            <v>407053</v>
          </cell>
          <cell r="C3886">
            <v>0</v>
          </cell>
          <cell r="D3886">
            <v>79</v>
          </cell>
          <cell r="E3886" t="str">
            <v>NATACION</v>
          </cell>
          <cell r="F3886">
            <v>4041</v>
          </cell>
          <cell r="G3886" t="str">
            <v>Gorros</v>
          </cell>
          <cell r="H3886">
            <v>300</v>
          </cell>
          <cell r="I3886" t="str">
            <v>Rehavita S.A.</v>
          </cell>
          <cell r="J3886">
            <v>25820</v>
          </cell>
          <cell r="K3886" t="str">
            <v>WEIGHT BALL THERA BAND 1kg AMARILLA</v>
          </cell>
          <cell r="L3886">
            <v>6.1</v>
          </cell>
          <cell r="M3886">
            <v>429.75</v>
          </cell>
          <cell r="N3886">
            <v>0</v>
          </cell>
          <cell r="O3886">
            <v>429.75</v>
          </cell>
          <cell r="P3886">
            <v>0.21</v>
          </cell>
          <cell r="Q3886">
            <v>519.99749999999995</v>
          </cell>
          <cell r="R3886">
            <v>0</v>
          </cell>
          <cell r="S3886">
            <v>709.08749999999998</v>
          </cell>
          <cell r="T3886">
            <v>1.65</v>
          </cell>
          <cell r="U3886">
            <v>709.08749999999998</v>
          </cell>
          <cell r="X3886">
            <v>709.08749999999998</v>
          </cell>
        </row>
        <row r="3887">
          <cell r="A3887">
            <v>407054</v>
          </cell>
          <cell r="B3887">
            <v>407054</v>
          </cell>
          <cell r="C3887">
            <v>0</v>
          </cell>
          <cell r="D3887">
            <v>79</v>
          </cell>
          <cell r="E3887" t="str">
            <v>NATACION</v>
          </cell>
          <cell r="F3887">
            <v>4041</v>
          </cell>
          <cell r="G3887" t="str">
            <v>Gorros</v>
          </cell>
          <cell r="H3887">
            <v>300</v>
          </cell>
          <cell r="I3887" t="str">
            <v>Rehavita S.A.</v>
          </cell>
          <cell r="J3887">
            <v>25830</v>
          </cell>
          <cell r="K3887" t="str">
            <v>WEIGHT BALL THERA BAND 1 ,5kg ROJA</v>
          </cell>
          <cell r="L3887">
            <v>6.1</v>
          </cell>
          <cell r="M3887">
            <v>462.81</v>
          </cell>
          <cell r="N3887">
            <v>0</v>
          </cell>
          <cell r="O3887">
            <v>462.81</v>
          </cell>
          <cell r="P3887">
            <v>0.21</v>
          </cell>
          <cell r="Q3887">
            <v>560.00009999999997</v>
          </cell>
          <cell r="R3887">
            <v>0</v>
          </cell>
          <cell r="S3887">
            <v>763.63649999999996</v>
          </cell>
          <cell r="T3887">
            <v>1.65</v>
          </cell>
          <cell r="U3887">
            <v>763.63649999999996</v>
          </cell>
          <cell r="X3887">
            <v>763.63649999999996</v>
          </cell>
        </row>
        <row r="3888">
          <cell r="A3888">
            <v>407055</v>
          </cell>
          <cell r="B3888">
            <v>407055</v>
          </cell>
          <cell r="C3888">
            <v>0</v>
          </cell>
          <cell r="D3888">
            <v>79</v>
          </cell>
          <cell r="E3888" t="str">
            <v>NATACION</v>
          </cell>
          <cell r="F3888">
            <v>4041</v>
          </cell>
          <cell r="G3888" t="str">
            <v>Gorros</v>
          </cell>
          <cell r="H3888">
            <v>300</v>
          </cell>
          <cell r="I3888" t="str">
            <v>Rehavita S.A.</v>
          </cell>
          <cell r="J3888">
            <v>26020</v>
          </cell>
          <cell r="K3888" t="str">
            <v>PELOTA SILICONA P/MANO AMARILLA THERA BAND</v>
          </cell>
          <cell r="L3888">
            <v>6.1</v>
          </cell>
          <cell r="M3888">
            <v>264.45999999999998</v>
          </cell>
          <cell r="N3888">
            <v>0</v>
          </cell>
          <cell r="O3888">
            <v>264.45999999999998</v>
          </cell>
          <cell r="P3888">
            <v>0.21</v>
          </cell>
          <cell r="Q3888">
            <v>319.99659999999994</v>
          </cell>
          <cell r="R3888">
            <v>0</v>
          </cell>
          <cell r="S3888">
            <v>436.35899999999992</v>
          </cell>
          <cell r="T3888">
            <v>1.65</v>
          </cell>
          <cell r="U3888">
            <v>436.35899999999992</v>
          </cell>
          <cell r="X3888">
            <v>436.35899999999992</v>
          </cell>
        </row>
        <row r="3889">
          <cell r="A3889">
            <v>407056</v>
          </cell>
          <cell r="B3889">
            <v>407056</v>
          </cell>
          <cell r="C3889">
            <v>0</v>
          </cell>
          <cell r="D3889">
            <v>79</v>
          </cell>
          <cell r="E3889" t="str">
            <v>NATACION</v>
          </cell>
          <cell r="F3889">
            <v>4041</v>
          </cell>
          <cell r="G3889" t="str">
            <v>Gorros</v>
          </cell>
          <cell r="H3889">
            <v>300</v>
          </cell>
          <cell r="I3889" t="str">
            <v>Rehavita S.A.</v>
          </cell>
          <cell r="J3889">
            <v>26030</v>
          </cell>
          <cell r="K3889" t="str">
            <v>PELOTA SILICONA P/MANO ROJA THERA BAND</v>
          </cell>
          <cell r="L3889">
            <v>6.1</v>
          </cell>
          <cell r="M3889">
            <v>264.45999999999998</v>
          </cell>
          <cell r="N3889">
            <v>0</v>
          </cell>
          <cell r="O3889">
            <v>264.45999999999998</v>
          </cell>
          <cell r="P3889">
            <v>0.21</v>
          </cell>
          <cell r="Q3889">
            <v>319.99659999999994</v>
          </cell>
          <cell r="R3889">
            <v>0</v>
          </cell>
          <cell r="S3889">
            <v>436.35899999999992</v>
          </cell>
          <cell r="T3889">
            <v>1.65</v>
          </cell>
          <cell r="U3889">
            <v>436.35899999999992</v>
          </cell>
          <cell r="X3889">
            <v>436.35899999999992</v>
          </cell>
        </row>
        <row r="3890">
          <cell r="A3890">
            <v>407057</v>
          </cell>
          <cell r="B3890">
            <v>407057</v>
          </cell>
          <cell r="C3890">
            <v>0</v>
          </cell>
          <cell r="D3890">
            <v>79</v>
          </cell>
          <cell r="E3890" t="str">
            <v>NATACION</v>
          </cell>
          <cell r="F3890">
            <v>4041</v>
          </cell>
          <cell r="G3890" t="str">
            <v>Gorros</v>
          </cell>
          <cell r="H3890">
            <v>300</v>
          </cell>
          <cell r="I3890" t="str">
            <v>Rehavita S.A.</v>
          </cell>
          <cell r="J3890">
            <v>26040</v>
          </cell>
          <cell r="K3890" t="str">
            <v>PELOTA SILICONA P/MANO VERDE THERA BAND</v>
          </cell>
          <cell r="L3890">
            <v>6.1</v>
          </cell>
          <cell r="M3890">
            <v>264.45999999999998</v>
          </cell>
          <cell r="N3890">
            <v>0</v>
          </cell>
          <cell r="O3890">
            <v>264.45999999999998</v>
          </cell>
          <cell r="P3890">
            <v>0.21</v>
          </cell>
          <cell r="Q3890">
            <v>319.99659999999994</v>
          </cell>
          <cell r="R3890">
            <v>0</v>
          </cell>
          <cell r="S3890">
            <v>436.35899999999992</v>
          </cell>
          <cell r="T3890">
            <v>1.65</v>
          </cell>
          <cell r="U3890">
            <v>436.35899999999992</v>
          </cell>
          <cell r="X3890">
            <v>436.35899999999992</v>
          </cell>
        </row>
        <row r="3891">
          <cell r="A3891">
            <v>407058</v>
          </cell>
          <cell r="B3891">
            <v>407058</v>
          </cell>
          <cell r="C3891">
            <v>0</v>
          </cell>
          <cell r="D3891">
            <v>79</v>
          </cell>
          <cell r="E3891" t="str">
            <v>NATACION</v>
          </cell>
          <cell r="F3891">
            <v>4041</v>
          </cell>
          <cell r="G3891" t="str">
            <v>Gorros</v>
          </cell>
          <cell r="H3891">
            <v>300</v>
          </cell>
          <cell r="I3891" t="str">
            <v>Rehavita S.A.</v>
          </cell>
          <cell r="J3891">
            <v>26050</v>
          </cell>
          <cell r="K3891" t="str">
            <v>PELOTA SILICONA P/MANO AZUL THERA BAND</v>
          </cell>
          <cell r="L3891">
            <v>6.1</v>
          </cell>
          <cell r="M3891">
            <v>264.45999999999998</v>
          </cell>
          <cell r="N3891">
            <v>0</v>
          </cell>
          <cell r="O3891">
            <v>264.45999999999998</v>
          </cell>
          <cell r="P3891">
            <v>0.21</v>
          </cell>
          <cell r="Q3891">
            <v>319.99659999999994</v>
          </cell>
          <cell r="R3891">
            <v>0</v>
          </cell>
          <cell r="S3891">
            <v>436.35899999999992</v>
          </cell>
          <cell r="T3891">
            <v>1.65</v>
          </cell>
          <cell r="U3891">
            <v>436.35899999999992</v>
          </cell>
          <cell r="X3891">
            <v>436.35899999999992</v>
          </cell>
        </row>
        <row r="3892">
          <cell r="A3892">
            <v>407059</v>
          </cell>
          <cell r="B3892">
            <v>407059</v>
          </cell>
          <cell r="C3892">
            <v>0</v>
          </cell>
          <cell r="D3892">
            <v>79</v>
          </cell>
          <cell r="E3892" t="str">
            <v>NATACION</v>
          </cell>
          <cell r="F3892">
            <v>4041</v>
          </cell>
          <cell r="G3892" t="str">
            <v>Gorros</v>
          </cell>
          <cell r="H3892">
            <v>300</v>
          </cell>
          <cell r="I3892" t="str">
            <v>Rehavita S.A.</v>
          </cell>
          <cell r="J3892">
            <v>26060</v>
          </cell>
          <cell r="K3892" t="str">
            <v>PELOTA SILICONA P/MANO NEGRA THERA BAND</v>
          </cell>
          <cell r="L3892">
            <v>6.1</v>
          </cell>
          <cell r="M3892">
            <v>264.45999999999998</v>
          </cell>
          <cell r="N3892">
            <v>0</v>
          </cell>
          <cell r="O3892">
            <v>264.45999999999998</v>
          </cell>
          <cell r="P3892">
            <v>0.21</v>
          </cell>
          <cell r="Q3892">
            <v>319.99659999999994</v>
          </cell>
          <cell r="R3892">
            <v>0</v>
          </cell>
          <cell r="S3892">
            <v>436.35899999999992</v>
          </cell>
          <cell r="T3892">
            <v>1.65</v>
          </cell>
          <cell r="U3892">
            <v>436.35899999999992</v>
          </cell>
          <cell r="X3892">
            <v>436.35899999999992</v>
          </cell>
        </row>
        <row r="3893">
          <cell r="A3893">
            <v>407060</v>
          </cell>
          <cell r="B3893">
            <v>407060</v>
          </cell>
          <cell r="C3893">
            <v>0</v>
          </cell>
          <cell r="D3893">
            <v>79</v>
          </cell>
          <cell r="E3893" t="str">
            <v>NATACION</v>
          </cell>
          <cell r="F3893">
            <v>4041</v>
          </cell>
          <cell r="G3893" t="str">
            <v>Gorros</v>
          </cell>
          <cell r="H3893">
            <v>300</v>
          </cell>
          <cell r="I3893" t="str">
            <v>Rehavita S.A.</v>
          </cell>
          <cell r="J3893">
            <v>26100</v>
          </cell>
          <cell r="K3893" t="str">
            <v>EJERCITADOR MANO FLEX BAR ROJO</v>
          </cell>
          <cell r="L3893">
            <v>6.1</v>
          </cell>
          <cell r="M3893">
            <v>363.64</v>
          </cell>
          <cell r="N3893">
            <v>0</v>
          </cell>
          <cell r="O3893">
            <v>363.64</v>
          </cell>
          <cell r="P3893">
            <v>0.21</v>
          </cell>
          <cell r="Q3893">
            <v>440.00439999999998</v>
          </cell>
          <cell r="R3893">
            <v>0</v>
          </cell>
          <cell r="S3893">
            <v>600.00599999999997</v>
          </cell>
          <cell r="T3893">
            <v>1.65</v>
          </cell>
          <cell r="U3893">
            <v>600.00599999999997</v>
          </cell>
          <cell r="X3893">
            <v>600.00599999999997</v>
          </cell>
        </row>
        <row r="3894">
          <cell r="A3894">
            <v>407061</v>
          </cell>
          <cell r="B3894">
            <v>407061</v>
          </cell>
          <cell r="C3894">
            <v>0</v>
          </cell>
          <cell r="D3894">
            <v>79</v>
          </cell>
          <cell r="E3894" t="str">
            <v>NATACION</v>
          </cell>
          <cell r="F3894">
            <v>4041</v>
          </cell>
          <cell r="G3894" t="str">
            <v>Gorros</v>
          </cell>
          <cell r="H3894">
            <v>300</v>
          </cell>
          <cell r="I3894" t="str">
            <v>Rehavita S.A.</v>
          </cell>
          <cell r="J3894">
            <v>26200</v>
          </cell>
          <cell r="K3894" t="str">
            <v>PROGRESSIVE HAND TRAINER KIT THERA BAND</v>
          </cell>
          <cell r="L3894">
            <v>6.1</v>
          </cell>
          <cell r="M3894">
            <v>1223.1400000000001</v>
          </cell>
          <cell r="N3894">
            <v>0</v>
          </cell>
          <cell r="O3894">
            <v>1223.1400000000001</v>
          </cell>
          <cell r="P3894">
            <v>0.21</v>
          </cell>
          <cell r="Q3894">
            <v>1479.9994000000002</v>
          </cell>
          <cell r="R3894">
            <v>0</v>
          </cell>
          <cell r="S3894">
            <v>2018.181</v>
          </cell>
          <cell r="T3894">
            <v>1.65</v>
          </cell>
          <cell r="U3894">
            <v>2018.181</v>
          </cell>
          <cell r="X3894">
            <v>2018.181</v>
          </cell>
        </row>
        <row r="3895">
          <cell r="A3895">
            <v>407062</v>
          </cell>
          <cell r="B3895">
            <v>407062</v>
          </cell>
          <cell r="C3895">
            <v>0</v>
          </cell>
          <cell r="D3895">
            <v>79</v>
          </cell>
          <cell r="E3895" t="str">
            <v>NATACION</v>
          </cell>
          <cell r="F3895">
            <v>4041</v>
          </cell>
          <cell r="G3895" t="str">
            <v>Gorros</v>
          </cell>
          <cell r="H3895">
            <v>300</v>
          </cell>
          <cell r="I3895" t="str">
            <v>Rehavita S.A.</v>
          </cell>
          <cell r="J3895">
            <v>35024</v>
          </cell>
          <cell r="K3895" t="str">
            <v>VENDA KINESIO TEX ROLLO 5cm x 5mts (roja)</v>
          </cell>
          <cell r="L3895">
            <v>6.1</v>
          </cell>
          <cell r="M3895">
            <v>253.72</v>
          </cell>
          <cell r="N3895">
            <v>0</v>
          </cell>
          <cell r="O3895">
            <v>253.72</v>
          </cell>
          <cell r="P3895">
            <v>0.21</v>
          </cell>
          <cell r="Q3895">
            <v>307.00119999999998</v>
          </cell>
          <cell r="R3895">
            <v>0</v>
          </cell>
          <cell r="S3895">
            <v>418.63799999999998</v>
          </cell>
          <cell r="T3895">
            <v>1.65</v>
          </cell>
          <cell r="U3895">
            <v>418.63799999999998</v>
          </cell>
          <cell r="X3895">
            <v>418.63799999999998</v>
          </cell>
        </row>
        <row r="3896">
          <cell r="A3896">
            <v>407063</v>
          </cell>
          <cell r="B3896">
            <v>407063</v>
          </cell>
          <cell r="C3896">
            <v>0</v>
          </cell>
          <cell r="D3896">
            <v>79</v>
          </cell>
          <cell r="E3896" t="str">
            <v>NATACION</v>
          </cell>
          <cell r="F3896">
            <v>4041</v>
          </cell>
          <cell r="G3896" t="str">
            <v>Gorros</v>
          </cell>
          <cell r="H3896">
            <v>300</v>
          </cell>
          <cell r="I3896" t="str">
            <v>Rehavita S.A.</v>
          </cell>
          <cell r="J3896">
            <v>45024</v>
          </cell>
          <cell r="K3896" t="str">
            <v>VENDA KINESIO TEX ROLLO 5cm x 5mts (negra)</v>
          </cell>
          <cell r="L3896">
            <v>6.1</v>
          </cell>
          <cell r="M3896">
            <v>253.72</v>
          </cell>
          <cell r="N3896">
            <v>0</v>
          </cell>
          <cell r="O3896">
            <v>253.72</v>
          </cell>
          <cell r="P3896">
            <v>0.21</v>
          </cell>
          <cell r="Q3896">
            <v>307.00119999999998</v>
          </cell>
          <cell r="R3896">
            <v>0</v>
          </cell>
          <cell r="S3896">
            <v>418.63799999999998</v>
          </cell>
          <cell r="T3896">
            <v>1.65</v>
          </cell>
          <cell r="U3896">
            <v>418.63799999999998</v>
          </cell>
          <cell r="X3896">
            <v>418.63799999999998</v>
          </cell>
        </row>
        <row r="3897">
          <cell r="A3897">
            <v>407064</v>
          </cell>
          <cell r="B3897">
            <v>407064</v>
          </cell>
          <cell r="C3897">
            <v>0</v>
          </cell>
          <cell r="D3897">
            <v>79</v>
          </cell>
          <cell r="E3897" t="str">
            <v>NATACION</v>
          </cell>
          <cell r="F3897">
            <v>4041</v>
          </cell>
          <cell r="G3897" t="str">
            <v>Gorros</v>
          </cell>
          <cell r="H3897">
            <v>300</v>
          </cell>
          <cell r="I3897" t="str">
            <v>Rehavita S.A.</v>
          </cell>
          <cell r="J3897">
            <v>56368</v>
          </cell>
          <cell r="K3897" t="str">
            <v>EJERCITADOR MANO DIGI EXTENDED</v>
          </cell>
          <cell r="L3897">
            <v>6.1</v>
          </cell>
          <cell r="M3897">
            <v>528.79999999999995</v>
          </cell>
          <cell r="N3897">
            <v>0</v>
          </cell>
          <cell r="O3897">
            <v>528.79999999999995</v>
          </cell>
          <cell r="P3897">
            <v>0.21</v>
          </cell>
          <cell r="Q3897">
            <v>639.84799999999996</v>
          </cell>
          <cell r="R3897">
            <v>0</v>
          </cell>
          <cell r="S3897">
            <v>872.51999999999987</v>
          </cell>
          <cell r="T3897">
            <v>1.65</v>
          </cell>
          <cell r="U3897">
            <v>872.51999999999987</v>
          </cell>
          <cell r="X3897">
            <v>872.51999999999987</v>
          </cell>
        </row>
        <row r="3898">
          <cell r="A3898">
            <v>412001</v>
          </cell>
          <cell r="B3898" t="str">
            <v>1010/1</v>
          </cell>
          <cell r="C3898">
            <v>0</v>
          </cell>
          <cell r="D3898">
            <v>61</v>
          </cell>
          <cell r="E3898" t="str">
            <v>NATACION</v>
          </cell>
          <cell r="F3898">
            <v>3980</v>
          </cell>
          <cell r="G3898" t="str">
            <v>Gorros</v>
          </cell>
          <cell r="H3898">
            <v>12</v>
          </cell>
          <cell r="I3898" t="str">
            <v>Sonnos S.A.</v>
          </cell>
          <cell r="J3898">
            <v>0</v>
          </cell>
          <cell r="K3898" t="str">
            <v>TOBILLERA SONNOS ½kg (venta por par)</v>
          </cell>
          <cell r="L3898">
            <v>1.1100000000000001</v>
          </cell>
          <cell r="M3898">
            <v>55.74152242792907</v>
          </cell>
          <cell r="N3898">
            <v>0</v>
          </cell>
          <cell r="O3898">
            <v>55.74152242792907</v>
          </cell>
          <cell r="P3898">
            <v>0.21</v>
          </cell>
          <cell r="Q3898">
            <v>67.447242137794177</v>
          </cell>
          <cell r="R3898">
            <v>0.125</v>
          </cell>
          <cell r="S3898">
            <v>91.875</v>
          </cell>
          <cell r="T3898">
            <v>2.25</v>
          </cell>
          <cell r="U3898">
            <v>125.4184254628404</v>
          </cell>
          <cell r="V3898">
            <v>-0.16280243821821916</v>
          </cell>
          <cell r="W3898" t="str">
            <v>BAJO</v>
          </cell>
          <cell r="X3898">
            <v>105</v>
          </cell>
        </row>
        <row r="3899">
          <cell r="A3899">
            <v>412002</v>
          </cell>
          <cell r="B3899" t="str">
            <v>1010/2</v>
          </cell>
          <cell r="C3899">
            <v>2946140163022</v>
          </cell>
          <cell r="D3899">
            <v>61</v>
          </cell>
          <cell r="E3899" t="str">
            <v>NATACION</v>
          </cell>
          <cell r="F3899">
            <v>3980</v>
          </cell>
          <cell r="G3899" t="str">
            <v>Gorros</v>
          </cell>
          <cell r="H3899">
            <v>12</v>
          </cell>
          <cell r="I3899" t="str">
            <v>Sonnos S.A.</v>
          </cell>
          <cell r="J3899">
            <v>0</v>
          </cell>
          <cell r="K3899" t="str">
            <v>TOBILLERA SONNOS 1kg (venta por par)</v>
          </cell>
          <cell r="L3899">
            <v>1.1100000000000001</v>
          </cell>
          <cell r="M3899">
            <v>74.23839535233455</v>
          </cell>
          <cell r="N3899">
            <v>0</v>
          </cell>
          <cell r="O3899">
            <v>74.23839535233455</v>
          </cell>
          <cell r="P3899">
            <v>0.21</v>
          </cell>
          <cell r="Q3899">
            <v>89.828458376324804</v>
          </cell>
          <cell r="R3899">
            <v>0.125</v>
          </cell>
          <cell r="S3899">
            <v>144.375</v>
          </cell>
          <cell r="T3899">
            <v>2.25</v>
          </cell>
          <cell r="U3899">
            <v>167.03638954275274</v>
          </cell>
          <cell r="V3899">
            <v>-1.2191292857365865E-2</v>
          </cell>
          <cell r="W3899" t="str">
            <v>OK</v>
          </cell>
          <cell r="X3899">
            <v>165</v>
          </cell>
        </row>
        <row r="3900">
          <cell r="A3900">
            <v>412003</v>
          </cell>
          <cell r="B3900" t="str">
            <v>1010/3</v>
          </cell>
          <cell r="C3900">
            <v>2946140163039</v>
          </cell>
          <cell r="D3900">
            <v>61</v>
          </cell>
          <cell r="E3900" t="str">
            <v>NATACION</v>
          </cell>
          <cell r="F3900">
            <v>3980</v>
          </cell>
          <cell r="G3900" t="str">
            <v>Gorros</v>
          </cell>
          <cell r="H3900">
            <v>12</v>
          </cell>
          <cell r="I3900" t="str">
            <v>Sonnos S.A.</v>
          </cell>
          <cell r="J3900">
            <v>0</v>
          </cell>
          <cell r="K3900" t="str">
            <v>TOBILLERA SONNOS 1½kg (venta por par)</v>
          </cell>
          <cell r="L3900">
            <v>1.1100000000000001</v>
          </cell>
          <cell r="M3900">
            <v>78.918395352334556</v>
          </cell>
          <cell r="N3900">
            <v>0</v>
          </cell>
          <cell r="O3900">
            <v>78.918395352334556</v>
          </cell>
          <cell r="P3900">
            <v>0.21</v>
          </cell>
          <cell r="Q3900">
            <v>95.491258376324808</v>
          </cell>
          <cell r="R3900">
            <v>0.125</v>
          </cell>
          <cell r="S3900">
            <v>122.5</v>
          </cell>
          <cell r="T3900">
            <v>2.25</v>
          </cell>
          <cell r="U3900">
            <v>177.56638954275275</v>
          </cell>
          <cell r="V3900">
            <v>-0.21156250143672528</v>
          </cell>
          <cell r="W3900" t="str">
            <v>BAJO</v>
          </cell>
          <cell r="X3900">
            <v>140</v>
          </cell>
        </row>
        <row r="3901">
          <cell r="A3901">
            <v>412004</v>
          </cell>
          <cell r="B3901" t="str">
            <v>1010/4</v>
          </cell>
          <cell r="C3901">
            <v>2946140163046</v>
          </cell>
          <cell r="D3901">
            <v>61</v>
          </cell>
          <cell r="E3901" t="str">
            <v>NATACION</v>
          </cell>
          <cell r="F3901">
            <v>3980</v>
          </cell>
          <cell r="G3901" t="str">
            <v>Gorros</v>
          </cell>
          <cell r="H3901">
            <v>12</v>
          </cell>
          <cell r="I3901" t="str">
            <v>Sonnos S.A.</v>
          </cell>
          <cell r="J3901">
            <v>0</v>
          </cell>
          <cell r="K3901" t="str">
            <v>TOBILLERA SONNOS 2kg (venta por par)</v>
          </cell>
          <cell r="L3901">
            <v>1.1100000000000001</v>
          </cell>
          <cell r="M3901">
            <v>87.864442732182383</v>
          </cell>
          <cell r="N3901">
            <v>0</v>
          </cell>
          <cell r="O3901">
            <v>87.864442732182383</v>
          </cell>
          <cell r="P3901">
            <v>0.21</v>
          </cell>
          <cell r="Q3901">
            <v>106.31597570594069</v>
          </cell>
          <cell r="R3901">
            <v>0.125</v>
          </cell>
          <cell r="S3901">
            <v>170.625</v>
          </cell>
          <cell r="T3901">
            <v>2.25</v>
          </cell>
          <cell r="U3901">
            <v>197.69499614741036</v>
          </cell>
          <cell r="V3901">
            <v>-1.3632090846653733E-2</v>
          </cell>
          <cell r="W3901" t="str">
            <v>OK</v>
          </cell>
          <cell r="X3901">
            <v>195</v>
          </cell>
        </row>
        <row r="3902">
          <cell r="A3902">
            <v>412005</v>
          </cell>
          <cell r="B3902" t="str">
            <v>1010/5</v>
          </cell>
          <cell r="C3902">
            <v>0</v>
          </cell>
          <cell r="D3902">
            <v>61</v>
          </cell>
          <cell r="E3902" t="str">
            <v>NATACION</v>
          </cell>
          <cell r="F3902">
            <v>3980</v>
          </cell>
          <cell r="G3902" t="str">
            <v>Gorros</v>
          </cell>
          <cell r="H3902">
            <v>12</v>
          </cell>
          <cell r="I3902" t="str">
            <v>Sonnos S.A.</v>
          </cell>
          <cell r="J3902">
            <v>0</v>
          </cell>
          <cell r="K3902" t="str">
            <v>TOBILLERA SONNOS 3kg (venta por par)</v>
          </cell>
          <cell r="L3902">
            <v>1.1100000000000001</v>
          </cell>
          <cell r="M3902">
            <v>100.74715811203021</v>
          </cell>
          <cell r="N3902">
            <v>0</v>
          </cell>
          <cell r="O3902">
            <v>100.74715811203021</v>
          </cell>
          <cell r="P3902">
            <v>0.21</v>
          </cell>
          <cell r="Q3902">
            <v>121.90406131555655</v>
          </cell>
          <cell r="R3902">
            <v>0.125</v>
          </cell>
          <cell r="S3902">
            <v>161.875</v>
          </cell>
          <cell r="T3902">
            <v>2.25</v>
          </cell>
          <cell r="U3902">
            <v>226.68110575206796</v>
          </cell>
          <cell r="V3902">
            <v>-0.18387551804893965</v>
          </cell>
          <cell r="W3902" t="str">
            <v>BAJO</v>
          </cell>
          <cell r="X3902">
            <v>185</v>
          </cell>
        </row>
        <row r="3903">
          <cell r="A3903">
            <v>412006</v>
          </cell>
          <cell r="B3903" t="str">
            <v>1010/6</v>
          </cell>
          <cell r="C3903">
            <v>0</v>
          </cell>
          <cell r="D3903">
            <v>61</v>
          </cell>
          <cell r="E3903" t="str">
            <v>NATACION</v>
          </cell>
          <cell r="F3903">
            <v>3980</v>
          </cell>
          <cell r="G3903" t="str">
            <v>Gorros</v>
          </cell>
          <cell r="H3903">
            <v>12</v>
          </cell>
          <cell r="I3903" t="str">
            <v>Sonnos S.A.</v>
          </cell>
          <cell r="J3903">
            <v>0</v>
          </cell>
          <cell r="K3903" t="str">
            <v>TOBILLERA SONNOS REFORZADA ½kg (venta por par)</v>
          </cell>
          <cell r="L3903">
            <v>1.2</v>
          </cell>
          <cell r="M3903">
            <v>71.957495018218808</v>
          </cell>
          <cell r="N3903">
            <v>0</v>
          </cell>
          <cell r="O3903">
            <v>71.957495018218808</v>
          </cell>
          <cell r="P3903">
            <v>0.21</v>
          </cell>
          <cell r="Q3903">
            <v>87.068568972044758</v>
          </cell>
          <cell r="R3903">
            <v>0.16666666666666674</v>
          </cell>
          <cell r="S3903">
            <v>145.83333333333331</v>
          </cell>
          <cell r="T3903">
            <v>2.4500000000000002</v>
          </cell>
          <cell r="U3903">
            <v>176.29586279463609</v>
          </cell>
          <cell r="V3903">
            <v>-7.3505003129065161E-3</v>
          </cell>
          <cell r="W3903" t="str">
            <v>OK</v>
          </cell>
          <cell r="X3903">
            <v>175</v>
          </cell>
        </row>
        <row r="3904">
          <cell r="A3904">
            <v>412007</v>
          </cell>
          <cell r="B3904" t="str">
            <v>1010/7</v>
          </cell>
          <cell r="C3904">
            <v>0</v>
          </cell>
          <cell r="D3904">
            <v>61</v>
          </cell>
          <cell r="E3904" t="str">
            <v>NATACION</v>
          </cell>
          <cell r="F3904">
            <v>3980</v>
          </cell>
          <cell r="G3904" t="str">
            <v>Gorros</v>
          </cell>
          <cell r="H3904">
            <v>12</v>
          </cell>
          <cell r="I3904" t="str">
            <v>Sonnos S.A.</v>
          </cell>
          <cell r="J3904">
            <v>0</v>
          </cell>
          <cell r="K3904" t="str">
            <v>TOBILLERA SONNOS REFORZADA 1kg (venta por par)</v>
          </cell>
          <cell r="L3904">
            <v>1.2</v>
          </cell>
          <cell r="M3904">
            <v>80.778280201015207</v>
          </cell>
          <cell r="N3904">
            <v>0</v>
          </cell>
          <cell r="O3904">
            <v>80.778280201015207</v>
          </cell>
          <cell r="P3904">
            <v>0.21</v>
          </cell>
          <cell r="Q3904">
            <v>97.7417190432284</v>
          </cell>
          <cell r="R3904">
            <v>0.16666666666666674</v>
          </cell>
          <cell r="S3904">
            <v>162.5</v>
          </cell>
          <cell r="T3904">
            <v>2.4500000000000002</v>
          </cell>
          <cell r="U3904">
            <v>197.90678649248727</v>
          </cell>
          <cell r="V3904">
            <v>-1.4687654445834863E-2</v>
          </cell>
          <cell r="W3904" t="str">
            <v>OK</v>
          </cell>
          <cell r="X3904">
            <v>195</v>
          </cell>
        </row>
        <row r="3905">
          <cell r="A3905">
            <v>412008</v>
          </cell>
          <cell r="B3905" t="str">
            <v>1010/8</v>
          </cell>
          <cell r="C3905">
            <v>0</v>
          </cell>
          <cell r="D3905">
            <v>61</v>
          </cell>
          <cell r="E3905" t="str">
            <v>NATACION</v>
          </cell>
          <cell r="F3905">
            <v>3980</v>
          </cell>
          <cell r="G3905" t="str">
            <v>Gorros</v>
          </cell>
          <cell r="H3905">
            <v>12</v>
          </cell>
          <cell r="I3905" t="str">
            <v>Sonnos S.A.</v>
          </cell>
          <cell r="J3905">
            <v>0</v>
          </cell>
          <cell r="K3905" t="str">
            <v>TOBILLERA SONNOS REFORZADA 1½kg (venta por par)</v>
          </cell>
          <cell r="L3905">
            <v>1.2</v>
          </cell>
          <cell r="M3905">
            <v>85.458280201015214</v>
          </cell>
          <cell r="N3905">
            <v>0</v>
          </cell>
          <cell r="O3905">
            <v>85.458280201015214</v>
          </cell>
          <cell r="P3905">
            <v>0.21</v>
          </cell>
          <cell r="Q3905">
            <v>103.4045190432284</v>
          </cell>
          <cell r="R3905">
            <v>0.16666666666666674</v>
          </cell>
          <cell r="S3905">
            <v>170.83333333333331</v>
          </cell>
          <cell r="T3905">
            <v>2.4500000000000002</v>
          </cell>
          <cell r="U3905">
            <v>209.37278649248728</v>
          </cell>
          <cell r="V3905">
            <v>-2.0885171209412134E-2</v>
          </cell>
          <cell r="W3905" t="str">
            <v>BAJO</v>
          </cell>
          <cell r="X3905">
            <v>205</v>
          </cell>
        </row>
        <row r="3906">
          <cell r="A3906">
            <v>412009</v>
          </cell>
          <cell r="B3906" t="str">
            <v>1010/9</v>
          </cell>
          <cell r="C3906">
            <v>0</v>
          </cell>
          <cell r="D3906">
            <v>61</v>
          </cell>
          <cell r="E3906" t="str">
            <v>NATACION</v>
          </cell>
          <cell r="F3906">
            <v>3980</v>
          </cell>
          <cell r="G3906" t="str">
            <v>Gorros</v>
          </cell>
          <cell r="H3906">
            <v>12</v>
          </cell>
          <cell r="I3906" t="str">
            <v>Sonnos S.A.</v>
          </cell>
          <cell r="J3906">
            <v>0</v>
          </cell>
          <cell r="K3906" t="str">
            <v>TOBILLERA SONNOS REFORZADA 2kg (venta por par)</v>
          </cell>
          <cell r="L3906">
            <v>1.2</v>
          </cell>
          <cell r="M3906">
            <v>94.695991811870641</v>
          </cell>
          <cell r="N3906">
            <v>0</v>
          </cell>
          <cell r="O3906">
            <v>94.695991811870641</v>
          </cell>
          <cell r="P3906">
            <v>0.21</v>
          </cell>
          <cell r="Q3906">
            <v>114.58215009236348</v>
          </cell>
          <cell r="R3906">
            <v>0.16666666666666674</v>
          </cell>
          <cell r="S3906">
            <v>191.66666666666666</v>
          </cell>
          <cell r="T3906">
            <v>2.4500000000000002</v>
          </cell>
          <cell r="U3906">
            <v>232.00517993908309</v>
          </cell>
          <cell r="V3906">
            <v>-8.6428240076776852E-3</v>
          </cell>
          <cell r="W3906" t="str">
            <v>OK</v>
          </cell>
          <cell r="X3906">
            <v>230</v>
          </cell>
        </row>
        <row r="3907">
          <cell r="A3907">
            <v>412010</v>
          </cell>
          <cell r="B3907" t="str">
            <v>1010/91</v>
          </cell>
          <cell r="C3907">
            <v>0</v>
          </cell>
          <cell r="D3907">
            <v>61</v>
          </cell>
          <cell r="E3907" t="str">
            <v>NATACION</v>
          </cell>
          <cell r="F3907">
            <v>3980</v>
          </cell>
          <cell r="G3907" t="str">
            <v>Gorros</v>
          </cell>
          <cell r="H3907">
            <v>12</v>
          </cell>
          <cell r="I3907" t="str">
            <v>Sonnos S.A.</v>
          </cell>
          <cell r="J3907">
            <v>0</v>
          </cell>
          <cell r="K3907" t="str">
            <v>TOBILLERA SONNOS REFORZADA 3kg (venta por par)</v>
          </cell>
          <cell r="L3907">
            <v>1.2</v>
          </cell>
          <cell r="M3907">
            <v>107.48337142272607</v>
          </cell>
          <cell r="N3907">
            <v>0</v>
          </cell>
          <cell r="O3907">
            <v>107.48337142272607</v>
          </cell>
          <cell r="P3907">
            <v>0.21</v>
          </cell>
          <cell r="Q3907">
            <v>130.05487942149853</v>
          </cell>
          <cell r="R3907">
            <v>0.16666666666666674</v>
          </cell>
          <cell r="S3907">
            <v>220.83333333333331</v>
          </cell>
          <cell r="T3907">
            <v>2.4500000000000002</v>
          </cell>
          <cell r="U3907">
            <v>263.3342599856789</v>
          </cell>
          <cell r="V3907">
            <v>6.3255727318263233E-3</v>
          </cell>
          <cell r="W3907" t="str">
            <v>OK</v>
          </cell>
          <cell r="X3907">
            <v>265</v>
          </cell>
        </row>
        <row r="3908">
          <cell r="A3908">
            <v>412012</v>
          </cell>
          <cell r="B3908" t="str">
            <v>1010/92</v>
          </cell>
          <cell r="C3908">
            <v>0</v>
          </cell>
          <cell r="D3908">
            <v>61</v>
          </cell>
          <cell r="E3908" t="str">
            <v>NATACION</v>
          </cell>
          <cell r="F3908">
            <v>3980</v>
          </cell>
          <cell r="G3908" t="str">
            <v>Gorros</v>
          </cell>
          <cell r="H3908">
            <v>12</v>
          </cell>
          <cell r="I3908" t="str">
            <v>Sonnos S.A.</v>
          </cell>
          <cell r="J3908">
            <v>0</v>
          </cell>
          <cell r="K3908" t="str">
            <v>TOBILLERA SONNOS REFORZADA 4kg (venta por par)</v>
          </cell>
          <cell r="L3908">
            <v>1.2</v>
          </cell>
          <cell r="M3908">
            <v>164.79741186340135</v>
          </cell>
          <cell r="N3908">
            <v>0</v>
          </cell>
          <cell r="O3908">
            <v>164.79741186340135</v>
          </cell>
          <cell r="P3908">
            <v>0.21</v>
          </cell>
          <cell r="Q3908">
            <v>199.40486835471563</v>
          </cell>
          <cell r="R3908">
            <v>0.16666666666666674</v>
          </cell>
          <cell r="S3908">
            <v>329.16666666666663</v>
          </cell>
          <cell r="T3908">
            <v>2.4500000000000002</v>
          </cell>
          <cell r="U3908">
            <v>403.75365906533335</v>
          </cell>
          <cell r="V3908">
            <v>-2.168069284027685E-2</v>
          </cell>
          <cell r="W3908" t="str">
            <v>BAJO</v>
          </cell>
          <cell r="X3908">
            <v>395</v>
          </cell>
        </row>
        <row r="3909">
          <cell r="A3909">
            <v>412013</v>
          </cell>
          <cell r="B3909" t="str">
            <v>1010/93</v>
          </cell>
          <cell r="C3909">
            <v>0</v>
          </cell>
          <cell r="D3909">
            <v>61</v>
          </cell>
          <cell r="E3909" t="str">
            <v>NATACION</v>
          </cell>
          <cell r="F3909">
            <v>3980</v>
          </cell>
          <cell r="G3909" t="str">
            <v>Gorros</v>
          </cell>
          <cell r="H3909">
            <v>12</v>
          </cell>
          <cell r="I3909" t="str">
            <v>Sonnos S.A.</v>
          </cell>
          <cell r="J3909">
            <v>0</v>
          </cell>
          <cell r="K3909" t="str">
            <v>TOBILLERA SONNOS REFORZADA 5kg (venta por par)</v>
          </cell>
          <cell r="L3909">
            <v>1.21</v>
          </cell>
          <cell r="M3909">
            <v>175.63098146340133</v>
          </cell>
          <cell r="N3909">
            <v>0</v>
          </cell>
          <cell r="O3909">
            <v>175.63098146340133</v>
          </cell>
          <cell r="P3909">
            <v>0.21</v>
          </cell>
          <cell r="Q3909">
            <v>212.5134875707156</v>
          </cell>
          <cell r="R3909">
            <v>0.15909090909090895</v>
          </cell>
          <cell r="S3909">
            <v>370.00000000000006</v>
          </cell>
          <cell r="T3909">
            <v>2.5499999999999998</v>
          </cell>
          <cell r="U3909">
            <v>447.85900273167334</v>
          </cell>
          <cell r="V3909">
            <v>-1.7547939605407237E-2</v>
          </cell>
          <cell r="W3909" t="str">
            <v>OK</v>
          </cell>
          <cell r="X3909">
            <v>440</v>
          </cell>
        </row>
        <row r="3910">
          <cell r="A3910">
            <v>412014</v>
          </cell>
          <cell r="B3910" t="str">
            <v>1010/96</v>
          </cell>
          <cell r="C3910">
            <v>0</v>
          </cell>
          <cell r="D3910">
            <v>61</v>
          </cell>
          <cell r="E3910" t="str">
            <v>NATACION</v>
          </cell>
          <cell r="F3910">
            <v>3980</v>
          </cell>
          <cell r="G3910" t="str">
            <v>Gorros</v>
          </cell>
          <cell r="H3910">
            <v>12</v>
          </cell>
          <cell r="I3910" t="str">
            <v>Sonnos S.A.</v>
          </cell>
          <cell r="J3910">
            <v>0</v>
          </cell>
          <cell r="K3910" t="str">
            <v>TOBILLERA SONNOS VINTAGE 1kg (venta por par)</v>
          </cell>
          <cell r="L3910">
            <v>1.31</v>
          </cell>
          <cell r="M3910">
            <v>158.22516517100181</v>
          </cell>
          <cell r="N3910">
            <v>0</v>
          </cell>
          <cell r="O3910">
            <v>158.22516517100181</v>
          </cell>
          <cell r="P3910">
            <v>0.21</v>
          </cell>
          <cell r="Q3910">
            <v>191.45244985691218</v>
          </cell>
          <cell r="R3910">
            <v>0.15217391304347827</v>
          </cell>
          <cell r="S3910">
            <v>356.08695652173913</v>
          </cell>
          <cell r="T3910">
            <v>2.65</v>
          </cell>
          <cell r="U3910">
            <v>419.29668770315476</v>
          </cell>
          <cell r="V3910">
            <v>1.6773619193080069E-3</v>
          </cell>
          <cell r="W3910" t="str">
            <v>OK</v>
          </cell>
          <cell r="X3910">
            <v>420</v>
          </cell>
        </row>
        <row r="3911">
          <cell r="A3911">
            <v>412015</v>
          </cell>
          <cell r="B3911" t="str">
            <v>1010/97</v>
          </cell>
          <cell r="C3911">
            <v>0</v>
          </cell>
          <cell r="D3911">
            <v>61</v>
          </cell>
          <cell r="E3911" t="str">
            <v>NATACION</v>
          </cell>
          <cell r="F3911">
            <v>3980</v>
          </cell>
          <cell r="G3911" t="str">
            <v>Gorros</v>
          </cell>
          <cell r="H3911">
            <v>12</v>
          </cell>
          <cell r="I3911" t="str">
            <v>Sonnos S.A.</v>
          </cell>
          <cell r="J3911">
            <v>0</v>
          </cell>
          <cell r="K3911" t="str">
            <v>TOBILLERA SONNOS VINTAGE 2kg (venta por par)</v>
          </cell>
          <cell r="L3911">
            <v>1.31</v>
          </cell>
          <cell r="M3911">
            <v>171.90526919636625</v>
          </cell>
          <cell r="N3911">
            <v>0</v>
          </cell>
          <cell r="O3911">
            <v>171.90526919636625</v>
          </cell>
          <cell r="P3911">
            <v>0.21</v>
          </cell>
          <cell r="Q3911">
            <v>208.00537572760317</v>
          </cell>
          <cell r="R3911">
            <v>0.15217391304347827</v>
          </cell>
          <cell r="S3911">
            <v>381.52173913043475</v>
          </cell>
          <cell r="T3911">
            <v>2.65</v>
          </cell>
          <cell r="U3911">
            <v>455.54896337037053</v>
          </cell>
          <cell r="V3911">
            <v>-1.2180827565310692E-2</v>
          </cell>
          <cell r="W3911" t="str">
            <v>OK</v>
          </cell>
          <cell r="X3911">
            <v>450</v>
          </cell>
        </row>
        <row r="3912">
          <cell r="A3912">
            <v>412018</v>
          </cell>
          <cell r="B3912">
            <v>412018</v>
          </cell>
          <cell r="C3912">
            <v>0</v>
          </cell>
          <cell r="D3912">
            <v>61</v>
          </cell>
          <cell r="E3912" t="str">
            <v>NATACION</v>
          </cell>
          <cell r="F3912">
            <v>3980</v>
          </cell>
          <cell r="G3912" t="str">
            <v>Gorros</v>
          </cell>
          <cell r="H3912">
            <v>12</v>
          </cell>
          <cell r="I3912" t="str">
            <v>Sonnos S.A.</v>
          </cell>
          <cell r="J3912">
            <v>0</v>
          </cell>
          <cell r="K3912" t="str">
            <v>COLCHONETA SONNOS BROOKLYN 1mt x 50cm x 4cm  (densidad 50kg)</v>
          </cell>
          <cell r="L3912">
            <v>1.3</v>
          </cell>
          <cell r="M3912">
            <v>177.6</v>
          </cell>
          <cell r="N3912">
            <v>0</v>
          </cell>
          <cell r="O3912">
            <v>177.6</v>
          </cell>
          <cell r="P3912">
            <v>0.21</v>
          </cell>
          <cell r="Q3912">
            <v>214.89599999999999</v>
          </cell>
          <cell r="R3912">
            <v>0.15555555555555567</v>
          </cell>
          <cell r="S3912">
            <v>382.5333333333333</v>
          </cell>
          <cell r="T3912">
            <v>2.6</v>
          </cell>
          <cell r="U3912">
            <v>461.76</v>
          </cell>
          <cell r="V3912">
            <v>-1.8970893970893909E-2</v>
          </cell>
          <cell r="W3912" t="str">
            <v>OK</v>
          </cell>
          <cell r="X3912">
            <v>453</v>
          </cell>
        </row>
        <row r="3913">
          <cell r="A3913">
            <v>412019</v>
          </cell>
          <cell r="B3913">
            <v>412019</v>
          </cell>
          <cell r="C3913">
            <v>0</v>
          </cell>
          <cell r="D3913">
            <v>61</v>
          </cell>
          <cell r="E3913" t="str">
            <v>NATACION</v>
          </cell>
          <cell r="F3913">
            <v>3980</v>
          </cell>
          <cell r="G3913" t="str">
            <v>Gorros</v>
          </cell>
          <cell r="H3913">
            <v>12</v>
          </cell>
          <cell r="I3913" t="str">
            <v>Sonnos S.A.</v>
          </cell>
          <cell r="J3913">
            <v>0</v>
          </cell>
          <cell r="K3913" t="str">
            <v>COLCHONETA SONNOS SUPER ECO NEGRA 1mt x43 cm x 3 cm (densidad 18kg)</v>
          </cell>
          <cell r="L3913">
            <v>1.31</v>
          </cell>
          <cell r="M3913">
            <v>84.265422905676502</v>
          </cell>
          <cell r="N3913">
            <v>0</v>
          </cell>
          <cell r="O3913">
            <v>84.265422905676502</v>
          </cell>
          <cell r="P3913">
            <v>0.21</v>
          </cell>
          <cell r="Q3913">
            <v>101.96116171586857</v>
          </cell>
          <cell r="R3913">
            <v>0</v>
          </cell>
          <cell r="S3913">
            <v>215</v>
          </cell>
          <cell r="T3913">
            <v>2.65</v>
          </cell>
          <cell r="U3913">
            <v>223.30337070004273</v>
          </cell>
          <cell r="V3913">
            <v>-3.7184260470462971E-2</v>
          </cell>
          <cell r="W3913" t="str">
            <v>BAJO</v>
          </cell>
          <cell r="X3913">
            <v>215</v>
          </cell>
        </row>
        <row r="3914">
          <cell r="A3914">
            <v>412020</v>
          </cell>
          <cell r="B3914" t="str">
            <v>1011/1</v>
          </cell>
          <cell r="C3914">
            <v>0</v>
          </cell>
          <cell r="D3914">
            <v>61</v>
          </cell>
          <cell r="E3914" t="str">
            <v>NATACION</v>
          </cell>
          <cell r="F3914">
            <v>3980</v>
          </cell>
          <cell r="G3914" t="str">
            <v>Gorros</v>
          </cell>
          <cell r="H3914">
            <v>12</v>
          </cell>
          <cell r="I3914" t="str">
            <v>Sonnos S.A.</v>
          </cell>
          <cell r="J3914">
            <v>0</v>
          </cell>
          <cell r="K3914" t="str">
            <v>COLCHONETA SONNOS SUPER ECO 1mt x43 cm x 3 cm (densidad 18kg)(Colores Varios)</v>
          </cell>
          <cell r="L3914">
            <v>1.31</v>
          </cell>
          <cell r="M3914">
            <v>84.265422905676502</v>
          </cell>
          <cell r="N3914">
            <v>0</v>
          </cell>
          <cell r="O3914">
            <v>84.265422905676502</v>
          </cell>
          <cell r="P3914">
            <v>0.21</v>
          </cell>
          <cell r="Q3914">
            <v>101.96116171586857</v>
          </cell>
          <cell r="R3914">
            <v>0</v>
          </cell>
          <cell r="S3914">
            <v>220</v>
          </cell>
          <cell r="T3914">
            <v>2.65</v>
          </cell>
          <cell r="U3914">
            <v>223.30337070004273</v>
          </cell>
          <cell r="V3914">
            <v>-1.4793196760473748E-2</v>
          </cell>
          <cell r="W3914" t="str">
            <v>OK</v>
          </cell>
          <cell r="X3914">
            <v>220</v>
          </cell>
        </row>
        <row r="3915">
          <cell r="A3915">
            <v>412021</v>
          </cell>
          <cell r="B3915" t="str">
            <v>1011/4</v>
          </cell>
          <cell r="C3915">
            <v>0</v>
          </cell>
          <cell r="D3915">
            <v>61</v>
          </cell>
          <cell r="E3915" t="str">
            <v>NATACION</v>
          </cell>
          <cell r="F3915">
            <v>3980</v>
          </cell>
          <cell r="G3915" t="str">
            <v>Gorros</v>
          </cell>
          <cell r="H3915">
            <v>12</v>
          </cell>
          <cell r="I3915" t="str">
            <v>Sonnos S.A.</v>
          </cell>
          <cell r="J3915">
            <v>0</v>
          </cell>
          <cell r="K3915" t="str">
            <v>COLCHONETA SONNOS PLEGABLE 1mt x 50cm X 4cm (denidad 18kg)</v>
          </cell>
          <cell r="L3915">
            <v>1.5</v>
          </cell>
          <cell r="M3915">
            <v>102.02921213358519</v>
          </cell>
          <cell r="N3915">
            <v>0</v>
          </cell>
          <cell r="O3915">
            <v>102.02921213358519</v>
          </cell>
          <cell r="P3915">
            <v>0.21</v>
          </cell>
          <cell r="Q3915">
            <v>123.45534668163808</v>
          </cell>
          <cell r="R3915">
            <v>0.12600000000000011</v>
          </cell>
          <cell r="S3915">
            <v>262.2</v>
          </cell>
          <cell r="T3915">
            <v>2.95</v>
          </cell>
          <cell r="U3915">
            <v>300.9861757940763</v>
          </cell>
          <cell r="V3915">
            <v>-3.2764820227192404E-3</v>
          </cell>
          <cell r="W3915" t="str">
            <v>OK</v>
          </cell>
          <cell r="X3915">
            <v>300</v>
          </cell>
        </row>
        <row r="3916">
          <cell r="A3916">
            <v>412022</v>
          </cell>
          <cell r="B3916" t="str">
            <v>1011/99991</v>
          </cell>
          <cell r="C3916">
            <v>0</v>
          </cell>
          <cell r="D3916">
            <v>61</v>
          </cell>
          <cell r="E3916" t="str">
            <v>NATACION</v>
          </cell>
          <cell r="F3916">
            <v>3980</v>
          </cell>
          <cell r="G3916" t="str">
            <v>Gorros</v>
          </cell>
          <cell r="H3916">
            <v>12</v>
          </cell>
          <cell r="I3916" t="str">
            <v>Sonnos S.A.</v>
          </cell>
          <cell r="J3916">
            <v>0</v>
          </cell>
          <cell r="K3916" t="str">
            <v>COLCHONETA SONNOS ECO 1mt x 50cm x 4cm (densidad 25kg)</v>
          </cell>
          <cell r="L3916">
            <v>1.31</v>
          </cell>
          <cell r="M3916">
            <v>149.63027751343301</v>
          </cell>
          <cell r="N3916">
            <v>0</v>
          </cell>
          <cell r="O3916">
            <v>149.63027751343301</v>
          </cell>
          <cell r="P3916">
            <v>0.21</v>
          </cell>
          <cell r="Q3916">
            <v>181.05263579125395</v>
          </cell>
          <cell r="R3916">
            <v>0.10652173913043478</v>
          </cell>
          <cell r="S3916">
            <v>357.39130434782606</v>
          </cell>
          <cell r="T3916">
            <v>2.65</v>
          </cell>
          <cell r="U3916">
            <v>396.52023541059748</v>
          </cell>
          <cell r="V3916">
            <v>8.7757553805525301E-3</v>
          </cell>
          <cell r="W3916" t="str">
            <v>OK</v>
          </cell>
          <cell r="X3916">
            <v>400</v>
          </cell>
        </row>
        <row r="3917">
          <cell r="A3917">
            <v>412023</v>
          </cell>
          <cell r="B3917" t="str">
            <v>1011/2</v>
          </cell>
          <cell r="C3917">
            <v>0</v>
          </cell>
          <cell r="D3917">
            <v>61</v>
          </cell>
          <cell r="E3917" t="str">
            <v>NATACION</v>
          </cell>
          <cell r="F3917">
            <v>3980</v>
          </cell>
          <cell r="G3917" t="str">
            <v>Gorros</v>
          </cell>
          <cell r="H3917">
            <v>12</v>
          </cell>
          <cell r="I3917" t="str">
            <v>Sonnos S.A.</v>
          </cell>
          <cell r="J3917">
            <v>0</v>
          </cell>
          <cell r="K3917" t="str">
            <v>COLCHONETA SONNOS STANDARD 1mt x 50cm x 4cm  (densidad 50kg)</v>
          </cell>
          <cell r="L3917">
            <v>1.31</v>
          </cell>
          <cell r="M3917">
            <v>190.59283751343301</v>
          </cell>
          <cell r="N3917">
            <v>0</v>
          </cell>
          <cell r="O3917">
            <v>190.59283751343301</v>
          </cell>
          <cell r="P3917">
            <v>0.21</v>
          </cell>
          <cell r="Q3917">
            <v>230.61733339125394</v>
          </cell>
          <cell r="R3917">
            <v>0.10652173913043478</v>
          </cell>
          <cell r="S3917">
            <v>446.73913043478262</v>
          </cell>
          <cell r="T3917">
            <v>2.65</v>
          </cell>
          <cell r="U3917">
            <v>505.07101941059744</v>
          </cell>
          <cell r="V3917">
            <v>-1.0040210615360978E-2</v>
          </cell>
          <cell r="W3917" t="str">
            <v>OK</v>
          </cell>
          <cell r="X3917">
            <v>500</v>
          </cell>
        </row>
        <row r="3918">
          <cell r="A3918">
            <v>412024</v>
          </cell>
          <cell r="B3918" t="str">
            <v>1011/3</v>
          </cell>
          <cell r="C3918">
            <v>0</v>
          </cell>
          <cell r="D3918">
            <v>61</v>
          </cell>
          <cell r="E3918" t="str">
            <v>NATACION</v>
          </cell>
          <cell r="F3918">
            <v>3980</v>
          </cell>
          <cell r="G3918" t="str">
            <v>Gorros</v>
          </cell>
          <cell r="H3918">
            <v>12</v>
          </cell>
          <cell r="I3918" t="str">
            <v>Sonnos S.A.</v>
          </cell>
          <cell r="J3918">
            <v>0</v>
          </cell>
          <cell r="K3918" t="str">
            <v>COLCHONETA SONNOS GYM 1 1mt x 50cm x 4cm (alta densidad)</v>
          </cell>
          <cell r="L3918">
            <v>1.3</v>
          </cell>
          <cell r="M3918">
            <v>249.96259751343302</v>
          </cell>
          <cell r="N3918">
            <v>0</v>
          </cell>
          <cell r="O3918">
            <v>249.96259751343302</v>
          </cell>
          <cell r="P3918">
            <v>0.21</v>
          </cell>
          <cell r="Q3918">
            <v>302.45474299125397</v>
          </cell>
          <cell r="R3918">
            <v>0.10888888888888897</v>
          </cell>
          <cell r="S3918">
            <v>565.8555555555555</v>
          </cell>
          <cell r="T3918">
            <v>2.6</v>
          </cell>
          <cell r="U3918">
            <v>649.90275353492586</v>
          </cell>
          <cell r="V3918">
            <v>-2.293074379800264E-2</v>
          </cell>
          <cell r="W3918" t="str">
            <v>BAJO</v>
          </cell>
          <cell r="X3918">
            <v>635</v>
          </cell>
        </row>
        <row r="3919">
          <cell r="A3919">
            <v>412025</v>
          </cell>
          <cell r="B3919" t="str">
            <v>1011/92</v>
          </cell>
          <cell r="C3919">
            <v>0</v>
          </cell>
          <cell r="D3919">
            <v>61</v>
          </cell>
          <cell r="E3919" t="str">
            <v>NATACION</v>
          </cell>
          <cell r="F3919">
            <v>3980</v>
          </cell>
          <cell r="G3919" t="str">
            <v>Gorros</v>
          </cell>
          <cell r="H3919">
            <v>12</v>
          </cell>
          <cell r="I3919" t="str">
            <v>Sonnos S.A.</v>
          </cell>
          <cell r="J3919">
            <v>0</v>
          </cell>
          <cell r="K3919" t="str">
            <v>COLCHONETA SONNOS GYM 1 NEGRA 1mt x 50cm x 4cm (alta densidad)</v>
          </cell>
          <cell r="L3919">
            <v>1.3</v>
          </cell>
          <cell r="M3919">
            <v>253.97528366537216</v>
          </cell>
          <cell r="N3919">
            <v>0</v>
          </cell>
          <cell r="O3919">
            <v>253.97528366537216</v>
          </cell>
          <cell r="P3919">
            <v>0.21</v>
          </cell>
          <cell r="Q3919">
            <v>307.31009323510034</v>
          </cell>
          <cell r="R3919">
            <v>0.10888888888888897</v>
          </cell>
          <cell r="S3919">
            <v>574.76666666666665</v>
          </cell>
          <cell r="T3919">
            <v>2.6</v>
          </cell>
          <cell r="U3919">
            <v>660.33573752996767</v>
          </cell>
          <cell r="V3919">
            <v>-2.3224151985673402E-2</v>
          </cell>
          <cell r="W3919" t="str">
            <v>BAJO</v>
          </cell>
          <cell r="X3919">
            <v>645</v>
          </cell>
        </row>
        <row r="3920">
          <cell r="A3920">
            <v>412026</v>
          </cell>
          <cell r="B3920" t="str">
            <v>1011/9996</v>
          </cell>
          <cell r="C3920">
            <v>0</v>
          </cell>
          <cell r="D3920">
            <v>61</v>
          </cell>
          <cell r="E3920" t="str">
            <v>NATACION</v>
          </cell>
          <cell r="F3920">
            <v>3980</v>
          </cell>
          <cell r="G3920" t="str">
            <v>Gorros</v>
          </cell>
          <cell r="H3920">
            <v>12</v>
          </cell>
          <cell r="I3920" t="str">
            <v>Sonnos S.A.</v>
          </cell>
          <cell r="J3920">
            <v>0</v>
          </cell>
          <cell r="K3920" t="str">
            <v>COLCHONETA LOGO CROSSFIT 1mt x 50cm x 4cm (alta densidad)</v>
          </cell>
          <cell r="L3920">
            <v>1.21</v>
          </cell>
          <cell r="M3920">
            <v>308.95996845641707</v>
          </cell>
          <cell r="N3920">
            <v>0</v>
          </cell>
          <cell r="O3920">
            <v>308.95996845641707</v>
          </cell>
          <cell r="P3920">
            <v>0.21</v>
          </cell>
          <cell r="Q3920">
            <v>373.84156183226469</v>
          </cell>
          <cell r="R3920">
            <v>0.11136363636363626</v>
          </cell>
          <cell r="S3920">
            <v>688.69318181818187</v>
          </cell>
          <cell r="T3920">
            <v>2.5499999999999998</v>
          </cell>
          <cell r="U3920">
            <v>787.84791956386346</v>
          </cell>
          <cell r="V3920">
            <v>-1.6307613747302607E-2</v>
          </cell>
          <cell r="W3920" t="str">
            <v>OK</v>
          </cell>
          <cell r="X3920">
            <v>775</v>
          </cell>
        </row>
        <row r="3921">
          <cell r="A3921">
            <v>412027</v>
          </cell>
          <cell r="B3921" t="str">
            <v>1011/9997</v>
          </cell>
          <cell r="C3921">
            <v>0</v>
          </cell>
          <cell r="D3921">
            <v>61</v>
          </cell>
          <cell r="E3921" t="str">
            <v>NATACION</v>
          </cell>
          <cell r="F3921">
            <v>3980</v>
          </cell>
          <cell r="G3921" t="str">
            <v>Gorros</v>
          </cell>
          <cell r="H3921">
            <v>12</v>
          </cell>
          <cell r="I3921" t="str">
            <v>Sonnos S.A.</v>
          </cell>
          <cell r="J3921">
            <v>0</v>
          </cell>
          <cell r="K3921" t="str">
            <v>COLCHONETA LOGO BOXEO 1mt x 50cm x 4cm (alta densidad)</v>
          </cell>
          <cell r="L3921">
            <v>1.2</v>
          </cell>
          <cell r="M3921">
            <v>308.95996845641707</v>
          </cell>
          <cell r="N3921">
            <v>0</v>
          </cell>
          <cell r="O3921">
            <v>308.95996845641707</v>
          </cell>
          <cell r="P3921">
            <v>0.21</v>
          </cell>
          <cell r="Q3921">
            <v>373.84156183226469</v>
          </cell>
          <cell r="R3921">
            <v>0.11666666666666671</v>
          </cell>
          <cell r="S3921">
            <v>658.08333333333326</v>
          </cell>
          <cell r="T3921">
            <v>2.4500000000000002</v>
          </cell>
          <cell r="U3921">
            <v>756.95192271822191</v>
          </cell>
          <cell r="V3921">
            <v>-1.5789540074490405E-2</v>
          </cell>
          <cell r="W3921" t="str">
            <v>OK</v>
          </cell>
          <cell r="X3921">
            <v>745</v>
          </cell>
        </row>
        <row r="3922">
          <cell r="A3922">
            <v>412028</v>
          </cell>
          <cell r="B3922" t="str">
            <v>1011/9998</v>
          </cell>
          <cell r="C3922">
            <v>0</v>
          </cell>
          <cell r="D3922">
            <v>61</v>
          </cell>
          <cell r="E3922" t="str">
            <v>NATACION</v>
          </cell>
          <cell r="F3922">
            <v>3980</v>
          </cell>
          <cell r="G3922" t="str">
            <v>Gorros</v>
          </cell>
          <cell r="H3922">
            <v>12</v>
          </cell>
          <cell r="I3922" t="str">
            <v>Sonnos S.A.</v>
          </cell>
          <cell r="J3922">
            <v>0</v>
          </cell>
          <cell r="K3922" t="str">
            <v>COLCHONETA LOGO FITNESS 1mt x 50cm x 4cm (alta densidad)</v>
          </cell>
          <cell r="L3922">
            <v>1.2</v>
          </cell>
          <cell r="M3922">
            <v>308.95996845641707</v>
          </cell>
          <cell r="N3922">
            <v>0</v>
          </cell>
          <cell r="O3922">
            <v>308.95996845641707</v>
          </cell>
          <cell r="P3922">
            <v>0.21</v>
          </cell>
          <cell r="Q3922">
            <v>373.84156183226469</v>
          </cell>
          <cell r="R3922">
            <v>0.11666666666666671</v>
          </cell>
          <cell r="S3922">
            <v>658.08333333333326</v>
          </cell>
          <cell r="T3922">
            <v>2.4500000000000002</v>
          </cell>
          <cell r="U3922">
            <v>756.95192271822191</v>
          </cell>
          <cell r="V3922">
            <v>-1.5789540074490405E-2</v>
          </cell>
          <cell r="W3922" t="str">
            <v>OK</v>
          </cell>
          <cell r="X3922">
            <v>745</v>
          </cell>
        </row>
        <row r="3923">
          <cell r="A3923">
            <v>412029</v>
          </cell>
          <cell r="B3923">
            <v>412029</v>
          </cell>
          <cell r="C3923">
            <v>0</v>
          </cell>
          <cell r="D3923">
            <v>61</v>
          </cell>
          <cell r="E3923" t="str">
            <v>NATACION</v>
          </cell>
          <cell r="F3923">
            <v>3980</v>
          </cell>
          <cell r="G3923" t="str">
            <v>Gorros</v>
          </cell>
          <cell r="H3923">
            <v>12</v>
          </cell>
          <cell r="I3923" t="str">
            <v>Sonnos S.A.</v>
          </cell>
          <cell r="J3923">
            <v>0</v>
          </cell>
          <cell r="K3923" t="str">
            <v>COLCHONETA SONNOS LOGO GAP 1mt x 50cm x 4cm (alta densidad)</v>
          </cell>
          <cell r="L3923">
            <v>1.21</v>
          </cell>
          <cell r="M3923">
            <v>297.38026845641707</v>
          </cell>
          <cell r="N3923">
            <v>0</v>
          </cell>
          <cell r="O3923">
            <v>297.38026845641707</v>
          </cell>
          <cell r="P3923">
            <v>0.21</v>
          </cell>
          <cell r="Q3923">
            <v>359.83012483226463</v>
          </cell>
          <cell r="R3923">
            <v>0.11136363636363626</v>
          </cell>
          <cell r="S3923">
            <v>666.47727272727275</v>
          </cell>
          <cell r="T3923">
            <v>2.5499999999999998</v>
          </cell>
          <cell r="U3923">
            <v>758.31968456386346</v>
          </cell>
          <cell r="V3923">
            <v>-1.0971210075666704E-2</v>
          </cell>
          <cell r="W3923" t="str">
            <v>OK</v>
          </cell>
          <cell r="X3923">
            <v>750</v>
          </cell>
        </row>
        <row r="3924">
          <cell r="A3924">
            <v>412030</v>
          </cell>
          <cell r="B3924">
            <v>412030</v>
          </cell>
          <cell r="C3924">
            <v>0</v>
          </cell>
          <cell r="D3924">
            <v>61</v>
          </cell>
          <cell r="E3924" t="str">
            <v>NATACION</v>
          </cell>
          <cell r="F3924">
            <v>3980</v>
          </cell>
          <cell r="G3924" t="str">
            <v>Gorros</v>
          </cell>
          <cell r="H3924">
            <v>12</v>
          </cell>
          <cell r="I3924" t="str">
            <v>Sonnos S.A.</v>
          </cell>
          <cell r="J3924">
            <v>0</v>
          </cell>
          <cell r="K3924" t="str">
            <v>COLCHONETA SONNOS LOGO ABD 1mt x 50cm x 4cm (alta densidad)</v>
          </cell>
          <cell r="L3924">
            <v>1.21</v>
          </cell>
          <cell r="M3924">
            <v>297.60716444713012</v>
          </cell>
          <cell r="N3924">
            <v>0</v>
          </cell>
          <cell r="O3924">
            <v>297.60716444713012</v>
          </cell>
          <cell r="P3924">
            <v>0.21</v>
          </cell>
          <cell r="Q3924">
            <v>360.10466898102743</v>
          </cell>
          <cell r="R3924">
            <v>0.11136363636363626</v>
          </cell>
          <cell r="S3924">
            <v>666.47727272727275</v>
          </cell>
          <cell r="T3924">
            <v>2.5499999999999998</v>
          </cell>
          <cell r="U3924">
            <v>758.89826934018174</v>
          </cell>
          <cell r="V3924">
            <v>-1.1725246583996429E-2</v>
          </cell>
          <cell r="W3924" t="str">
            <v>OK</v>
          </cell>
          <cell r="X3924">
            <v>750</v>
          </cell>
        </row>
        <row r="3925">
          <cell r="A3925">
            <v>412031</v>
          </cell>
          <cell r="B3925">
            <v>412026</v>
          </cell>
          <cell r="C3925">
            <v>0</v>
          </cell>
          <cell r="D3925">
            <v>61</v>
          </cell>
          <cell r="E3925" t="str">
            <v>NATACION</v>
          </cell>
          <cell r="F3925">
            <v>3980</v>
          </cell>
          <cell r="G3925" t="str">
            <v>Gorros</v>
          </cell>
          <cell r="H3925">
            <v>12</v>
          </cell>
          <cell r="I3925" t="str">
            <v>Sonnos S.A.</v>
          </cell>
          <cell r="J3925">
            <v>0</v>
          </cell>
          <cell r="K3925" t="str">
            <v>COLCHONETA SONNOS LOGO FUNCIONAL 1mt x 50cm x 4cm (alta densidad)</v>
          </cell>
          <cell r="L3925">
            <v>1.21</v>
          </cell>
          <cell r="M3925">
            <v>1</v>
          </cell>
          <cell r="N3925">
            <v>0</v>
          </cell>
          <cell r="O3925">
            <v>1</v>
          </cell>
          <cell r="P3925">
            <v>0.21</v>
          </cell>
          <cell r="Q3925">
            <v>1.21</v>
          </cell>
          <cell r="R3925">
            <v>0.11136363636363626</v>
          </cell>
          <cell r="S3925">
            <v>533.18181818181824</v>
          </cell>
          <cell r="T3925">
            <v>2.5499999999999998</v>
          </cell>
          <cell r="U3925">
            <v>2.5499999999999998</v>
          </cell>
          <cell r="V3925">
            <v>234.29411764705884</v>
          </cell>
          <cell r="W3925" t="str">
            <v>SUBIO</v>
          </cell>
          <cell r="X3925">
            <v>600</v>
          </cell>
        </row>
        <row r="3926">
          <cell r="A3926">
            <v>412032</v>
          </cell>
          <cell r="B3926" t="str">
            <v>1011/99992</v>
          </cell>
          <cell r="C3926">
            <v>0</v>
          </cell>
          <cell r="D3926">
            <v>61</v>
          </cell>
          <cell r="E3926" t="str">
            <v>NATACION</v>
          </cell>
          <cell r="F3926">
            <v>3980</v>
          </cell>
          <cell r="G3926" t="str">
            <v>Gorros</v>
          </cell>
          <cell r="H3926">
            <v>12</v>
          </cell>
          <cell r="I3926" t="str">
            <v>Sonnos S.A.</v>
          </cell>
          <cell r="J3926">
            <v>0</v>
          </cell>
          <cell r="K3926" t="str">
            <v>COLCHONETA SONNOS VINTAGE 1mt x 50cm x 4cm (alta densidad)</v>
          </cell>
          <cell r="L3926">
            <v>1.1000000000000001</v>
          </cell>
          <cell r="M3926">
            <v>395.99637096522554</v>
          </cell>
          <cell r="N3926">
            <v>0</v>
          </cell>
          <cell r="O3926">
            <v>395.99637096522554</v>
          </cell>
          <cell r="P3926">
            <v>0.21</v>
          </cell>
          <cell r="Q3926">
            <v>479.15560886792287</v>
          </cell>
          <cell r="R3926">
            <v>8.7499999999999994E-2</v>
          </cell>
          <cell r="S3926">
            <v>816.6875</v>
          </cell>
          <cell r="T3926">
            <v>2.25</v>
          </cell>
          <cell r="U3926">
            <v>890.99183467175749</v>
          </cell>
          <cell r="V3926">
            <v>4.4985432775812573E-3</v>
          </cell>
          <cell r="W3926" t="str">
            <v>OK</v>
          </cell>
          <cell r="X3926">
            <v>895</v>
          </cell>
        </row>
        <row r="3927">
          <cell r="A3927">
            <v>412033</v>
          </cell>
          <cell r="B3927">
            <v>412033</v>
          </cell>
          <cell r="C3927">
            <v>0</v>
          </cell>
          <cell r="D3927">
            <v>61</v>
          </cell>
          <cell r="E3927" t="str">
            <v>NATACION</v>
          </cell>
          <cell r="F3927">
            <v>3980</v>
          </cell>
          <cell r="G3927" t="str">
            <v>Gorros</v>
          </cell>
          <cell r="H3927">
            <v>12</v>
          </cell>
          <cell r="I3927" t="str">
            <v>Sonnos S.A.</v>
          </cell>
          <cell r="J3927">
            <v>0</v>
          </cell>
          <cell r="K3927" t="str">
            <v>COLCHONETA SONNOS ECO NEGRA 1mt x 50cm X 4cm (densidad 25kg)</v>
          </cell>
          <cell r="L3927">
            <v>1.31</v>
          </cell>
          <cell r="M3927">
            <v>149.63027751343301</v>
          </cell>
          <cell r="N3927">
            <v>0</v>
          </cell>
          <cell r="O3927">
            <v>149.63027751343301</v>
          </cell>
          <cell r="P3927">
            <v>0.21</v>
          </cell>
          <cell r="Q3927">
            <v>181.05263579125395</v>
          </cell>
          <cell r="R3927">
            <v>0.10652173913043478</v>
          </cell>
          <cell r="S3927">
            <v>357.39130434782606</v>
          </cell>
          <cell r="T3927">
            <v>2.65</v>
          </cell>
          <cell r="U3927">
            <v>396.52023541059748</v>
          </cell>
          <cell r="V3927">
            <v>8.7757553805525301E-3</v>
          </cell>
          <cell r="W3927" t="str">
            <v>OK</v>
          </cell>
          <cell r="X3927">
            <v>400</v>
          </cell>
        </row>
        <row r="3928">
          <cell r="A3928">
            <v>412034</v>
          </cell>
          <cell r="B3928">
            <v>412034</v>
          </cell>
          <cell r="C3928">
            <v>0</v>
          </cell>
          <cell r="D3928">
            <v>61</v>
          </cell>
          <cell r="E3928" t="str">
            <v>NATACION</v>
          </cell>
          <cell r="F3928">
            <v>3980</v>
          </cell>
          <cell r="G3928" t="str">
            <v>Gorros</v>
          </cell>
          <cell r="H3928">
            <v>12</v>
          </cell>
          <cell r="I3928" t="str">
            <v>Sonnos S.A.</v>
          </cell>
          <cell r="J3928">
            <v>0</v>
          </cell>
          <cell r="K3928" t="str">
            <v>COLCHONETA SONNOS ESTANDAR NEGRA 1mt x 50cm x 4cm (densidad 50kg)</v>
          </cell>
          <cell r="L3928">
            <v>1.31</v>
          </cell>
          <cell r="M3928">
            <v>190.59283751343301</v>
          </cell>
          <cell r="N3928">
            <v>0</v>
          </cell>
          <cell r="O3928">
            <v>190.59283751343301</v>
          </cell>
          <cell r="P3928">
            <v>0.21</v>
          </cell>
          <cell r="Q3928">
            <v>230.61733339125394</v>
          </cell>
          <cell r="R3928">
            <v>0.10652173913043478</v>
          </cell>
          <cell r="S3928">
            <v>446.73913043478262</v>
          </cell>
          <cell r="T3928">
            <v>2.65</v>
          </cell>
          <cell r="U3928">
            <v>505.07101941059744</v>
          </cell>
          <cell r="V3928">
            <v>-1.0040210615360978E-2</v>
          </cell>
          <cell r="W3928" t="str">
            <v>OK</v>
          </cell>
          <cell r="X3928">
            <v>500</v>
          </cell>
        </row>
        <row r="3929">
          <cell r="A3929">
            <v>412035</v>
          </cell>
          <cell r="B3929" t="str">
            <v>1011/5</v>
          </cell>
          <cell r="C3929">
            <v>0</v>
          </cell>
          <cell r="D3929">
            <v>61</v>
          </cell>
          <cell r="E3929" t="str">
            <v>NATACION</v>
          </cell>
          <cell r="F3929">
            <v>3980</v>
          </cell>
          <cell r="G3929" t="str">
            <v>Gorros</v>
          </cell>
          <cell r="H3929">
            <v>12</v>
          </cell>
          <cell r="I3929" t="str">
            <v>Sonnos S.A.</v>
          </cell>
          <cell r="J3929">
            <v>0</v>
          </cell>
          <cell r="K3929" t="str">
            <v>COLCHONETA SONNOS PILATES 1 1,20mts x 60cm x 4cm (densidad 50kg)</v>
          </cell>
          <cell r="L3929">
            <v>1.1000000000000001</v>
          </cell>
          <cell r="M3929">
            <v>271.94380369363228</v>
          </cell>
          <cell r="N3929">
            <v>0</v>
          </cell>
          <cell r="O3929">
            <v>271.94380369363228</v>
          </cell>
          <cell r="P3929">
            <v>0.21</v>
          </cell>
          <cell r="Q3929">
            <v>329.05200246929508</v>
          </cell>
          <cell r="R3929">
            <v>8.7499999999999994E-2</v>
          </cell>
          <cell r="S3929">
            <v>556.625</v>
          </cell>
          <cell r="T3929">
            <v>2.25</v>
          </cell>
          <cell r="U3929">
            <v>611.87355831067259</v>
          </cell>
          <cell r="V3929">
            <v>-3.062002410833542E-3</v>
          </cell>
          <cell r="W3929" t="str">
            <v>OK</v>
          </cell>
          <cell r="X3929">
            <v>610</v>
          </cell>
        </row>
        <row r="3930">
          <cell r="A3930">
            <v>412036</v>
          </cell>
          <cell r="B3930" t="str">
            <v>1011/94</v>
          </cell>
          <cell r="C3930">
            <v>0</v>
          </cell>
          <cell r="D3930">
            <v>61</v>
          </cell>
          <cell r="E3930" t="str">
            <v>NATACION</v>
          </cell>
          <cell r="F3930">
            <v>3980</v>
          </cell>
          <cell r="G3930" t="str">
            <v>Gorros</v>
          </cell>
          <cell r="H3930">
            <v>12</v>
          </cell>
          <cell r="I3930" t="str">
            <v>Sonnos S.A.</v>
          </cell>
          <cell r="J3930">
            <v>0</v>
          </cell>
          <cell r="K3930" t="str">
            <v>COLCHONETA SONNOS PILATES 2 1,70mts x 60cm x 5cm (densidad 50kg)</v>
          </cell>
          <cell r="L3930">
            <v>1</v>
          </cell>
          <cell r="M3930">
            <v>354.75343931039117</v>
          </cell>
          <cell r="N3930">
            <v>0</v>
          </cell>
          <cell r="O3930">
            <v>354.75343931039117</v>
          </cell>
          <cell r="P3930">
            <v>0.21</v>
          </cell>
          <cell r="Q3930">
            <v>429.25166156557333</v>
          </cell>
          <cell r="R3930">
            <v>5.384615384615396E-2</v>
          </cell>
          <cell r="S3930">
            <v>700.15384615384608</v>
          </cell>
          <cell r="T3930">
            <v>2.1</v>
          </cell>
          <cell r="U3930">
            <v>744.98222255182145</v>
          </cell>
          <cell r="V3930">
            <v>-6.6877066337980295E-3</v>
          </cell>
          <cell r="W3930" t="str">
            <v>OK</v>
          </cell>
          <cell r="X3930">
            <v>740</v>
          </cell>
        </row>
        <row r="3931">
          <cell r="A3931">
            <v>412037</v>
          </cell>
          <cell r="B3931" t="str">
            <v>1011/8</v>
          </cell>
          <cell r="C3931">
            <v>0</v>
          </cell>
          <cell r="D3931">
            <v>64</v>
          </cell>
          <cell r="E3931" t="str">
            <v>NATACION</v>
          </cell>
          <cell r="F3931">
            <v>3991</v>
          </cell>
          <cell r="G3931" t="str">
            <v>Gorros</v>
          </cell>
          <cell r="H3931">
            <v>12</v>
          </cell>
          <cell r="I3931" t="str">
            <v>Sonnos S.A.</v>
          </cell>
          <cell r="J3931">
            <v>0</v>
          </cell>
          <cell r="K3931" t="str">
            <v>COLCHONETA SONNOS GIMNASIA 1 2mts x 1mt x 4cm (alta densidad)</v>
          </cell>
          <cell r="L3931">
            <v>1.2</v>
          </cell>
          <cell r="M3931">
            <v>938.25309404119514</v>
          </cell>
          <cell r="N3931">
            <v>0</v>
          </cell>
          <cell r="O3931">
            <v>938.25309404119514</v>
          </cell>
          <cell r="P3931">
            <v>0.21</v>
          </cell>
          <cell r="Q3931">
            <v>1135.2862437898461</v>
          </cell>
          <cell r="R3931">
            <v>0.11666666666666671</v>
          </cell>
          <cell r="S3931">
            <v>1987.5</v>
          </cell>
          <cell r="T3931">
            <v>2.4500000000000002</v>
          </cell>
          <cell r="U3931">
            <v>2298.7200804009281</v>
          </cell>
          <cell r="V3931">
            <v>-2.1194438077223654E-2</v>
          </cell>
          <cell r="W3931" t="str">
            <v>BAJO</v>
          </cell>
          <cell r="X3931">
            <v>2250</v>
          </cell>
        </row>
        <row r="3932">
          <cell r="A3932">
            <v>412038</v>
          </cell>
          <cell r="B3932" t="str">
            <v>1011/9</v>
          </cell>
          <cell r="C3932">
            <v>0</v>
          </cell>
          <cell r="D3932">
            <v>64</v>
          </cell>
          <cell r="E3932" t="str">
            <v>NATACION</v>
          </cell>
          <cell r="F3932">
            <v>3991</v>
          </cell>
          <cell r="G3932" t="str">
            <v>Gorros</v>
          </cell>
          <cell r="H3932">
            <v>12</v>
          </cell>
          <cell r="I3932" t="str">
            <v>Sonnos S.A.</v>
          </cell>
          <cell r="J3932">
            <v>0</v>
          </cell>
          <cell r="K3932" t="str">
            <v xml:space="preserve">COLCHONETA SONNOS GIMNASIA 2 2mts x 1mt x 6cm (alta densidad) </v>
          </cell>
          <cell r="L3932">
            <v>1.2</v>
          </cell>
          <cell r="M3932">
            <v>1575.3013365630391</v>
          </cell>
          <cell r="N3932">
            <v>0</v>
          </cell>
          <cell r="O3932">
            <v>1575.3013365630391</v>
          </cell>
          <cell r="P3932">
            <v>0.21</v>
          </cell>
          <cell r="Q3932">
            <v>1906.1146172412773</v>
          </cell>
          <cell r="R3932">
            <v>0.11666666666666671</v>
          </cell>
          <cell r="S3932">
            <v>3400.833333333333</v>
          </cell>
          <cell r="T3932">
            <v>2.4500000000000002</v>
          </cell>
          <cell r="U3932">
            <v>3859.4882745794462</v>
          </cell>
          <cell r="V3932">
            <v>-2.458428139797908E-3</v>
          </cell>
          <cell r="W3932" t="str">
            <v>OK</v>
          </cell>
          <cell r="X3932">
            <v>3850</v>
          </cell>
        </row>
        <row r="3933">
          <cell r="A3933">
            <v>412039</v>
          </cell>
          <cell r="B3933" t="str">
            <v>1011/9991</v>
          </cell>
          <cell r="C3933">
            <v>0</v>
          </cell>
          <cell r="D3933">
            <v>80</v>
          </cell>
          <cell r="E3933" t="str">
            <v>NATACION</v>
          </cell>
          <cell r="F3933">
            <v>4047</v>
          </cell>
          <cell r="G3933" t="str">
            <v>Gorros</v>
          </cell>
          <cell r="H3933">
            <v>12</v>
          </cell>
          <cell r="I3933" t="str">
            <v>Sonnos S.A.</v>
          </cell>
          <cell r="J3933">
            <v>0</v>
          </cell>
          <cell r="K3933" t="str">
            <v xml:space="preserve"> FUNDA SONNOS COLCHONETA 1mt x 50cm x 4cm (50kg y alta densidad)</v>
          </cell>
          <cell r="L3933">
            <v>1.3</v>
          </cell>
          <cell r="M3933">
            <v>64.427925624876124</v>
          </cell>
          <cell r="N3933">
            <v>0</v>
          </cell>
          <cell r="O3933">
            <v>64.427925624876124</v>
          </cell>
          <cell r="P3933">
            <v>0.21</v>
          </cell>
          <cell r="Q3933">
            <v>77.957790006100112</v>
          </cell>
          <cell r="R3933">
            <v>0.10888888888888897</v>
          </cell>
          <cell r="S3933">
            <v>147.03333333333333</v>
          </cell>
          <cell r="T3933">
            <v>2.6</v>
          </cell>
          <cell r="U3933">
            <v>167.51260662467794</v>
          </cell>
          <cell r="V3933">
            <v>-1.4999507650833688E-2</v>
          </cell>
          <cell r="W3933" t="str">
            <v>OK</v>
          </cell>
          <cell r="X3933">
            <v>165</v>
          </cell>
        </row>
        <row r="3934">
          <cell r="A3934">
            <v>412040</v>
          </cell>
          <cell r="B3934" t="str">
            <v>1011/95</v>
          </cell>
          <cell r="C3934">
            <v>0</v>
          </cell>
          <cell r="D3934">
            <v>64</v>
          </cell>
          <cell r="E3934" t="str">
            <v>NATACION</v>
          </cell>
          <cell r="F3934">
            <v>3991</v>
          </cell>
          <cell r="G3934" t="str">
            <v>Gorros</v>
          </cell>
          <cell r="H3934">
            <v>12</v>
          </cell>
          <cell r="I3934" t="str">
            <v>Sonnos S.A.</v>
          </cell>
          <cell r="J3934">
            <v>0</v>
          </cell>
          <cell r="K3934" t="str">
            <v xml:space="preserve">COLCHON CAIDA SONNOS 2mts x 1mt x 20cm (tela cordura) </v>
          </cell>
          <cell r="L3934">
            <v>1.21</v>
          </cell>
          <cell r="M3934">
            <v>2533.634085755521</v>
          </cell>
          <cell r="N3934">
            <v>0</v>
          </cell>
          <cell r="O3934">
            <v>2533.634085755521</v>
          </cell>
          <cell r="P3934">
            <v>0.21</v>
          </cell>
          <cell r="Q3934">
            <v>3065.6972437641803</v>
          </cell>
          <cell r="R3934">
            <v>0.15909090909090895</v>
          </cell>
          <cell r="S3934">
            <v>5465.9090909090919</v>
          </cell>
          <cell r="T3934">
            <v>2.5499999999999998</v>
          </cell>
          <cell r="U3934">
            <v>6460.7669186765779</v>
          </cell>
          <cell r="V3934">
            <v>6.0725114862150154E-3</v>
          </cell>
          <cell r="W3934" t="str">
            <v>OK</v>
          </cell>
          <cell r="X3934">
            <v>6500</v>
          </cell>
        </row>
        <row r="3935">
          <cell r="A3935">
            <v>412041</v>
          </cell>
          <cell r="B3935" t="str">
            <v>1011/96</v>
          </cell>
          <cell r="C3935">
            <v>0</v>
          </cell>
          <cell r="D3935">
            <v>64</v>
          </cell>
          <cell r="E3935" t="str">
            <v>NATACION</v>
          </cell>
          <cell r="F3935">
            <v>3991</v>
          </cell>
          <cell r="G3935" t="str">
            <v>Gorros</v>
          </cell>
          <cell r="H3935">
            <v>12</v>
          </cell>
          <cell r="I3935" t="str">
            <v>Sonnos S.A.</v>
          </cell>
          <cell r="J3935">
            <v>0</v>
          </cell>
          <cell r="K3935" t="str">
            <v xml:space="preserve">COLCHON CAIDA SONNOS 2mts x 1mt x 30cm (tela cordura) </v>
          </cell>
          <cell r="L3935">
            <v>1.21</v>
          </cell>
          <cell r="M3935">
            <v>3605.7173918631311</v>
          </cell>
          <cell r="N3935">
            <v>0</v>
          </cell>
          <cell r="O3935">
            <v>3605.7173918631311</v>
          </cell>
          <cell r="P3935">
            <v>0.21</v>
          </cell>
          <cell r="Q3935">
            <v>4362.9180441543886</v>
          </cell>
          <cell r="R3935">
            <v>0.15909090909090895</v>
          </cell>
          <cell r="S3935">
            <v>7694.3181818181829</v>
          </cell>
          <cell r="T3935">
            <v>2.5499999999999998</v>
          </cell>
          <cell r="U3935">
            <v>9194.5793492509838</v>
          </cell>
          <cell r="V3935">
            <v>-4.848438145744538E-3</v>
          </cell>
          <cell r="W3935" t="str">
            <v>OK</v>
          </cell>
          <cell r="X3935">
            <v>9150</v>
          </cell>
        </row>
        <row r="3936">
          <cell r="A3936">
            <v>412042</v>
          </cell>
          <cell r="B3936" t="str">
            <v>1011/97</v>
          </cell>
          <cell r="C3936">
            <v>0</v>
          </cell>
          <cell r="D3936">
            <v>47</v>
          </cell>
          <cell r="E3936" t="str">
            <v>NATACION</v>
          </cell>
          <cell r="F3936">
            <v>3930</v>
          </cell>
          <cell r="G3936" t="str">
            <v>Gorros</v>
          </cell>
          <cell r="H3936">
            <v>12</v>
          </cell>
          <cell r="I3936" t="str">
            <v>Sonnos S.A.</v>
          </cell>
          <cell r="J3936">
            <v>0</v>
          </cell>
          <cell r="K3936" t="str">
            <v xml:space="preserve">COLCHON CAIDA SONNOS 2mts x 1mt x 40cm (tela cordura) </v>
          </cell>
          <cell r="L3936">
            <v>1.21</v>
          </cell>
          <cell r="M3936">
            <v>4647.3727862079104</v>
          </cell>
          <cell r="N3936">
            <v>0</v>
          </cell>
          <cell r="O3936">
            <v>4647.3727862079104</v>
          </cell>
          <cell r="P3936">
            <v>0.21</v>
          </cell>
          <cell r="Q3936">
            <v>5623.3210713115714</v>
          </cell>
          <cell r="R3936">
            <v>0.15909090909090895</v>
          </cell>
          <cell r="S3936">
            <v>10090.068181818184</v>
          </cell>
          <cell r="T3936">
            <v>2.5499999999999998</v>
          </cell>
          <cell r="U3936">
            <v>11850.80060483017</v>
          </cell>
          <cell r="V3936">
            <v>1.2505433186465575E-2</v>
          </cell>
          <cell r="W3936" t="str">
            <v>OK</v>
          </cell>
          <cell r="X3936">
            <v>11999</v>
          </cell>
        </row>
        <row r="3937">
          <cell r="A3937">
            <v>412043</v>
          </cell>
          <cell r="B3937" t="str">
            <v>1011/98</v>
          </cell>
          <cell r="C3937">
            <v>0</v>
          </cell>
          <cell r="D3937">
            <v>47</v>
          </cell>
          <cell r="E3937" t="str">
            <v>NATACION</v>
          </cell>
          <cell r="F3937">
            <v>3930</v>
          </cell>
          <cell r="G3937" t="str">
            <v>Gorros</v>
          </cell>
          <cell r="H3937">
            <v>12</v>
          </cell>
          <cell r="I3937" t="str">
            <v>Sonnos S.A.</v>
          </cell>
          <cell r="J3937">
            <v>0</v>
          </cell>
          <cell r="K3937" t="str">
            <v xml:space="preserve">COLCHON CAIDA SONNOS 2mts x 1mt x 50cm (tela cordura) </v>
          </cell>
          <cell r="L3937">
            <v>1.21</v>
          </cell>
          <cell r="M3937">
            <v>4758.3066661150415</v>
          </cell>
          <cell r="N3937">
            <v>0</v>
          </cell>
          <cell r="O3937">
            <v>4758.3066661150415</v>
          </cell>
          <cell r="P3937">
            <v>0.21</v>
          </cell>
          <cell r="Q3937">
            <v>5757.5510659992005</v>
          </cell>
          <cell r="R3937">
            <v>0.15909090909090895</v>
          </cell>
          <cell r="S3937">
            <v>10259.090909090912</v>
          </cell>
          <cell r="T3937">
            <v>2.5499999999999998</v>
          </cell>
          <cell r="U3937">
            <v>12133.681998593354</v>
          </cell>
          <cell r="V3937">
            <v>5.4656122860590184E-3</v>
          </cell>
          <cell r="W3937" t="str">
            <v>OK</v>
          </cell>
          <cell r="X3937">
            <v>12200</v>
          </cell>
        </row>
        <row r="3938">
          <cell r="A3938">
            <v>412044</v>
          </cell>
          <cell r="B3938" t="str">
            <v>1011/99</v>
          </cell>
          <cell r="C3938">
            <v>0</v>
          </cell>
          <cell r="D3938">
            <v>47</v>
          </cell>
          <cell r="E3938" t="str">
            <v>NATACION</v>
          </cell>
          <cell r="F3938">
            <v>3930</v>
          </cell>
          <cell r="G3938" t="str">
            <v>Gorros</v>
          </cell>
          <cell r="H3938">
            <v>12</v>
          </cell>
          <cell r="I3938" t="str">
            <v>Sonnos S.A.</v>
          </cell>
          <cell r="J3938">
            <v>0</v>
          </cell>
          <cell r="K3938" t="str">
            <v xml:space="preserve">COLCHON CAIDA SONNOS 2mts x 1mt x 60cm (tela cordura) </v>
          </cell>
          <cell r="L3938">
            <v>1.21</v>
          </cell>
          <cell r="M3938">
            <v>6824.9673465674314</v>
          </cell>
          <cell r="N3938">
            <v>0</v>
          </cell>
          <cell r="O3938">
            <v>6824.9673465674314</v>
          </cell>
          <cell r="P3938">
            <v>0.21</v>
          </cell>
          <cell r="Q3938">
            <v>8258.2104893465912</v>
          </cell>
          <cell r="R3938">
            <v>0.15909090909090895</v>
          </cell>
          <cell r="S3938">
            <v>14884.090909090912</v>
          </cell>
          <cell r="T3938">
            <v>2.5499999999999998</v>
          </cell>
          <cell r="U3938">
            <v>17403.666733746948</v>
          </cell>
          <cell r="V3938">
            <v>1.7027059342525908E-2</v>
          </cell>
          <cell r="W3938" t="str">
            <v>OK</v>
          </cell>
          <cell r="X3938">
            <v>17700</v>
          </cell>
        </row>
        <row r="3939">
          <cell r="A3939">
            <v>412045</v>
          </cell>
          <cell r="B3939" t="str">
            <v>1011/991</v>
          </cell>
          <cell r="C3939">
            <v>0</v>
          </cell>
          <cell r="D3939">
            <v>47</v>
          </cell>
          <cell r="E3939" t="str">
            <v>NATACION</v>
          </cell>
          <cell r="F3939">
            <v>3930</v>
          </cell>
          <cell r="G3939" t="str">
            <v>Gorros</v>
          </cell>
          <cell r="H3939">
            <v>12</v>
          </cell>
          <cell r="I3939" t="str">
            <v>Sonnos S.A.</v>
          </cell>
          <cell r="J3939">
            <v>0</v>
          </cell>
          <cell r="K3939" t="str">
            <v xml:space="preserve">COLCHON CAIDA SONNOS 2mts x 1mt x 70cm (tela cordura) </v>
          </cell>
          <cell r="L3939">
            <v>1.21</v>
          </cell>
          <cell r="M3939">
            <v>7854.8191767007575</v>
          </cell>
          <cell r="N3939">
            <v>0</v>
          </cell>
          <cell r="O3939">
            <v>7854.8191767007575</v>
          </cell>
          <cell r="P3939">
            <v>0.21</v>
          </cell>
          <cell r="Q3939">
            <v>9504.3312038079166</v>
          </cell>
          <cell r="R3939">
            <v>0.15909090909090895</v>
          </cell>
          <cell r="S3939">
            <v>17070.454545454548</v>
          </cell>
          <cell r="T3939">
            <v>2.5499999999999998</v>
          </cell>
          <cell r="U3939">
            <v>20029.788900586929</v>
          </cell>
          <cell r="V3939">
            <v>1.3490461669576126E-2</v>
          </cell>
          <cell r="W3939" t="str">
            <v>OK</v>
          </cell>
          <cell r="X3939">
            <v>20300</v>
          </cell>
        </row>
        <row r="3940">
          <cell r="A3940">
            <v>412046</v>
          </cell>
          <cell r="B3940" t="str">
            <v>1011/992</v>
          </cell>
          <cell r="C3940">
            <v>0</v>
          </cell>
          <cell r="D3940">
            <v>47</v>
          </cell>
          <cell r="E3940" t="str">
            <v>NATACION</v>
          </cell>
          <cell r="F3940">
            <v>3930</v>
          </cell>
          <cell r="G3940" t="str">
            <v>Gorros</v>
          </cell>
          <cell r="H3940">
            <v>12</v>
          </cell>
          <cell r="I3940" t="str">
            <v>Sonnos S.A.</v>
          </cell>
          <cell r="J3940">
            <v>0</v>
          </cell>
          <cell r="K3940" t="str">
            <v xml:space="preserve">COLCHON CAIDA SONNOS 2mts x 1mt x 80cm (tela cordura) </v>
          </cell>
          <cell r="L3940">
            <v>1.21</v>
          </cell>
          <cell r="M3940">
            <v>8890.4156269269515</v>
          </cell>
          <cell r="N3940">
            <v>0</v>
          </cell>
          <cell r="O3940">
            <v>8890.4156269269515</v>
          </cell>
          <cell r="P3940">
            <v>0.21</v>
          </cell>
          <cell r="Q3940">
            <v>10757.402908581611</v>
          </cell>
          <cell r="R3940">
            <v>0.15909090909090895</v>
          </cell>
          <cell r="S3940">
            <v>19340.068181818184</v>
          </cell>
          <cell r="T3940">
            <v>2.5499999999999998</v>
          </cell>
          <cell r="U3940">
            <v>22670.559848663725</v>
          </cell>
          <cell r="V3940">
            <v>1.4487518329002969E-2</v>
          </cell>
          <cell r="W3940" t="str">
            <v>OK</v>
          </cell>
          <cell r="X3940">
            <v>22999</v>
          </cell>
        </row>
        <row r="3941">
          <cell r="A3941">
            <v>412047</v>
          </cell>
          <cell r="B3941" t="str">
            <v>1011/993</v>
          </cell>
          <cell r="C3941">
            <v>0</v>
          </cell>
          <cell r="D3941">
            <v>64</v>
          </cell>
          <cell r="E3941" t="str">
            <v>NATACION</v>
          </cell>
          <cell r="F3941">
            <v>3991</v>
          </cell>
          <cell r="G3941" t="str">
            <v>Gorros</v>
          </cell>
          <cell r="H3941">
            <v>12</v>
          </cell>
          <cell r="I3941" t="str">
            <v>Sonnos S.A.</v>
          </cell>
          <cell r="J3941">
            <v>0</v>
          </cell>
          <cell r="K3941" t="str">
            <v xml:space="preserve">COLCHON CAIDA SONNOS 2mts x 1mt x 20cm (lona vinilica) </v>
          </cell>
          <cell r="L3941">
            <v>1.21</v>
          </cell>
          <cell r="M3941">
            <v>2749.2608457555207</v>
          </cell>
          <cell r="N3941">
            <v>0</v>
          </cell>
          <cell r="O3941">
            <v>2749.2608457555207</v>
          </cell>
          <cell r="P3941">
            <v>0.21</v>
          </cell>
          <cell r="Q3941">
            <v>3326.6056233641802</v>
          </cell>
          <cell r="R3941">
            <v>0.15909090909090895</v>
          </cell>
          <cell r="S3941">
            <v>5970.454545454546</v>
          </cell>
          <cell r="T3941">
            <v>2.5499999999999998</v>
          </cell>
          <cell r="U3941">
            <v>7010.6151566765775</v>
          </cell>
          <cell r="V3941">
            <v>1.2749928690394041E-2</v>
          </cell>
          <cell r="W3941" t="str">
            <v>OK</v>
          </cell>
          <cell r="X3941">
            <v>7100</v>
          </cell>
        </row>
        <row r="3942">
          <cell r="A3942">
            <v>412048</v>
          </cell>
          <cell r="B3942" t="str">
            <v>1011/994</v>
          </cell>
          <cell r="C3942">
            <v>0</v>
          </cell>
          <cell r="D3942">
            <v>64</v>
          </cell>
          <cell r="E3942" t="str">
            <v>NATACION</v>
          </cell>
          <cell r="F3942">
            <v>3991</v>
          </cell>
          <cell r="G3942" t="str">
            <v>Gorros</v>
          </cell>
          <cell r="H3942">
            <v>12</v>
          </cell>
          <cell r="I3942" t="str">
            <v>Sonnos S.A.</v>
          </cell>
          <cell r="J3942">
            <v>0</v>
          </cell>
          <cell r="K3942" t="str">
            <v xml:space="preserve">COLCHON CAIDA SONNOS 2mts x 1mt x 30cm (lona vinilica) </v>
          </cell>
          <cell r="L3942">
            <v>1.21</v>
          </cell>
          <cell r="M3942">
            <v>3802.7716918631309</v>
          </cell>
          <cell r="N3942">
            <v>0</v>
          </cell>
          <cell r="O3942">
            <v>3802.7716918631309</v>
          </cell>
          <cell r="P3942">
            <v>0.21</v>
          </cell>
          <cell r="Q3942">
            <v>4601.3537471543887</v>
          </cell>
          <cell r="R3942">
            <v>0.15909090909090895</v>
          </cell>
          <cell r="S3942">
            <v>8240.9090909090919</v>
          </cell>
          <cell r="T3942">
            <v>2.5499999999999998</v>
          </cell>
          <cell r="U3942">
            <v>9697.0678142509823</v>
          </cell>
          <cell r="V3942">
            <v>1.061477425142332E-2</v>
          </cell>
          <cell r="W3942" t="str">
            <v>OK</v>
          </cell>
          <cell r="X3942">
            <v>9800</v>
          </cell>
        </row>
        <row r="3943">
          <cell r="A3943">
            <v>412049</v>
          </cell>
          <cell r="B3943" t="str">
            <v>1011/995</v>
          </cell>
          <cell r="C3943">
            <v>0</v>
          </cell>
          <cell r="D3943">
            <v>47</v>
          </cell>
          <cell r="E3943" t="str">
            <v>NATACION</v>
          </cell>
          <cell r="F3943">
            <v>3930</v>
          </cell>
          <cell r="G3943" t="str">
            <v>Gorros</v>
          </cell>
          <cell r="H3943">
            <v>12</v>
          </cell>
          <cell r="I3943" t="str">
            <v>Sonnos S.A.</v>
          </cell>
          <cell r="J3943">
            <v>0</v>
          </cell>
          <cell r="K3943" t="str">
            <v xml:space="preserve">COLCHON CAIDA SONNOS 2mts x 1mt x 40cm (lona vinilica) </v>
          </cell>
          <cell r="L3943">
            <v>1.21</v>
          </cell>
          <cell r="M3943">
            <v>4849.0848662079106</v>
          </cell>
          <cell r="N3943">
            <v>0</v>
          </cell>
          <cell r="O3943">
            <v>4849.0848662079106</v>
          </cell>
          <cell r="P3943">
            <v>0.21</v>
          </cell>
          <cell r="Q3943">
            <v>5867.3926881115722</v>
          </cell>
          <cell r="R3943">
            <v>0.15909090909090895</v>
          </cell>
          <cell r="S3943">
            <v>10511.363636363638</v>
          </cell>
          <cell r="T3943">
            <v>2.5499999999999998</v>
          </cell>
          <cell r="U3943">
            <v>12365.166408830171</v>
          </cell>
          <cell r="V3943">
            <v>1.0904308661268125E-2</v>
          </cell>
          <cell r="W3943" t="str">
            <v>OK</v>
          </cell>
          <cell r="X3943">
            <v>12500</v>
          </cell>
        </row>
        <row r="3944">
          <cell r="A3944">
            <v>412050</v>
          </cell>
          <cell r="B3944" t="str">
            <v>1011/996</v>
          </cell>
          <cell r="C3944">
            <v>0</v>
          </cell>
          <cell r="D3944">
            <v>47</v>
          </cell>
          <cell r="E3944" t="str">
            <v>NATACION</v>
          </cell>
          <cell r="F3944">
            <v>3930</v>
          </cell>
          <cell r="G3944" t="str">
            <v>Gorros</v>
          </cell>
          <cell r="H3944">
            <v>12</v>
          </cell>
          <cell r="I3944" t="str">
            <v>Sonnos S.A.</v>
          </cell>
          <cell r="J3944">
            <v>0</v>
          </cell>
          <cell r="K3944" t="str">
            <v xml:space="preserve">COLCHON CAIDA SONNOS 2mts x 1mt x 50cm (lona vinilica) </v>
          </cell>
          <cell r="L3944">
            <v>1.21</v>
          </cell>
          <cell r="M3944">
            <v>5011.2543261150413</v>
          </cell>
          <cell r="N3944">
            <v>0</v>
          </cell>
          <cell r="O3944">
            <v>5011.2543261150413</v>
          </cell>
          <cell r="P3944">
            <v>0.21</v>
          </cell>
          <cell r="Q3944">
            <v>6063.6177345992</v>
          </cell>
          <cell r="R3944">
            <v>0.15909090909090895</v>
          </cell>
          <cell r="S3944">
            <v>10930.977272727274</v>
          </cell>
          <cell r="T3944">
            <v>2.5499999999999998</v>
          </cell>
          <cell r="U3944">
            <v>12778.698531593354</v>
          </cell>
          <cell r="V3944">
            <v>1.7239742205513719E-2</v>
          </cell>
          <cell r="W3944" t="str">
            <v>OK</v>
          </cell>
          <cell r="X3944">
            <v>12999</v>
          </cell>
        </row>
        <row r="3945">
          <cell r="A3945">
            <v>412051</v>
          </cell>
          <cell r="B3945" t="str">
            <v>1011/997</v>
          </cell>
          <cell r="C3945">
            <v>0</v>
          </cell>
          <cell r="D3945">
            <v>47</v>
          </cell>
          <cell r="E3945" t="str">
            <v>NATACION</v>
          </cell>
          <cell r="F3945">
            <v>3930</v>
          </cell>
          <cell r="G3945" t="str">
            <v>Gorros</v>
          </cell>
          <cell r="H3945">
            <v>12</v>
          </cell>
          <cell r="I3945" t="str">
            <v>Sonnos S.A.</v>
          </cell>
          <cell r="J3945">
            <v>0</v>
          </cell>
          <cell r="K3945" t="str">
            <v xml:space="preserve">COLCHON CAIDA SONNOS 2mts x 1mt x 60cm (lona vinilica) </v>
          </cell>
          <cell r="L3945">
            <v>1.21</v>
          </cell>
          <cell r="M3945">
            <v>7091.8883465674317</v>
          </cell>
          <cell r="N3945">
            <v>0</v>
          </cell>
          <cell r="O3945">
            <v>7091.8883465674317</v>
          </cell>
          <cell r="P3945">
            <v>0.21</v>
          </cell>
          <cell r="Q3945">
            <v>8581.1848993465919</v>
          </cell>
          <cell r="R3945">
            <v>0.15909090909090895</v>
          </cell>
          <cell r="S3945">
            <v>15346.590909090912</v>
          </cell>
          <cell r="T3945">
            <v>2.5499999999999998</v>
          </cell>
          <cell r="U3945">
            <v>18084.31528374695</v>
          </cell>
          <cell r="V3945">
            <v>9.1617909582653034E-3</v>
          </cell>
          <cell r="W3945" t="str">
            <v>OK</v>
          </cell>
          <cell r="X3945">
            <v>18250</v>
          </cell>
        </row>
        <row r="3946">
          <cell r="A3946">
            <v>412052</v>
          </cell>
          <cell r="B3946" t="str">
            <v>1011/998</v>
          </cell>
          <cell r="C3946">
            <v>0</v>
          </cell>
          <cell r="D3946">
            <v>47</v>
          </cell>
          <cell r="E3946" t="str">
            <v>NATACION</v>
          </cell>
          <cell r="F3946">
            <v>3930</v>
          </cell>
          <cell r="G3946" t="str">
            <v>Gorros</v>
          </cell>
          <cell r="H3946">
            <v>12</v>
          </cell>
          <cell r="I3946" t="str">
            <v>Sonnos S.A.</v>
          </cell>
          <cell r="J3946">
            <v>0</v>
          </cell>
          <cell r="K3946" t="str">
            <v xml:space="preserve">COLCHON CAIDA SONNOS 2mts x 1mt x 70cm (lona vinilica) </v>
          </cell>
          <cell r="L3946">
            <v>1.21</v>
          </cell>
          <cell r="M3946">
            <v>8168.2593167007581</v>
          </cell>
          <cell r="N3946">
            <v>0</v>
          </cell>
          <cell r="O3946">
            <v>8168.2593167007581</v>
          </cell>
          <cell r="P3946">
            <v>0.21</v>
          </cell>
          <cell r="Q3946">
            <v>9883.5937732079165</v>
          </cell>
          <cell r="R3946">
            <v>0.15909090909090895</v>
          </cell>
          <cell r="S3946">
            <v>17658.250000000004</v>
          </cell>
          <cell r="T3946">
            <v>2.5499999999999998</v>
          </cell>
          <cell r="U3946">
            <v>20829.061257586931</v>
          </cell>
          <cell r="V3946">
            <v>8.1587326625758294E-3</v>
          </cell>
          <cell r="W3946" t="str">
            <v>OK</v>
          </cell>
          <cell r="X3946">
            <v>20999</v>
          </cell>
        </row>
        <row r="3947">
          <cell r="A3947">
            <v>412053</v>
          </cell>
          <cell r="B3947" t="str">
            <v>1011/999</v>
          </cell>
          <cell r="C3947">
            <v>0</v>
          </cell>
          <cell r="D3947">
            <v>47</v>
          </cell>
          <cell r="E3947" t="str">
            <v>NATACION</v>
          </cell>
          <cell r="F3947">
            <v>3930</v>
          </cell>
          <cell r="G3947" t="str">
            <v>Gorros</v>
          </cell>
          <cell r="H3947">
            <v>12</v>
          </cell>
          <cell r="I3947" t="str">
            <v>Sonnos S.A.</v>
          </cell>
          <cell r="J3947">
            <v>0</v>
          </cell>
          <cell r="K3947" t="str">
            <v xml:space="preserve">COLCHON CAIDA SONNOS 2mts x 1mt x 80cm (lona vinilica) </v>
          </cell>
          <cell r="L3947">
            <v>1.21</v>
          </cell>
          <cell r="M3947">
            <v>9213.1713269269512</v>
          </cell>
          <cell r="N3947">
            <v>0</v>
          </cell>
          <cell r="O3947">
            <v>9213.1713269269512</v>
          </cell>
          <cell r="P3947">
            <v>0.21</v>
          </cell>
          <cell r="Q3947">
            <v>11147.93730558161</v>
          </cell>
          <cell r="R3947">
            <v>0.15909090909090895</v>
          </cell>
          <cell r="S3947">
            <v>19845.454545454548</v>
          </cell>
          <cell r="T3947">
            <v>2.5499999999999998</v>
          </cell>
          <cell r="U3947">
            <v>23493.586883663724</v>
          </cell>
          <cell r="V3947">
            <v>4.5294537978903815E-3</v>
          </cell>
          <cell r="W3947" t="str">
            <v>OK</v>
          </cell>
          <cell r="X3947">
            <v>23600</v>
          </cell>
        </row>
        <row r="3948">
          <cell r="A3948">
            <v>412054</v>
          </cell>
          <cell r="B3948">
            <v>412054</v>
          </cell>
          <cell r="C3948">
            <v>0</v>
          </cell>
          <cell r="D3948">
            <v>47</v>
          </cell>
          <cell r="E3948" t="str">
            <v>NATACION</v>
          </cell>
          <cell r="F3948">
            <v>3930</v>
          </cell>
          <cell r="G3948" t="str">
            <v>Gorros</v>
          </cell>
          <cell r="H3948">
            <v>12</v>
          </cell>
          <cell r="I3948" t="str">
            <v>Sonnos S.A.</v>
          </cell>
          <cell r="J3948">
            <v>0</v>
          </cell>
          <cell r="K3948" t="str">
            <v xml:space="preserve">COLCHON CAIDA SONNOS MEDIDAS ESPECIALES (2mts x 1,6mt x 30cm) </v>
          </cell>
          <cell r="L3948">
            <v>1.3</v>
          </cell>
          <cell r="M3948">
            <v>2967.8</v>
          </cell>
          <cell r="N3948">
            <v>0</v>
          </cell>
          <cell r="O3948">
            <v>2967.8</v>
          </cell>
          <cell r="P3948">
            <v>0.21</v>
          </cell>
          <cell r="Q3948">
            <v>3591.0380000000005</v>
          </cell>
          <cell r="R3948">
            <v>0.1400000000000001</v>
          </cell>
          <cell r="S3948">
            <v>6793.9999999999991</v>
          </cell>
          <cell r="T3948">
            <v>2.6</v>
          </cell>
          <cell r="U3948">
            <v>7716.2800000000007</v>
          </cell>
          <cell r="V3948">
            <v>2.3809400384641188E-2</v>
          </cell>
          <cell r="W3948" t="str">
            <v>OK</v>
          </cell>
          <cell r="X3948">
            <v>7900</v>
          </cell>
        </row>
        <row r="3949">
          <cell r="A3949">
            <v>412060</v>
          </cell>
          <cell r="B3949" t="str">
            <v>1012/3</v>
          </cell>
          <cell r="C3949">
            <v>0</v>
          </cell>
          <cell r="D3949">
            <v>61</v>
          </cell>
          <cell r="E3949" t="str">
            <v>NATACION</v>
          </cell>
          <cell r="F3949">
            <v>3980</v>
          </cell>
          <cell r="G3949" t="str">
            <v>Gorros</v>
          </cell>
          <cell r="H3949">
            <v>12</v>
          </cell>
          <cell r="I3949" t="str">
            <v>Sonnos S.A.</v>
          </cell>
          <cell r="J3949">
            <v>0</v>
          </cell>
          <cell r="K3949" t="str">
            <v>BANDA ELASTICA SONNOS REDONDA (con manija)</v>
          </cell>
          <cell r="L3949">
            <v>1.21</v>
          </cell>
          <cell r="M3949">
            <v>51.719662114752118</v>
          </cell>
          <cell r="N3949">
            <v>0</v>
          </cell>
          <cell r="O3949">
            <v>51.719662114752118</v>
          </cell>
          <cell r="P3949">
            <v>0.21</v>
          </cell>
          <cell r="Q3949">
            <v>62.580791158850062</v>
          </cell>
          <cell r="R3949">
            <v>0.14318181818181805</v>
          </cell>
          <cell r="S3949">
            <v>113.10000000000002</v>
          </cell>
          <cell r="T3949">
            <v>2.5499999999999998</v>
          </cell>
          <cell r="U3949">
            <v>131.8851383926179</v>
          </cell>
          <cell r="V3949">
            <v>8.7092153658852034E-4</v>
          </cell>
          <cell r="W3949" t="str">
            <v>OK</v>
          </cell>
          <cell r="X3949">
            <v>132</v>
          </cell>
        </row>
        <row r="3950">
          <cell r="A3950">
            <v>412061</v>
          </cell>
          <cell r="B3950" t="str">
            <v>1012/4</v>
          </cell>
          <cell r="C3950">
            <v>0</v>
          </cell>
          <cell r="D3950">
            <v>61</v>
          </cell>
          <cell r="E3950" t="str">
            <v>NATACION</v>
          </cell>
          <cell r="F3950">
            <v>3980</v>
          </cell>
          <cell r="G3950" t="str">
            <v>Gorros</v>
          </cell>
          <cell r="H3950">
            <v>12</v>
          </cell>
          <cell r="I3950" t="str">
            <v>Sonnos S.A.</v>
          </cell>
          <cell r="J3950">
            <v>0</v>
          </cell>
          <cell r="K3950" t="str">
            <v>BANDA ELASTICA SONNOS FORMA 8 (con manija)</v>
          </cell>
          <cell r="L3950">
            <v>1.2</v>
          </cell>
          <cell r="M3950">
            <v>69.647662114752123</v>
          </cell>
          <cell r="N3950">
            <v>0</v>
          </cell>
          <cell r="O3950">
            <v>69.647662114752123</v>
          </cell>
          <cell r="P3950">
            <v>0.21</v>
          </cell>
          <cell r="Q3950">
            <v>84.273671158850064</v>
          </cell>
          <cell r="R3950">
            <v>0.15000000000000008</v>
          </cell>
          <cell r="S3950">
            <v>148.75</v>
          </cell>
          <cell r="T3950">
            <v>2.4500000000000002</v>
          </cell>
          <cell r="U3950">
            <v>170.6367721811427</v>
          </cell>
          <cell r="V3950">
            <v>2.5570266965817989E-2</v>
          </cell>
          <cell r="W3950" t="str">
            <v>OK</v>
          </cell>
          <cell r="X3950">
            <v>175</v>
          </cell>
        </row>
        <row r="3951">
          <cell r="A3951">
            <v>412062</v>
          </cell>
          <cell r="B3951" t="str">
            <v>1012/5</v>
          </cell>
          <cell r="C3951">
            <v>0</v>
          </cell>
          <cell r="D3951">
            <v>61</v>
          </cell>
          <cell r="E3951" t="str">
            <v>NATACION</v>
          </cell>
          <cell r="F3951">
            <v>3980</v>
          </cell>
          <cell r="G3951" t="str">
            <v>Gorros</v>
          </cell>
          <cell r="H3951">
            <v>12</v>
          </cell>
          <cell r="I3951" t="str">
            <v>Sonnos S.A.</v>
          </cell>
          <cell r="J3951">
            <v>0</v>
          </cell>
          <cell r="K3951" t="str">
            <v>BANDA ELASTICA SONNOS CON TOBILLERA (con abrojo)</v>
          </cell>
          <cell r="L3951">
            <v>1.3</v>
          </cell>
          <cell r="M3951">
            <v>41.852003555384954</v>
          </cell>
          <cell r="N3951">
            <v>0</v>
          </cell>
          <cell r="O3951">
            <v>41.852003555384954</v>
          </cell>
          <cell r="P3951">
            <v>0.21</v>
          </cell>
          <cell r="Q3951">
            <v>50.64092430201579</v>
          </cell>
          <cell r="R3951">
            <v>0.1400000000000001</v>
          </cell>
          <cell r="S3951">
            <v>108.35999999999999</v>
          </cell>
          <cell r="T3951">
            <v>2.6</v>
          </cell>
          <cell r="U3951">
            <v>108.81520924400088</v>
          </cell>
          <cell r="V3951">
            <v>0.15792636778802627</v>
          </cell>
          <cell r="W3951" t="str">
            <v>SUBIO</v>
          </cell>
          <cell r="X3951">
            <v>126</v>
          </cell>
        </row>
        <row r="3952">
          <cell r="A3952">
            <v>412063</v>
          </cell>
          <cell r="B3952" t="str">
            <v>1012/1</v>
          </cell>
          <cell r="C3952">
            <v>0</v>
          </cell>
          <cell r="D3952">
            <v>61</v>
          </cell>
          <cell r="E3952" t="str">
            <v>NATACION</v>
          </cell>
          <cell r="F3952">
            <v>3980</v>
          </cell>
          <cell r="G3952" t="str">
            <v>Gorros</v>
          </cell>
          <cell r="H3952">
            <v>12</v>
          </cell>
          <cell r="I3952" t="str">
            <v>Sonnos S.A.</v>
          </cell>
          <cell r="J3952">
            <v>0</v>
          </cell>
          <cell r="K3952" t="str">
            <v>BANDA ELASTICA SONNOS LARGA HUECA (con manija)</v>
          </cell>
          <cell r="L3952">
            <v>1.3</v>
          </cell>
          <cell r="M3952">
            <v>76.02674355538494</v>
          </cell>
          <cell r="N3952">
            <v>0</v>
          </cell>
          <cell r="O3952">
            <v>76.02674355538494</v>
          </cell>
          <cell r="P3952">
            <v>0.21</v>
          </cell>
          <cell r="Q3952">
            <v>91.992359702015776</v>
          </cell>
          <cell r="R3952">
            <v>0.1400000000000001</v>
          </cell>
          <cell r="S3952">
            <v>171.14</v>
          </cell>
          <cell r="T3952">
            <v>2.6</v>
          </cell>
          <cell r="U3952">
            <v>197.66953324400086</v>
          </cell>
          <cell r="V3952">
            <v>6.7307628756163584E-3</v>
          </cell>
          <cell r="W3952" t="str">
            <v>OK</v>
          </cell>
          <cell r="X3952">
            <v>199</v>
          </cell>
        </row>
        <row r="3953">
          <cell r="A3953">
            <v>412064</v>
          </cell>
          <cell r="B3953" t="str">
            <v>1012/2</v>
          </cell>
          <cell r="C3953">
            <v>0</v>
          </cell>
          <cell r="D3953">
            <v>61</v>
          </cell>
          <cell r="E3953" t="str">
            <v>NATACION</v>
          </cell>
          <cell r="F3953">
            <v>3980</v>
          </cell>
          <cell r="G3953" t="str">
            <v>Gorros</v>
          </cell>
          <cell r="H3953">
            <v>12</v>
          </cell>
          <cell r="I3953" t="str">
            <v>Sonnos S.A.</v>
          </cell>
          <cell r="J3953">
            <v>0</v>
          </cell>
          <cell r="K3953" t="str">
            <v>BANDA ELASTICA SONNOS LARGA MACIZA (con manija)</v>
          </cell>
          <cell r="L3953">
            <v>1.3</v>
          </cell>
          <cell r="M3953">
            <v>94.653743555384949</v>
          </cell>
          <cell r="N3953">
            <v>0</v>
          </cell>
          <cell r="O3953">
            <v>94.653743555384949</v>
          </cell>
          <cell r="P3953">
            <v>0.21</v>
          </cell>
          <cell r="Q3953">
            <v>114.53102970201579</v>
          </cell>
          <cell r="R3953">
            <v>0.1400000000000001</v>
          </cell>
          <cell r="S3953">
            <v>213.27999999999997</v>
          </cell>
          <cell r="T3953">
            <v>2.6</v>
          </cell>
          <cell r="U3953">
            <v>246.09973324400087</v>
          </cell>
          <cell r="V3953">
            <v>7.7215311489795546E-3</v>
          </cell>
          <cell r="W3953" t="str">
            <v>OK</v>
          </cell>
          <cell r="X3953">
            <v>248</v>
          </cell>
        </row>
        <row r="3954">
          <cell r="A3954">
            <v>412065</v>
          </cell>
          <cell r="B3954" t="str">
            <v>1012/998</v>
          </cell>
          <cell r="C3954">
            <v>0</v>
          </cell>
          <cell r="D3954">
            <v>60</v>
          </cell>
          <cell r="E3954" t="str">
            <v>NATACION</v>
          </cell>
          <cell r="F3954">
            <v>3975</v>
          </cell>
          <cell r="G3954" t="str">
            <v>Gorros</v>
          </cell>
          <cell r="H3954">
            <v>12</v>
          </cell>
          <cell r="I3954" t="str">
            <v>Sonnos S.A.</v>
          </cell>
          <cell r="J3954">
            <v>0</v>
          </cell>
          <cell r="K3954" t="str">
            <v>BANDA ELASTICA SONNOS CX WORX 30lbs (latex roja)</v>
          </cell>
          <cell r="L3954">
            <v>1.21</v>
          </cell>
          <cell r="M3954">
            <v>94.341016842835131</v>
          </cell>
          <cell r="N3954">
            <v>0</v>
          </cell>
          <cell r="O3954">
            <v>94.341016842835131</v>
          </cell>
          <cell r="P3954">
            <v>0.21</v>
          </cell>
          <cell r="Q3954">
            <v>114.15263037983051</v>
          </cell>
          <cell r="R3954">
            <v>0.14318181818181805</v>
          </cell>
          <cell r="S3954">
            <v>209.92045454545456</v>
          </cell>
          <cell r="T3954">
            <v>2.5499999999999998</v>
          </cell>
          <cell r="U3954">
            <v>240.56959294922956</v>
          </cell>
          <cell r="V3954">
            <v>1.8416321848727657E-2</v>
          </cell>
          <cell r="W3954" t="str">
            <v>OK</v>
          </cell>
          <cell r="X3954">
            <v>245</v>
          </cell>
        </row>
        <row r="3955">
          <cell r="A3955">
            <v>412066</v>
          </cell>
          <cell r="B3955" t="str">
            <v>1012/999</v>
          </cell>
          <cell r="C3955">
            <v>0</v>
          </cell>
          <cell r="D3955">
            <v>60</v>
          </cell>
          <cell r="E3955" t="str">
            <v>NATACION</v>
          </cell>
          <cell r="F3955">
            <v>3975</v>
          </cell>
          <cell r="G3955" t="str">
            <v>Gorros</v>
          </cell>
          <cell r="H3955">
            <v>12</v>
          </cell>
          <cell r="I3955" t="str">
            <v>Sonnos S.A.</v>
          </cell>
          <cell r="J3955">
            <v>0</v>
          </cell>
          <cell r="K3955" t="str">
            <v>BANDA ELASTICA SONNOS CX WORX 45lbs (latex beige)</v>
          </cell>
          <cell r="L3955">
            <v>1.21</v>
          </cell>
          <cell r="M3955">
            <v>134.66101684283512</v>
          </cell>
          <cell r="N3955">
            <v>0</v>
          </cell>
          <cell r="O3955">
            <v>134.66101684283512</v>
          </cell>
          <cell r="P3955">
            <v>0.21</v>
          </cell>
          <cell r="Q3955">
            <v>162.93983037983051</v>
          </cell>
          <cell r="R3955">
            <v>0.14318181818181805</v>
          </cell>
          <cell r="S3955">
            <v>299.88636363636368</v>
          </cell>
          <cell r="T3955">
            <v>2.5499999999999998</v>
          </cell>
          <cell r="U3955">
            <v>343.38559294922953</v>
          </cell>
          <cell r="V3955">
            <v>1.9262331287580814E-2</v>
          </cell>
          <cell r="W3955" t="str">
            <v>OK</v>
          </cell>
          <cell r="X3955">
            <v>350</v>
          </cell>
        </row>
        <row r="3956">
          <cell r="A3956">
            <v>412067</v>
          </cell>
          <cell r="B3956" t="str">
            <v>1012/9991</v>
          </cell>
          <cell r="C3956">
            <v>0</v>
          </cell>
          <cell r="D3956">
            <v>60</v>
          </cell>
          <cell r="E3956" t="str">
            <v>NATACION</v>
          </cell>
          <cell r="F3956">
            <v>3975</v>
          </cell>
          <cell r="G3956" t="str">
            <v>Gorros</v>
          </cell>
          <cell r="H3956">
            <v>12</v>
          </cell>
          <cell r="I3956" t="str">
            <v>Sonnos S.A.</v>
          </cell>
          <cell r="J3956">
            <v>0</v>
          </cell>
          <cell r="K3956" t="str">
            <v>BANDA ELASTICA SONNOS CX WORX 60lbs (latex negra)</v>
          </cell>
          <cell r="L3956">
            <v>1.21</v>
          </cell>
          <cell r="M3956">
            <v>144.62648282683512</v>
          </cell>
          <cell r="N3956">
            <v>0</v>
          </cell>
          <cell r="O3956">
            <v>144.62648282683512</v>
          </cell>
          <cell r="P3956">
            <v>0.21</v>
          </cell>
          <cell r="Q3956">
            <v>174.99804422047049</v>
          </cell>
          <cell r="R3956">
            <v>0.14318181818181805</v>
          </cell>
          <cell r="S3956">
            <v>321.30681818181824</v>
          </cell>
          <cell r="T3956">
            <v>2.5499999999999998</v>
          </cell>
          <cell r="U3956">
            <v>368.79753120842952</v>
          </cell>
          <cell r="V3956">
            <v>1.6818086529069243E-2</v>
          </cell>
          <cell r="W3956" t="str">
            <v>OK</v>
          </cell>
          <cell r="X3956">
            <v>375</v>
          </cell>
        </row>
        <row r="3957">
          <cell r="A3957">
            <v>412068</v>
          </cell>
          <cell r="B3957" t="str">
            <v>1124/991</v>
          </cell>
          <cell r="C3957">
            <v>0</v>
          </cell>
          <cell r="D3957">
            <v>60</v>
          </cell>
          <cell r="E3957" t="str">
            <v>NATACION</v>
          </cell>
          <cell r="F3957">
            <v>3975</v>
          </cell>
          <cell r="G3957" t="str">
            <v>Gorros</v>
          </cell>
          <cell r="H3957">
            <v>12</v>
          </cell>
          <cell r="I3957" t="str">
            <v>Sonnos S.A.</v>
          </cell>
          <cell r="J3957">
            <v>0</v>
          </cell>
          <cell r="K3957" t="str">
            <v>BANDA ELASTICA SONNOS POTENCIA ECO (caucho multifilamento)</v>
          </cell>
          <cell r="L3957">
            <v>1</v>
          </cell>
          <cell r="M3957">
            <v>368.09152208323894</v>
          </cell>
          <cell r="N3957">
            <v>0</v>
          </cell>
          <cell r="O3957">
            <v>368.09152208323894</v>
          </cell>
          <cell r="P3957">
            <v>0.21</v>
          </cell>
          <cell r="Q3957">
            <v>445.39074172071912</v>
          </cell>
          <cell r="R3957">
            <v>7.6923076923077094E-2</v>
          </cell>
          <cell r="S3957">
            <v>729.23076923076906</v>
          </cell>
          <cell r="T3957">
            <v>2.1</v>
          </cell>
          <cell r="U3957">
            <v>772.99219637480178</v>
          </cell>
          <cell r="V3957">
            <v>2.2002555400897794E-2</v>
          </cell>
          <cell r="W3957" t="str">
            <v>OK</v>
          </cell>
          <cell r="X3957">
            <v>790</v>
          </cell>
        </row>
        <row r="3958">
          <cell r="A3958">
            <v>412069</v>
          </cell>
          <cell r="B3958" t="str">
            <v>1124/5</v>
          </cell>
          <cell r="C3958">
            <v>0</v>
          </cell>
          <cell r="D3958">
            <v>60</v>
          </cell>
          <cell r="E3958" t="str">
            <v>NATACION</v>
          </cell>
          <cell r="F3958">
            <v>3975</v>
          </cell>
          <cell r="G3958" t="str">
            <v>Gorros</v>
          </cell>
          <cell r="H3958">
            <v>12</v>
          </cell>
          <cell r="I3958" t="str">
            <v>Sonnos S.A.</v>
          </cell>
          <cell r="J3958">
            <v>0</v>
          </cell>
          <cell r="K3958" t="str">
            <v>BANDA ELASTICA SONNOS POTENCIA PRO TENSION MEDIA (manija roja)</v>
          </cell>
          <cell r="L3958">
            <v>1.3</v>
          </cell>
          <cell r="M3958">
            <v>412.90867187438374</v>
          </cell>
          <cell r="N3958">
            <v>0</v>
          </cell>
          <cell r="O3958">
            <v>412.90867187438374</v>
          </cell>
          <cell r="P3958">
            <v>0.21</v>
          </cell>
          <cell r="Q3958">
            <v>499.61949296800435</v>
          </cell>
          <cell r="R3958">
            <v>0.15555555555555567</v>
          </cell>
          <cell r="S3958">
            <v>928.8888888888888</v>
          </cell>
          <cell r="T3958">
            <v>2.6</v>
          </cell>
          <cell r="U3958">
            <v>1073.5625468733979</v>
          </cell>
          <cell r="V3958">
            <v>2.4625908572907695E-2</v>
          </cell>
          <cell r="W3958" t="str">
            <v>OK</v>
          </cell>
          <cell r="X3958">
            <v>1100</v>
          </cell>
        </row>
        <row r="3959">
          <cell r="A3959">
            <v>412070</v>
          </cell>
          <cell r="B3959" t="str">
            <v>1124/6</v>
          </cell>
          <cell r="C3959">
            <v>0</v>
          </cell>
          <cell r="D3959">
            <v>60</v>
          </cell>
          <cell r="E3959" t="str">
            <v>NATACION</v>
          </cell>
          <cell r="F3959">
            <v>3975</v>
          </cell>
          <cell r="G3959" t="str">
            <v>Gorros</v>
          </cell>
          <cell r="H3959">
            <v>12</v>
          </cell>
          <cell r="I3959" t="str">
            <v>Sonnos S.A.</v>
          </cell>
          <cell r="J3959">
            <v>0</v>
          </cell>
          <cell r="K3959" t="str">
            <v>BANDA ELASTICA SONNOS POTENCIA PRO TENSION ALTA (manija negra)</v>
          </cell>
          <cell r="L3959">
            <v>1.1000000000000001</v>
          </cell>
          <cell r="M3959">
            <v>498.02867187438386</v>
          </cell>
          <cell r="N3959">
            <v>0</v>
          </cell>
          <cell r="O3959">
            <v>498.02867187438386</v>
          </cell>
          <cell r="P3959">
            <v>0.21</v>
          </cell>
          <cell r="Q3959">
            <v>602.61469296800442</v>
          </cell>
          <cell r="R3959">
            <v>0.125</v>
          </cell>
          <cell r="S3959">
            <v>1006.25</v>
          </cell>
          <cell r="T3959">
            <v>2.25</v>
          </cell>
          <cell r="U3959">
            <v>1120.5645117173638</v>
          </cell>
          <cell r="V3959">
            <v>2.6268445925994754E-2</v>
          </cell>
          <cell r="W3959" t="str">
            <v>OK</v>
          </cell>
          <cell r="X3959">
            <v>1150</v>
          </cell>
        </row>
        <row r="3960">
          <cell r="A3960">
            <v>412071</v>
          </cell>
          <cell r="B3960" t="str">
            <v>1124/9997</v>
          </cell>
          <cell r="C3960">
            <v>0</v>
          </cell>
          <cell r="D3960">
            <v>60</v>
          </cell>
          <cell r="E3960" t="str">
            <v>NATACION</v>
          </cell>
          <cell r="F3960">
            <v>3975</v>
          </cell>
          <cell r="G3960" t="str">
            <v>Gorros</v>
          </cell>
          <cell r="H3960">
            <v>12</v>
          </cell>
          <cell r="I3960" t="str">
            <v>Sonnos S.A.</v>
          </cell>
          <cell r="J3960">
            <v>0</v>
          </cell>
          <cell r="K3960" t="str">
            <v>BANDA ELASTICA SONNOS FUNCIONAL CON ANCLAJE 30lbs (roja)</v>
          </cell>
          <cell r="L3960">
            <v>1.21</v>
          </cell>
          <cell r="M3960">
            <v>148.18111177464033</v>
          </cell>
          <cell r="N3960">
            <v>0</v>
          </cell>
          <cell r="O3960">
            <v>148.18111177464033</v>
          </cell>
          <cell r="P3960">
            <v>0.21</v>
          </cell>
          <cell r="Q3960">
            <v>179.29914524731481</v>
          </cell>
          <cell r="R3960">
            <v>0.15909090909090895</v>
          </cell>
          <cell r="S3960">
            <v>323.75000000000006</v>
          </cell>
          <cell r="T3960">
            <v>2.5499999999999998</v>
          </cell>
          <cell r="U3960">
            <v>377.86183502533282</v>
          </cell>
          <cell r="V3960">
            <v>1.8890939261406503E-2</v>
          </cell>
          <cell r="W3960" t="str">
            <v>OK</v>
          </cell>
          <cell r="X3960">
            <v>385</v>
          </cell>
        </row>
        <row r="3961">
          <cell r="A3961">
            <v>412072</v>
          </cell>
          <cell r="B3961" t="str">
            <v>1124/9996</v>
          </cell>
          <cell r="C3961">
            <v>0</v>
          </cell>
          <cell r="D3961">
            <v>60</v>
          </cell>
          <cell r="E3961" t="str">
            <v>NATACION</v>
          </cell>
          <cell r="F3961">
            <v>3975</v>
          </cell>
          <cell r="G3961" t="str">
            <v>Gorros</v>
          </cell>
          <cell r="H3961">
            <v>12</v>
          </cell>
          <cell r="I3961" t="str">
            <v>Sonnos S.A.</v>
          </cell>
          <cell r="J3961">
            <v>0</v>
          </cell>
          <cell r="K3961" t="str">
            <v>BANDA ELASTICA SONNOS FUNCIONAL CON ANCLAJE 45lbs (beige)</v>
          </cell>
          <cell r="L3961">
            <v>1.21</v>
          </cell>
          <cell r="M3961">
            <v>215.38111177464037</v>
          </cell>
          <cell r="N3961">
            <v>0</v>
          </cell>
          <cell r="O3961">
            <v>215.38111177464037</v>
          </cell>
          <cell r="P3961">
            <v>0.21</v>
          </cell>
          <cell r="Q3961">
            <v>260.61114524731488</v>
          </cell>
          <cell r="R3961">
            <v>0.15909090909090895</v>
          </cell>
          <cell r="S3961">
            <v>466.70454545454555</v>
          </cell>
          <cell r="T3961">
            <v>2.5499999999999998</v>
          </cell>
          <cell r="U3961">
            <v>549.22183502533289</v>
          </cell>
          <cell r="V3961">
            <v>1.0520639577995983E-2</v>
          </cell>
          <cell r="W3961" t="str">
            <v>OK</v>
          </cell>
          <cell r="X3961">
            <v>555</v>
          </cell>
        </row>
        <row r="3962">
          <cell r="A3962">
            <v>412073</v>
          </cell>
          <cell r="B3962" t="str">
            <v>1124/9998</v>
          </cell>
          <cell r="C3962">
            <v>0</v>
          </cell>
          <cell r="D3962">
            <v>60</v>
          </cell>
          <cell r="E3962" t="str">
            <v>NATACION</v>
          </cell>
          <cell r="F3962">
            <v>3975</v>
          </cell>
          <cell r="G3962" t="str">
            <v>Gorros</v>
          </cell>
          <cell r="H3962">
            <v>12</v>
          </cell>
          <cell r="I3962" t="str">
            <v>Sonnos S.A.</v>
          </cell>
          <cell r="J3962">
            <v>0</v>
          </cell>
          <cell r="K3962" t="str">
            <v>BANDA ELASTICA SONNOS FUNCIONAL CON ANCLAJE 60lbs (negra)</v>
          </cell>
          <cell r="L3962">
            <v>1.21</v>
          </cell>
          <cell r="M3962">
            <v>254.26464583368983</v>
          </cell>
          <cell r="N3962">
            <v>0</v>
          </cell>
          <cell r="O3962">
            <v>254.26464583368983</v>
          </cell>
          <cell r="P3962">
            <v>0.21</v>
          </cell>
          <cell r="Q3962">
            <v>307.66022145876468</v>
          </cell>
          <cell r="R3962">
            <v>0.15909090909090895</v>
          </cell>
          <cell r="S3962">
            <v>550.79545454545462</v>
          </cell>
          <cell r="T3962">
            <v>2.5499999999999998</v>
          </cell>
          <cell r="U3962">
            <v>648.37484687590904</v>
          </cell>
          <cell r="V3962">
            <v>1.0218090902219812E-2</v>
          </cell>
          <cell r="W3962" t="str">
            <v>OK</v>
          </cell>
          <cell r="X3962">
            <v>655</v>
          </cell>
        </row>
        <row r="3963">
          <cell r="A3963">
            <v>412074</v>
          </cell>
          <cell r="B3963" t="str">
            <v>1125/9991</v>
          </cell>
          <cell r="C3963">
            <v>0</v>
          </cell>
          <cell r="D3963">
            <v>60</v>
          </cell>
          <cell r="E3963" t="str">
            <v>NATACION</v>
          </cell>
          <cell r="F3963">
            <v>3975</v>
          </cell>
          <cell r="G3963" t="str">
            <v>Gorros</v>
          </cell>
          <cell r="H3963">
            <v>12</v>
          </cell>
          <cell r="I3963" t="str">
            <v>Sonnos S.A.</v>
          </cell>
          <cell r="J3963">
            <v>0</v>
          </cell>
          <cell r="K3963" t="str">
            <v>BANDA ELASTICA SONNOS FUNCIONAL CON ANCLAJE 90lbs (anclaje rojo)</v>
          </cell>
          <cell r="L3963">
            <v>1.3</v>
          </cell>
          <cell r="M3963">
            <v>391.87628953476985</v>
          </cell>
          <cell r="N3963">
            <v>0</v>
          </cell>
          <cell r="O3963">
            <v>391.87628953476985</v>
          </cell>
          <cell r="P3963">
            <v>0.21</v>
          </cell>
          <cell r="Q3963">
            <v>474.1703103370715</v>
          </cell>
          <cell r="R3963">
            <v>0.15555555555555567</v>
          </cell>
          <cell r="S3963">
            <v>886.66666666666652</v>
          </cell>
          <cell r="T3963">
            <v>2.6</v>
          </cell>
          <cell r="U3963">
            <v>1018.8783527904017</v>
          </cell>
          <cell r="V3963">
            <v>3.0545007776802358E-2</v>
          </cell>
          <cell r="W3963" t="str">
            <v>OK</v>
          </cell>
          <cell r="X3963">
            <v>1050</v>
          </cell>
        </row>
        <row r="3964">
          <cell r="A3964">
            <v>412075</v>
          </cell>
          <cell r="B3964" t="str">
            <v>1125/9992</v>
          </cell>
          <cell r="C3964">
            <v>0</v>
          </cell>
          <cell r="D3964">
            <v>60</v>
          </cell>
          <cell r="E3964" t="str">
            <v>NATACION</v>
          </cell>
          <cell r="F3964">
            <v>3975</v>
          </cell>
          <cell r="G3964" t="str">
            <v>Gorros</v>
          </cell>
          <cell r="H3964">
            <v>12</v>
          </cell>
          <cell r="I3964" t="str">
            <v>Sonnos S.A.</v>
          </cell>
          <cell r="J3964">
            <v>0</v>
          </cell>
          <cell r="K3964" t="str">
            <v>BANDA ELASTICA SONNOS FUNCIONAL CON ANCLAJE 120lbs (anclaje negro)</v>
          </cell>
          <cell r="L3964">
            <v>1.3</v>
          </cell>
          <cell r="M3964">
            <v>476.99628953476991</v>
          </cell>
          <cell r="N3964">
            <v>0</v>
          </cell>
          <cell r="O3964">
            <v>476.99628953476991</v>
          </cell>
          <cell r="P3964">
            <v>0.21</v>
          </cell>
          <cell r="Q3964">
            <v>577.16551033707162</v>
          </cell>
          <cell r="R3964">
            <v>0.15555555555555567</v>
          </cell>
          <cell r="S3964">
            <v>1076.6666666666665</v>
          </cell>
          <cell r="T3964">
            <v>2.6</v>
          </cell>
          <cell r="U3964">
            <v>1240.1903527904019</v>
          </cell>
          <cell r="V3964">
            <v>2.8067987411188211E-2</v>
          </cell>
          <cell r="W3964" t="str">
            <v>OK</v>
          </cell>
          <cell r="X3964">
            <v>1275</v>
          </cell>
        </row>
        <row r="3965">
          <cell r="A3965">
            <v>412076</v>
          </cell>
          <cell r="B3965" t="str">
            <v>1124/999998</v>
          </cell>
          <cell r="C3965">
            <v>0</v>
          </cell>
          <cell r="D3965">
            <v>60</v>
          </cell>
          <cell r="E3965" t="str">
            <v>NATACION</v>
          </cell>
          <cell r="F3965">
            <v>3975</v>
          </cell>
          <cell r="G3965" t="str">
            <v>Gorros</v>
          </cell>
          <cell r="H3965">
            <v>12</v>
          </cell>
          <cell r="I3965" t="str">
            <v>Sonnos S.A.</v>
          </cell>
          <cell r="J3965">
            <v>0</v>
          </cell>
          <cell r="K3965" t="str">
            <v>BANDA ELASTICA SONNOS TNT FLEX 30lbs (Roja)</v>
          </cell>
          <cell r="L3965">
            <v>1.31</v>
          </cell>
          <cell r="M3965">
            <v>183.04862075057849</v>
          </cell>
          <cell r="N3965">
            <v>0</v>
          </cell>
          <cell r="O3965">
            <v>183.04862075057849</v>
          </cell>
          <cell r="P3965">
            <v>0.21</v>
          </cell>
          <cell r="Q3965">
            <v>221.48883110819997</v>
          </cell>
          <cell r="R3965">
            <v>0.15217391304347827</v>
          </cell>
          <cell r="S3965">
            <v>411.195652173913</v>
          </cell>
          <cell r="T3965">
            <v>2.65</v>
          </cell>
          <cell r="U3965">
            <v>485.07884498903297</v>
          </cell>
          <cell r="V3965">
            <v>-1.6254056396702854E-4</v>
          </cell>
          <cell r="W3965" t="str">
            <v>OK</v>
          </cell>
          <cell r="X3965">
            <v>485</v>
          </cell>
        </row>
        <row r="3966">
          <cell r="A3966">
            <v>412077</v>
          </cell>
          <cell r="B3966" t="str">
            <v>1124/999999</v>
          </cell>
          <cell r="C3966">
            <v>0</v>
          </cell>
          <cell r="D3966">
            <v>60</v>
          </cell>
          <cell r="E3966" t="str">
            <v>NATACION</v>
          </cell>
          <cell r="F3966">
            <v>3975</v>
          </cell>
          <cell r="G3966" t="str">
            <v>Gorros</v>
          </cell>
          <cell r="H3966">
            <v>12</v>
          </cell>
          <cell r="I3966" t="str">
            <v>Sonnos S.A.</v>
          </cell>
          <cell r="J3966">
            <v>0</v>
          </cell>
          <cell r="K3966" t="str">
            <v>BANDA ELASTICA SONNOS TNT FLEX 45lbs (Beige)</v>
          </cell>
          <cell r="L3966">
            <v>1.31</v>
          </cell>
          <cell r="M3966">
            <v>243.52862075057854</v>
          </cell>
          <cell r="N3966">
            <v>0</v>
          </cell>
          <cell r="O3966">
            <v>243.52862075057854</v>
          </cell>
          <cell r="P3966">
            <v>0.21</v>
          </cell>
          <cell r="Q3966">
            <v>294.66963110820001</v>
          </cell>
          <cell r="R3966">
            <v>0.15217391304347827</v>
          </cell>
          <cell r="S3966">
            <v>551.08695652173913</v>
          </cell>
          <cell r="T3966">
            <v>2.65</v>
          </cell>
          <cell r="U3966">
            <v>645.35084498903313</v>
          </cell>
          <cell r="V3966">
            <v>7.2040736400458272E-3</v>
          </cell>
          <cell r="W3966" t="str">
            <v>OK</v>
          </cell>
          <cell r="X3966">
            <v>650</v>
          </cell>
        </row>
        <row r="3967">
          <cell r="A3967">
            <v>412078</v>
          </cell>
          <cell r="B3967" t="str">
            <v>1124/9999991</v>
          </cell>
          <cell r="C3967">
            <v>0</v>
          </cell>
          <cell r="D3967">
            <v>60</v>
          </cell>
          <cell r="E3967" t="str">
            <v>NATACION</v>
          </cell>
          <cell r="F3967">
            <v>3975</v>
          </cell>
          <cell r="G3967" t="str">
            <v>Gorros</v>
          </cell>
          <cell r="H3967">
            <v>12</v>
          </cell>
          <cell r="I3967" t="str">
            <v>Sonnos S.A.</v>
          </cell>
          <cell r="J3967">
            <v>0</v>
          </cell>
          <cell r="K3967" t="str">
            <v>BANDA ELASTICA SONNOS TNT FLEX 60lbs (Negra)</v>
          </cell>
          <cell r="L3967">
            <v>1.31</v>
          </cell>
          <cell r="M3967">
            <v>249.50716337740153</v>
          </cell>
          <cell r="N3967">
            <v>0</v>
          </cell>
          <cell r="O3967">
            <v>249.50716337740153</v>
          </cell>
          <cell r="P3967">
            <v>0.21</v>
          </cell>
          <cell r="Q3967">
            <v>301.90366768665587</v>
          </cell>
          <cell r="R3967">
            <v>0.15217391304347827</v>
          </cell>
          <cell r="S3967">
            <v>568.04347826086951</v>
          </cell>
          <cell r="T3967">
            <v>2.65</v>
          </cell>
          <cell r="U3967">
            <v>661.19398295011399</v>
          </cell>
          <cell r="V3967">
            <v>1.3318356302329581E-2</v>
          </cell>
          <cell r="W3967" t="str">
            <v>OK</v>
          </cell>
          <cell r="X3967">
            <v>670</v>
          </cell>
        </row>
        <row r="3968">
          <cell r="A3968">
            <v>412079</v>
          </cell>
          <cell r="B3968">
            <v>412081</v>
          </cell>
          <cell r="C3968">
            <v>0</v>
          </cell>
          <cell r="D3968">
            <v>60</v>
          </cell>
          <cell r="E3968" t="str">
            <v>NATACION</v>
          </cell>
          <cell r="F3968">
            <v>3975</v>
          </cell>
          <cell r="G3968" t="str">
            <v>Gorros</v>
          </cell>
          <cell r="H3968">
            <v>12</v>
          </cell>
          <cell r="I3968" t="str">
            <v>Sonnos S.A.</v>
          </cell>
          <cell r="J3968">
            <v>0</v>
          </cell>
          <cell r="K3968" t="str">
            <v>BANDA SUSPENSION SONNOS TNT BROOKLYN (simil trx)</v>
          </cell>
          <cell r="L3968">
            <v>1.31</v>
          </cell>
          <cell r="M3968" t="e">
            <v>#N/A</v>
          </cell>
          <cell r="N3968">
            <v>0</v>
          </cell>
          <cell r="O3968" t="e">
            <v>#N/A</v>
          </cell>
          <cell r="P3968">
            <v>0.21</v>
          </cell>
          <cell r="Q3968" t="e">
            <v>#N/A</v>
          </cell>
          <cell r="R3968">
            <v>0.15217391304347827</v>
          </cell>
          <cell r="S3968">
            <v>1314.1304347826087</v>
          </cell>
          <cell r="T3968">
            <v>2.65</v>
          </cell>
          <cell r="U3968" t="e">
            <v>#N/A</v>
          </cell>
          <cell r="V3968" t="e">
            <v>#N/A</v>
          </cell>
          <cell r="W3968" t="e">
            <v>#N/A</v>
          </cell>
          <cell r="X3968">
            <v>1550</v>
          </cell>
        </row>
        <row r="3969">
          <cell r="A3969">
            <v>412080</v>
          </cell>
          <cell r="B3969" t="str">
            <v>1124/99999991</v>
          </cell>
          <cell r="C3969">
            <v>0</v>
          </cell>
          <cell r="D3969">
            <v>60</v>
          </cell>
          <cell r="E3969" t="str">
            <v>NATACION</v>
          </cell>
          <cell r="F3969">
            <v>3975</v>
          </cell>
          <cell r="G3969" t="str">
            <v>Gorros</v>
          </cell>
          <cell r="H3969">
            <v>12</v>
          </cell>
          <cell r="I3969" t="str">
            <v>Sonnos S.A.</v>
          </cell>
          <cell r="J3969">
            <v>0</v>
          </cell>
          <cell r="K3969" t="str">
            <v>BANDA SUSPENSION SONNOS TNT ECO (verde)</v>
          </cell>
          <cell r="L3969">
            <v>1.21</v>
          </cell>
          <cell r="M3969">
            <v>392.17556073818957</v>
          </cell>
          <cell r="N3969">
            <v>0</v>
          </cell>
          <cell r="O3969">
            <v>392.17556073818957</v>
          </cell>
          <cell r="P3969">
            <v>0.21</v>
          </cell>
          <cell r="Q3969">
            <v>474.53242849320941</v>
          </cell>
          <cell r="R3969">
            <v>0.15909090909090895</v>
          </cell>
          <cell r="S3969">
            <v>840.06818181818198</v>
          </cell>
          <cell r="T3969">
            <v>2.5499999999999998</v>
          </cell>
          <cell r="U3969">
            <v>1000.0476798823834</v>
          </cell>
          <cell r="V3969">
            <v>-1.0476299315114179E-3</v>
          </cell>
          <cell r="W3969" t="str">
            <v>OK</v>
          </cell>
          <cell r="X3969">
            <v>999</v>
          </cell>
        </row>
        <row r="3970">
          <cell r="A3970">
            <v>412081</v>
          </cell>
          <cell r="B3970" t="str">
            <v>1124/997</v>
          </cell>
          <cell r="C3970">
            <v>0</v>
          </cell>
          <cell r="D3970">
            <v>60</v>
          </cell>
          <cell r="E3970" t="str">
            <v>NATACION</v>
          </cell>
          <cell r="F3970">
            <v>3975</v>
          </cell>
          <cell r="G3970" t="str">
            <v>Gorros</v>
          </cell>
          <cell r="H3970">
            <v>12</v>
          </cell>
          <cell r="I3970" t="str">
            <v>Sonnos S.A.</v>
          </cell>
          <cell r="J3970">
            <v>0</v>
          </cell>
          <cell r="K3970" t="str">
            <v>BANDA SUSPENSION SONNOS TNT PRO (simil trx)</v>
          </cell>
          <cell r="L3970">
            <v>1.31</v>
          </cell>
          <cell r="M3970">
            <v>471.65564616520601</v>
          </cell>
          <cell r="N3970">
            <v>0</v>
          </cell>
          <cell r="O3970">
            <v>471.65564616520601</v>
          </cell>
          <cell r="P3970">
            <v>0.21</v>
          </cell>
          <cell r="Q3970">
            <v>570.70333185989921</v>
          </cell>
          <cell r="R3970">
            <v>0.15217391304347827</v>
          </cell>
          <cell r="S3970">
            <v>1059.7826086956522</v>
          </cell>
          <cell r="T3970">
            <v>2.65</v>
          </cell>
          <cell r="U3970">
            <v>1249.8874623377958</v>
          </cell>
          <cell r="V3970">
            <v>9.0038235917466736E-5</v>
          </cell>
          <cell r="W3970" t="str">
            <v>OK</v>
          </cell>
          <cell r="X3970">
            <v>1250</v>
          </cell>
        </row>
        <row r="3971">
          <cell r="A3971">
            <v>412082</v>
          </cell>
          <cell r="B3971" t="str">
            <v>1124/999</v>
          </cell>
          <cell r="C3971">
            <v>0</v>
          </cell>
          <cell r="D3971">
            <v>60</v>
          </cell>
          <cell r="E3971" t="str">
            <v>NATACION</v>
          </cell>
          <cell r="F3971">
            <v>3975</v>
          </cell>
          <cell r="G3971" t="str">
            <v>Gorros</v>
          </cell>
          <cell r="H3971">
            <v>12</v>
          </cell>
          <cell r="I3971" t="str">
            <v>Sonnos S.A.</v>
          </cell>
          <cell r="J3971">
            <v>0</v>
          </cell>
          <cell r="K3971" t="str">
            <v>BANDA SUSPENSION SONNOS TNT MOVING</v>
          </cell>
          <cell r="L3971">
            <v>1.2</v>
          </cell>
          <cell r="M3971">
            <v>707.89532881280354</v>
          </cell>
          <cell r="N3971">
            <v>0</v>
          </cell>
          <cell r="O3971">
            <v>707.89532881280354</v>
          </cell>
          <cell r="P3971">
            <v>0.21</v>
          </cell>
          <cell r="Q3971">
            <v>856.55334786349226</v>
          </cell>
          <cell r="R3971">
            <v>0.16666666666666674</v>
          </cell>
          <cell r="S3971">
            <v>1458.3333333333333</v>
          </cell>
          <cell r="T3971">
            <v>2.4500000000000002</v>
          </cell>
          <cell r="U3971">
            <v>1734.3435555913688</v>
          </cell>
          <cell r="V3971">
            <v>9.0273027844778309E-3</v>
          </cell>
          <cell r="W3971" t="str">
            <v>OK</v>
          </cell>
          <cell r="X3971">
            <v>1750</v>
          </cell>
        </row>
        <row r="3972">
          <cell r="A3972">
            <v>412083</v>
          </cell>
          <cell r="B3972" t="str">
            <v>1031/996</v>
          </cell>
          <cell r="C3972">
            <v>0</v>
          </cell>
          <cell r="D3972">
            <v>58</v>
          </cell>
          <cell r="E3972" t="str">
            <v>NATACION</v>
          </cell>
          <cell r="F3972">
            <v>3968</v>
          </cell>
          <cell r="G3972" t="str">
            <v>Gorros</v>
          </cell>
          <cell r="H3972">
            <v>12</v>
          </cell>
          <cell r="I3972" t="str">
            <v>Sonnos S.A.</v>
          </cell>
          <cell r="J3972">
            <v>0</v>
          </cell>
          <cell r="K3972" t="str">
            <v>ANILLA ENTRENAMIENTO SONNOS MADERA (crossfit)</v>
          </cell>
          <cell r="L3972">
            <v>1.31</v>
          </cell>
          <cell r="M3972">
            <v>419.30614225739652</v>
          </cell>
          <cell r="N3972">
            <v>0</v>
          </cell>
          <cell r="O3972">
            <v>419.30614225739652</v>
          </cell>
          <cell r="P3972">
            <v>0.21</v>
          </cell>
          <cell r="Q3972">
            <v>507.36043213144978</v>
          </cell>
          <cell r="R3972">
            <v>0.15217391304347827</v>
          </cell>
          <cell r="S3972">
            <v>1038.586956521739</v>
          </cell>
          <cell r="T3972">
            <v>2.65</v>
          </cell>
          <cell r="U3972">
            <v>1111.1612769821006</v>
          </cell>
          <cell r="V3972">
            <v>0.10245022516180891</v>
          </cell>
          <cell r="W3972" t="str">
            <v>SUBIO</v>
          </cell>
          <cell r="X3972">
            <v>1225</v>
          </cell>
        </row>
        <row r="3973">
          <cell r="A3973">
            <v>412084</v>
          </cell>
          <cell r="B3973" t="str">
            <v>1124/9991</v>
          </cell>
          <cell r="C3973">
            <v>0</v>
          </cell>
          <cell r="D3973">
            <v>60</v>
          </cell>
          <cell r="E3973" t="str">
            <v>NATACION</v>
          </cell>
          <cell r="F3973">
            <v>3975</v>
          </cell>
          <cell r="G3973" t="str">
            <v>Gorros</v>
          </cell>
          <cell r="H3973">
            <v>12</v>
          </cell>
          <cell r="I3973" t="str">
            <v>Sonnos S.A.</v>
          </cell>
          <cell r="J3973">
            <v>0</v>
          </cell>
          <cell r="K3973" t="str">
            <v>ANILLA ENTRENAMIENTO SONNOS METAL</v>
          </cell>
          <cell r="L3973">
            <v>1.31</v>
          </cell>
          <cell r="M3973">
            <v>556.07717335975406</v>
          </cell>
          <cell r="N3973">
            <v>0</v>
          </cell>
          <cell r="O3973">
            <v>556.07717335975406</v>
          </cell>
          <cell r="P3973">
            <v>0.21</v>
          </cell>
          <cell r="Q3973">
            <v>672.85337976530241</v>
          </cell>
          <cell r="R3973">
            <v>0.15217391304347827</v>
          </cell>
          <cell r="S3973">
            <v>1339.5652173913043</v>
          </cell>
          <cell r="T3973">
            <v>2.65</v>
          </cell>
          <cell r="U3973">
            <v>1473.6045094033482</v>
          </cell>
          <cell r="V3973">
            <v>7.2200844879153125E-2</v>
          </cell>
          <cell r="W3973" t="str">
            <v>SUBIO</v>
          </cell>
          <cell r="X3973">
            <v>1580</v>
          </cell>
        </row>
        <row r="3974">
          <cell r="A3974">
            <v>412085</v>
          </cell>
          <cell r="B3974" t="str">
            <v>1124/9999999</v>
          </cell>
          <cell r="C3974">
            <v>0</v>
          </cell>
          <cell r="D3974">
            <v>60</v>
          </cell>
          <cell r="E3974" t="str">
            <v>NATACION</v>
          </cell>
          <cell r="F3974">
            <v>3975</v>
          </cell>
          <cell r="G3974" t="str">
            <v>Gorros</v>
          </cell>
          <cell r="H3974">
            <v>12</v>
          </cell>
          <cell r="I3974" t="str">
            <v>Sonnos S.A.</v>
          </cell>
          <cell r="J3974">
            <v>0</v>
          </cell>
          <cell r="K3974" t="str">
            <v>ANCLAJE SONNOS TNT ECO o TNT PRO (para puerta)</v>
          </cell>
          <cell r="L3974">
            <v>1.6</v>
          </cell>
          <cell r="M3974">
            <v>15</v>
          </cell>
          <cell r="N3974">
            <v>0</v>
          </cell>
          <cell r="O3974">
            <v>15</v>
          </cell>
          <cell r="P3974">
            <v>0.21</v>
          </cell>
          <cell r="Q3974">
            <v>18.149999999999999</v>
          </cell>
          <cell r="R3974">
            <v>0.21212121212121215</v>
          </cell>
          <cell r="S3974">
            <v>55.151515151515149</v>
          </cell>
          <cell r="T3974">
            <v>4</v>
          </cell>
          <cell r="U3974">
            <v>60</v>
          </cell>
          <cell r="V3974">
            <v>0.16666666666666674</v>
          </cell>
          <cell r="W3974" t="str">
            <v>SUBIO</v>
          </cell>
          <cell r="X3974">
            <v>70</v>
          </cell>
        </row>
        <row r="3975">
          <cell r="A3975">
            <v>412088</v>
          </cell>
          <cell r="B3975" t="str">
            <v>1007/6</v>
          </cell>
          <cell r="C3975">
            <v>0</v>
          </cell>
          <cell r="D3975">
            <v>60</v>
          </cell>
          <cell r="E3975" t="str">
            <v>NATACION</v>
          </cell>
          <cell r="F3975">
            <v>3975</v>
          </cell>
          <cell r="G3975" t="str">
            <v>Gorros</v>
          </cell>
          <cell r="H3975">
            <v>12</v>
          </cell>
          <cell r="I3975" t="str">
            <v>Sonnos S.A.</v>
          </cell>
          <cell r="J3975">
            <v>0</v>
          </cell>
          <cell r="K3975" t="str">
            <v>TENSOR BOSU SONNOS TENSION MEDIA ROJA LARGA (x par)</v>
          </cell>
          <cell r="L3975">
            <v>1.3</v>
          </cell>
          <cell r="M3975">
            <v>72.792294527917363</v>
          </cell>
          <cell r="N3975">
            <v>0</v>
          </cell>
          <cell r="O3975">
            <v>72.792294527917363</v>
          </cell>
          <cell r="P3975">
            <v>0.21</v>
          </cell>
          <cell r="Q3975">
            <v>88.078676378780017</v>
          </cell>
          <cell r="R3975">
            <v>0.15555555555555567</v>
          </cell>
          <cell r="S3975">
            <v>160.44444444444443</v>
          </cell>
          <cell r="T3975">
            <v>2.6</v>
          </cell>
          <cell r="U3975">
            <v>189.25996577258516</v>
          </cell>
          <cell r="V3975">
            <v>3.9101466831292786E-3</v>
          </cell>
          <cell r="W3975" t="str">
            <v>OK</v>
          </cell>
          <cell r="X3975">
            <v>190</v>
          </cell>
        </row>
        <row r="3976">
          <cell r="A3976">
            <v>412089</v>
          </cell>
          <cell r="B3976" t="str">
            <v>1007/7</v>
          </cell>
          <cell r="C3976">
            <v>0</v>
          </cell>
          <cell r="D3976">
            <v>60</v>
          </cell>
          <cell r="E3976" t="str">
            <v>NATACION</v>
          </cell>
          <cell r="F3976">
            <v>3975</v>
          </cell>
          <cell r="G3976" t="str">
            <v>Gorros</v>
          </cell>
          <cell r="H3976">
            <v>12</v>
          </cell>
          <cell r="I3976" t="str">
            <v>Sonnos S.A.</v>
          </cell>
          <cell r="J3976">
            <v>0</v>
          </cell>
          <cell r="K3976" t="str">
            <v>TENSOR BOSU SONNOS TENSION ALTA NEGRA CORTA (venta x par)</v>
          </cell>
          <cell r="L3976">
            <v>1.3</v>
          </cell>
          <cell r="M3976">
            <v>83.992294527917352</v>
          </cell>
          <cell r="N3976">
            <v>0</v>
          </cell>
          <cell r="O3976">
            <v>83.992294527917352</v>
          </cell>
          <cell r="P3976">
            <v>0.21</v>
          </cell>
          <cell r="Q3976">
            <v>101.63067637878</v>
          </cell>
          <cell r="R3976">
            <v>0.15555555555555567</v>
          </cell>
          <cell r="S3976">
            <v>185.77777777777774</v>
          </cell>
          <cell r="T3976">
            <v>2.6</v>
          </cell>
          <cell r="U3976">
            <v>218.37996577258511</v>
          </cell>
          <cell r="V3976">
            <v>7.4184196415798542E-3</v>
          </cell>
          <cell r="W3976" t="str">
            <v>OK</v>
          </cell>
          <cell r="X3976">
            <v>220</v>
          </cell>
        </row>
        <row r="3977">
          <cell r="A3977">
            <v>412090</v>
          </cell>
          <cell r="B3977" t="str">
            <v>1009/999993</v>
          </cell>
          <cell r="C3977">
            <v>0</v>
          </cell>
          <cell r="D3977">
            <v>60</v>
          </cell>
          <cell r="E3977" t="str">
            <v>NATACION</v>
          </cell>
          <cell r="F3977">
            <v>3979</v>
          </cell>
          <cell r="G3977" t="str">
            <v>Gorros</v>
          </cell>
          <cell r="H3977">
            <v>12</v>
          </cell>
          <cell r="I3977" t="str">
            <v>Sonnos S.A.</v>
          </cell>
          <cell r="J3977">
            <v>0</v>
          </cell>
          <cell r="K3977" t="str">
            <v xml:space="preserve">MEDICINE BALL SONNOS MINI DYNAMAX 1kg </v>
          </cell>
          <cell r="L3977">
            <v>1.31</v>
          </cell>
          <cell r="M3977">
            <v>119.0465771995529</v>
          </cell>
          <cell r="N3977">
            <v>0</v>
          </cell>
          <cell r="O3977">
            <v>119.0465771995529</v>
          </cell>
          <cell r="P3977">
            <v>0.21</v>
          </cell>
          <cell r="Q3977">
            <v>144.04635841145901</v>
          </cell>
          <cell r="R3977">
            <v>0.15217391304347827</v>
          </cell>
          <cell r="S3977">
            <v>271.30434782608694</v>
          </cell>
          <cell r="T3977">
            <v>2.65</v>
          </cell>
          <cell r="U3977">
            <v>315.47342957881517</v>
          </cell>
          <cell r="V3977">
            <v>1.4348499736501319E-2</v>
          </cell>
          <cell r="W3977" t="str">
            <v>OK</v>
          </cell>
          <cell r="X3977">
            <v>320</v>
          </cell>
        </row>
        <row r="3978">
          <cell r="A3978">
            <v>412091</v>
          </cell>
          <cell r="B3978" t="str">
            <v>1009/999994</v>
          </cell>
          <cell r="C3978">
            <v>0</v>
          </cell>
          <cell r="D3978">
            <v>60</v>
          </cell>
          <cell r="E3978" t="str">
            <v>NATACION</v>
          </cell>
          <cell r="F3978">
            <v>3979</v>
          </cell>
          <cell r="G3978" t="str">
            <v>Gorros</v>
          </cell>
          <cell r="H3978">
            <v>12</v>
          </cell>
          <cell r="I3978" t="str">
            <v>Sonnos S.A.</v>
          </cell>
          <cell r="J3978">
            <v>0</v>
          </cell>
          <cell r="K3978" t="str">
            <v xml:space="preserve">MEDICINE BALL SONNOS MINI DYNAMAX 2kg </v>
          </cell>
          <cell r="L3978">
            <v>1.31</v>
          </cell>
          <cell r="M3978">
            <v>129.52965049252501</v>
          </cell>
          <cell r="N3978">
            <v>0</v>
          </cell>
          <cell r="O3978">
            <v>129.52965049252501</v>
          </cell>
          <cell r="P3978">
            <v>0.21</v>
          </cell>
          <cell r="Q3978">
            <v>156.73087709595526</v>
          </cell>
          <cell r="R3978">
            <v>0.15217391304347827</v>
          </cell>
          <cell r="S3978">
            <v>288.26086956521738</v>
          </cell>
          <cell r="T3978">
            <v>2.65</v>
          </cell>
          <cell r="U3978">
            <v>343.25357380519125</v>
          </cell>
          <cell r="V3978">
            <v>-9.4786305328834475E-3</v>
          </cell>
          <cell r="W3978" t="str">
            <v>OK</v>
          </cell>
          <cell r="X3978">
            <v>340</v>
          </cell>
        </row>
        <row r="3979">
          <cell r="A3979">
            <v>412092</v>
          </cell>
          <cell r="B3979" t="str">
            <v>1009/999995</v>
          </cell>
          <cell r="C3979">
            <v>0</v>
          </cell>
          <cell r="D3979">
            <v>60</v>
          </cell>
          <cell r="E3979" t="str">
            <v>NATACION</v>
          </cell>
          <cell r="F3979">
            <v>3979</v>
          </cell>
          <cell r="G3979" t="str">
            <v>Gorros</v>
          </cell>
          <cell r="H3979">
            <v>12</v>
          </cell>
          <cell r="I3979" t="str">
            <v>Sonnos S.A.</v>
          </cell>
          <cell r="J3979">
            <v>0</v>
          </cell>
          <cell r="K3979" t="str">
            <v xml:space="preserve">MEDICINE BALL SONNOS MINI DYNAMAX 3kg </v>
          </cell>
          <cell r="L3979">
            <v>1.31</v>
          </cell>
          <cell r="M3979">
            <v>140.01272378549712</v>
          </cell>
          <cell r="N3979">
            <v>0</v>
          </cell>
          <cell r="O3979">
            <v>140.01272378549712</v>
          </cell>
          <cell r="P3979">
            <v>0.21</v>
          </cell>
          <cell r="Q3979">
            <v>169.41539578045152</v>
          </cell>
          <cell r="R3979">
            <v>0.15217391304347827</v>
          </cell>
          <cell r="S3979">
            <v>313.69565217391306</v>
          </cell>
          <cell r="T3979">
            <v>2.65</v>
          </cell>
          <cell r="U3979">
            <v>371.03371803156733</v>
          </cell>
          <cell r="V3979">
            <v>-2.7860487641163667E-3</v>
          </cell>
          <cell r="W3979" t="str">
            <v>OK</v>
          </cell>
          <cell r="X3979">
            <v>370</v>
          </cell>
        </row>
        <row r="3980">
          <cell r="A3980">
            <v>412093</v>
          </cell>
          <cell r="B3980" t="str">
            <v>1009/999996</v>
          </cell>
          <cell r="C3980">
            <v>0</v>
          </cell>
          <cell r="D3980">
            <v>60</v>
          </cell>
          <cell r="E3980" t="str">
            <v>NATACION</v>
          </cell>
          <cell r="F3980">
            <v>3979</v>
          </cell>
          <cell r="G3980" t="str">
            <v>Gorros</v>
          </cell>
          <cell r="H3980">
            <v>12</v>
          </cell>
          <cell r="I3980" t="str">
            <v>Sonnos S.A.</v>
          </cell>
          <cell r="J3980">
            <v>0</v>
          </cell>
          <cell r="K3980" t="str">
            <v xml:space="preserve">MEDICINE BALL SONNOS MINI DYNAMAX 4kg </v>
          </cell>
          <cell r="L3980">
            <v>1.4</v>
          </cell>
          <cell r="M3980">
            <v>150.49579707846925</v>
          </cell>
          <cell r="N3980">
            <v>0</v>
          </cell>
          <cell r="O3980">
            <v>150.49579707846925</v>
          </cell>
          <cell r="P3980">
            <v>0.21</v>
          </cell>
          <cell r="Q3980">
            <v>182.0999144649478</v>
          </cell>
          <cell r="R3980">
            <v>0.14893617021276606</v>
          </cell>
          <cell r="S3980">
            <v>348.93617021276589</v>
          </cell>
          <cell r="T3980">
            <v>2.7</v>
          </cell>
          <cell r="U3980">
            <v>406.33865211186702</v>
          </cell>
          <cell r="V3980">
            <v>9.0105823531771989E-3</v>
          </cell>
          <cell r="W3980" t="str">
            <v>OK</v>
          </cell>
          <cell r="X3980">
            <v>410</v>
          </cell>
        </row>
        <row r="3981">
          <cell r="A3981">
            <v>412094</v>
          </cell>
          <cell r="B3981" t="str">
            <v>1009/999997</v>
          </cell>
          <cell r="C3981">
            <v>0</v>
          </cell>
          <cell r="D3981">
            <v>60</v>
          </cell>
          <cell r="E3981" t="str">
            <v>NATACION</v>
          </cell>
          <cell r="F3981">
            <v>3979</v>
          </cell>
          <cell r="G3981" t="str">
            <v>Gorros</v>
          </cell>
          <cell r="H3981">
            <v>12</v>
          </cell>
          <cell r="I3981" t="str">
            <v>Sonnos S.A.</v>
          </cell>
          <cell r="J3981">
            <v>0</v>
          </cell>
          <cell r="K3981" t="str">
            <v xml:space="preserve">MEDICINE BALL SONNOS MINI DYNAMAX 5kg </v>
          </cell>
          <cell r="L3981">
            <v>1.31</v>
          </cell>
          <cell r="M3981">
            <v>172.32366990709502</v>
          </cell>
          <cell r="N3981">
            <v>0</v>
          </cell>
          <cell r="O3981">
            <v>172.32366990709502</v>
          </cell>
          <cell r="P3981">
            <v>0.21</v>
          </cell>
          <cell r="Q3981">
            <v>208.51164058758496</v>
          </cell>
          <cell r="R3981">
            <v>0.15217391304347827</v>
          </cell>
          <cell r="S3981">
            <v>385.76086956521738</v>
          </cell>
          <cell r="T3981">
            <v>2.65</v>
          </cell>
          <cell r="U3981">
            <v>456.6577252538018</v>
          </cell>
          <cell r="V3981">
            <v>-3.6301263772127168E-3</v>
          </cell>
          <cell r="W3981" t="str">
            <v>OK</v>
          </cell>
          <cell r="X3981">
            <v>455</v>
          </cell>
        </row>
        <row r="3982">
          <cell r="A3982">
            <v>412095</v>
          </cell>
          <cell r="B3982" t="str">
            <v>1009/999998</v>
          </cell>
          <cell r="C3982">
            <v>0</v>
          </cell>
          <cell r="D3982">
            <v>60</v>
          </cell>
          <cell r="E3982" t="str">
            <v>NATACION</v>
          </cell>
          <cell r="F3982">
            <v>3979</v>
          </cell>
          <cell r="G3982" t="str">
            <v>Gorros</v>
          </cell>
          <cell r="H3982">
            <v>12</v>
          </cell>
          <cell r="I3982" t="str">
            <v>Sonnos S.A.</v>
          </cell>
          <cell r="J3982">
            <v>0</v>
          </cell>
          <cell r="K3982" t="str">
            <v xml:space="preserve">MEDICINE BALL SONNOS MINI DYNAMAX 6kg </v>
          </cell>
          <cell r="L3982">
            <v>1.31</v>
          </cell>
          <cell r="M3982">
            <v>182.80674320006713</v>
          </cell>
          <cell r="N3982">
            <v>0</v>
          </cell>
          <cell r="O3982">
            <v>182.80674320006713</v>
          </cell>
          <cell r="P3982">
            <v>0.21</v>
          </cell>
          <cell r="Q3982">
            <v>221.19615927208122</v>
          </cell>
          <cell r="R3982">
            <v>0.15217391304347827</v>
          </cell>
          <cell r="S3982">
            <v>406.95652173913044</v>
          </cell>
          <cell r="T3982">
            <v>2.65</v>
          </cell>
          <cell r="U3982">
            <v>484.43786948017788</v>
          </cell>
          <cell r="V3982">
            <v>-9.1608640855016521E-3</v>
          </cell>
          <cell r="W3982" t="str">
            <v>OK</v>
          </cell>
          <cell r="X3982">
            <v>480</v>
          </cell>
        </row>
        <row r="3983">
          <cell r="A3983">
            <v>412096</v>
          </cell>
          <cell r="B3983" t="str">
            <v>1009/999999</v>
          </cell>
          <cell r="C3983">
            <v>0</v>
          </cell>
          <cell r="D3983">
            <v>60</v>
          </cell>
          <cell r="E3983" t="str">
            <v>NATACION</v>
          </cell>
          <cell r="F3983">
            <v>3979</v>
          </cell>
          <cell r="G3983" t="str">
            <v>Gorros</v>
          </cell>
          <cell r="H3983">
            <v>12</v>
          </cell>
          <cell r="I3983" t="str">
            <v>Sonnos S.A.</v>
          </cell>
          <cell r="J3983">
            <v>0</v>
          </cell>
          <cell r="K3983" t="str">
            <v xml:space="preserve">MEDICINE BALL SONNOS MINI DYNAMAX 7kg </v>
          </cell>
          <cell r="L3983">
            <v>1.31</v>
          </cell>
          <cell r="M3983">
            <v>193.28981649303927</v>
          </cell>
          <cell r="N3983">
            <v>0</v>
          </cell>
          <cell r="O3983">
            <v>193.28981649303927</v>
          </cell>
          <cell r="P3983">
            <v>0.21</v>
          </cell>
          <cell r="Q3983">
            <v>233.88067795657753</v>
          </cell>
          <cell r="R3983">
            <v>0.15217391304347827</v>
          </cell>
          <cell r="S3983">
            <v>432.39130434782606</v>
          </cell>
          <cell r="T3983">
            <v>2.65</v>
          </cell>
          <cell r="U3983">
            <v>512.21801370655407</v>
          </cell>
          <cell r="V3983">
            <v>-4.3302141806843553E-3</v>
          </cell>
          <cell r="W3983" t="str">
            <v>OK</v>
          </cell>
          <cell r="X3983">
            <v>510</v>
          </cell>
        </row>
        <row r="3984">
          <cell r="A3984">
            <v>412097</v>
          </cell>
          <cell r="B3984" t="str">
            <v>1009/9999991</v>
          </cell>
          <cell r="C3984">
            <v>0</v>
          </cell>
          <cell r="D3984">
            <v>60</v>
          </cell>
          <cell r="E3984" t="str">
            <v>NATACION</v>
          </cell>
          <cell r="F3984">
            <v>3979</v>
          </cell>
          <cell r="G3984" t="str">
            <v>Gorros</v>
          </cell>
          <cell r="H3984">
            <v>12</v>
          </cell>
          <cell r="I3984" t="str">
            <v>Sonnos S.A.</v>
          </cell>
          <cell r="J3984">
            <v>0</v>
          </cell>
          <cell r="K3984" t="str">
            <v xml:space="preserve">MEDICINE BALL SONNOS MINI DYNAMAX 8kg </v>
          </cell>
          <cell r="L3984">
            <v>1.31</v>
          </cell>
          <cell r="M3984">
            <v>212.96814835701485</v>
          </cell>
          <cell r="N3984">
            <v>0</v>
          </cell>
          <cell r="O3984">
            <v>212.96814835701485</v>
          </cell>
          <cell r="P3984">
            <v>0.21</v>
          </cell>
          <cell r="Q3984">
            <v>257.691459511988</v>
          </cell>
          <cell r="R3984">
            <v>0.15217391304347827</v>
          </cell>
          <cell r="S3984">
            <v>474.78260869565219</v>
          </cell>
          <cell r="T3984">
            <v>2.65</v>
          </cell>
          <cell r="U3984">
            <v>564.3655931460894</v>
          </cell>
          <cell r="V3984">
            <v>-7.7353991793743804E-3</v>
          </cell>
          <cell r="W3984" t="str">
            <v>OK</v>
          </cell>
          <cell r="X3984">
            <v>560</v>
          </cell>
        </row>
        <row r="3985">
          <cell r="A3985">
            <v>412098</v>
          </cell>
          <cell r="B3985" t="str">
            <v>1009/9999992</v>
          </cell>
          <cell r="C3985">
            <v>0</v>
          </cell>
          <cell r="D3985">
            <v>60</v>
          </cell>
          <cell r="E3985" t="str">
            <v>NATACION</v>
          </cell>
          <cell r="F3985">
            <v>3979</v>
          </cell>
          <cell r="G3985" t="str">
            <v>Gorros</v>
          </cell>
          <cell r="H3985">
            <v>12</v>
          </cell>
          <cell r="I3985" t="str">
            <v>Sonnos S.A.</v>
          </cell>
          <cell r="J3985">
            <v>0</v>
          </cell>
          <cell r="K3985" t="str">
            <v xml:space="preserve">MEDICINE BALL SONNOS MINI DYNAMAX 9kg </v>
          </cell>
          <cell r="L3985">
            <v>1.31</v>
          </cell>
          <cell r="M3985">
            <v>223.45122164998696</v>
          </cell>
          <cell r="N3985">
            <v>0</v>
          </cell>
          <cell r="O3985">
            <v>223.45122164998696</v>
          </cell>
          <cell r="P3985">
            <v>0.21</v>
          </cell>
          <cell r="Q3985">
            <v>270.3759781964842</v>
          </cell>
          <cell r="R3985">
            <v>0.15217391304347827</v>
          </cell>
          <cell r="S3985">
            <v>495.97826086956525</v>
          </cell>
          <cell r="T3985">
            <v>2.65</v>
          </cell>
          <cell r="U3985">
            <v>592.14573737246542</v>
          </cell>
          <cell r="V3985">
            <v>-1.2067531557641953E-2</v>
          </cell>
          <cell r="W3985" t="str">
            <v>OK</v>
          </cell>
          <cell r="X3985">
            <v>585</v>
          </cell>
        </row>
        <row r="3986">
          <cell r="A3986">
            <v>412099</v>
          </cell>
          <cell r="B3986" t="str">
            <v>1009/9999993</v>
          </cell>
          <cell r="C3986">
            <v>0</v>
          </cell>
          <cell r="D3986">
            <v>60</v>
          </cell>
          <cell r="E3986" t="str">
            <v>NATACION</v>
          </cell>
          <cell r="F3986">
            <v>3979</v>
          </cell>
          <cell r="G3986" t="str">
            <v>Gorros</v>
          </cell>
          <cell r="H3986">
            <v>12</v>
          </cell>
          <cell r="I3986" t="str">
            <v>Sonnos S.A.</v>
          </cell>
          <cell r="J3986">
            <v>0</v>
          </cell>
          <cell r="K3986" t="str">
            <v xml:space="preserve">MEDICINE BALL SONNOS MINI DYNAMAX 10kg </v>
          </cell>
          <cell r="L3986">
            <v>1.31</v>
          </cell>
          <cell r="M3986">
            <v>234.53138965536192</v>
          </cell>
          <cell r="N3986">
            <v>0</v>
          </cell>
          <cell r="O3986">
            <v>234.53138965536192</v>
          </cell>
          <cell r="P3986">
            <v>0.21</v>
          </cell>
          <cell r="Q3986">
            <v>283.78298148298791</v>
          </cell>
          <cell r="R3986">
            <v>0.15217391304347827</v>
          </cell>
          <cell r="S3986">
            <v>525.6521739130435</v>
          </cell>
          <cell r="T3986">
            <v>2.65</v>
          </cell>
          <cell r="U3986">
            <v>621.50818258670904</v>
          </cell>
          <cell r="V3986">
            <v>-2.4266496064975218E-3</v>
          </cell>
          <cell r="W3986" t="str">
            <v>OK</v>
          </cell>
          <cell r="X3986">
            <v>620</v>
          </cell>
        </row>
        <row r="3987">
          <cell r="A3987">
            <v>412100</v>
          </cell>
          <cell r="B3987" t="str">
            <v>1009/99998</v>
          </cell>
          <cell r="C3987">
            <v>0</v>
          </cell>
          <cell r="D3987">
            <v>60</v>
          </cell>
          <cell r="E3987" t="str">
            <v>NATACION</v>
          </cell>
          <cell r="F3987">
            <v>3979</v>
          </cell>
          <cell r="G3987" t="str">
            <v>Gorros</v>
          </cell>
          <cell r="H3987">
            <v>12</v>
          </cell>
          <cell r="I3987" t="str">
            <v>Sonnos S.A.</v>
          </cell>
          <cell r="J3987">
            <v>0</v>
          </cell>
          <cell r="K3987" t="str">
            <v xml:space="preserve">MEDICINE BALL SONNOS TIPO DYNAMAX 2kg </v>
          </cell>
          <cell r="L3987">
            <v>1.31</v>
          </cell>
          <cell r="M3987">
            <v>216.51644019547876</v>
          </cell>
          <cell r="N3987">
            <v>0</v>
          </cell>
          <cell r="O3987">
            <v>216.51644019547876</v>
          </cell>
          <cell r="P3987">
            <v>0.21</v>
          </cell>
          <cell r="Q3987">
            <v>261.98489263652931</v>
          </cell>
          <cell r="R3987">
            <v>0.12173913043478263</v>
          </cell>
          <cell r="S3987">
            <v>513.78260869565213</v>
          </cell>
          <cell r="T3987">
            <v>2.65</v>
          </cell>
          <cell r="U3987">
            <v>573.7685665180187</v>
          </cell>
          <cell r="V3987">
            <v>1.9574849751948786E-2</v>
          </cell>
          <cell r="W3987" t="str">
            <v>OK</v>
          </cell>
          <cell r="X3987">
            <v>585</v>
          </cell>
        </row>
        <row r="3988">
          <cell r="A3988">
            <v>412101</v>
          </cell>
          <cell r="B3988" t="str">
            <v>1009/99999</v>
          </cell>
          <cell r="C3988">
            <v>0</v>
          </cell>
          <cell r="D3988">
            <v>60</v>
          </cell>
          <cell r="E3988" t="str">
            <v>NATACION</v>
          </cell>
          <cell r="F3988">
            <v>3979</v>
          </cell>
          <cell r="G3988" t="str">
            <v>Gorros</v>
          </cell>
          <cell r="H3988">
            <v>12</v>
          </cell>
          <cell r="I3988" t="str">
            <v>Sonnos S.A.</v>
          </cell>
          <cell r="J3988">
            <v>0</v>
          </cell>
          <cell r="K3988" t="str">
            <v xml:space="preserve">MEDICINE BALL SONNOS TIPO DYNAMAX 3kg </v>
          </cell>
          <cell r="L3988">
            <v>1.31</v>
          </cell>
          <cell r="M3988">
            <v>218.51644019547876</v>
          </cell>
          <cell r="N3988">
            <v>0</v>
          </cell>
          <cell r="O3988">
            <v>218.51644019547876</v>
          </cell>
          <cell r="P3988">
            <v>0.21</v>
          </cell>
          <cell r="Q3988">
            <v>264.40489263652933</v>
          </cell>
          <cell r="R3988">
            <v>0.12173913043478263</v>
          </cell>
          <cell r="S3988">
            <v>522.56521739130437</v>
          </cell>
          <cell r="T3988">
            <v>2.65</v>
          </cell>
          <cell r="U3988">
            <v>579.06856651801866</v>
          </cell>
          <cell r="V3988">
            <v>2.7512171102255234E-2</v>
          </cell>
          <cell r="W3988" t="str">
            <v>OK</v>
          </cell>
          <cell r="X3988">
            <v>595</v>
          </cell>
        </row>
        <row r="3989">
          <cell r="A3989">
            <v>412102</v>
          </cell>
          <cell r="B3989" t="str">
            <v>1009/999991</v>
          </cell>
          <cell r="C3989">
            <v>0</v>
          </cell>
          <cell r="D3989">
            <v>60</v>
          </cell>
          <cell r="E3989" t="str">
            <v>NATACION</v>
          </cell>
          <cell r="F3989">
            <v>3979</v>
          </cell>
          <cell r="G3989" t="str">
            <v>Gorros</v>
          </cell>
          <cell r="H3989">
            <v>12</v>
          </cell>
          <cell r="I3989" t="str">
            <v>Sonnos S.A.</v>
          </cell>
          <cell r="J3989">
            <v>0</v>
          </cell>
          <cell r="K3989" t="str">
            <v xml:space="preserve">MEDICINE BALL SONNOS TIPO DYNAMAX 4kg </v>
          </cell>
          <cell r="L3989">
            <v>1.31</v>
          </cell>
          <cell r="M3989">
            <v>220.51644019547876</v>
          </cell>
          <cell r="N3989">
            <v>0</v>
          </cell>
          <cell r="O3989">
            <v>220.51644019547876</v>
          </cell>
          <cell r="P3989">
            <v>0.21</v>
          </cell>
          <cell r="Q3989">
            <v>266.82489263652928</v>
          </cell>
          <cell r="R3989">
            <v>0.12173913043478263</v>
          </cell>
          <cell r="S3989">
            <v>531.3478260869565</v>
          </cell>
          <cell r="T3989">
            <v>2.65</v>
          </cell>
          <cell r="U3989">
            <v>584.36856651801872</v>
          </cell>
          <cell r="V3989">
            <v>3.5305515498402773E-2</v>
          </cell>
          <cell r="W3989" t="str">
            <v>OK</v>
          </cell>
          <cell r="X3989">
            <v>605</v>
          </cell>
        </row>
        <row r="3990">
          <cell r="A3990">
            <v>412103</v>
          </cell>
          <cell r="B3990" t="str">
            <v>1009/999992</v>
          </cell>
          <cell r="C3990">
            <v>0</v>
          </cell>
          <cell r="D3990">
            <v>60</v>
          </cell>
          <cell r="E3990" t="str">
            <v>NATACION</v>
          </cell>
          <cell r="F3990">
            <v>3979</v>
          </cell>
          <cell r="G3990" t="str">
            <v>Gorros</v>
          </cell>
          <cell r="H3990">
            <v>12</v>
          </cell>
          <cell r="I3990" t="str">
            <v>Sonnos S.A.</v>
          </cell>
          <cell r="J3990">
            <v>0</v>
          </cell>
          <cell r="K3990" t="str">
            <v xml:space="preserve">MEDICINE BALL SONNOS TIPO DYNAMAX 5kg </v>
          </cell>
          <cell r="L3990">
            <v>1.31</v>
          </cell>
          <cell r="M3990">
            <v>222.51644019547876</v>
          </cell>
          <cell r="N3990">
            <v>0</v>
          </cell>
          <cell r="O3990">
            <v>222.51644019547876</v>
          </cell>
          <cell r="P3990">
            <v>0.21</v>
          </cell>
          <cell r="Q3990">
            <v>269.2448926365293</v>
          </cell>
          <cell r="R3990">
            <v>0.12173913043478263</v>
          </cell>
          <cell r="S3990">
            <v>535.73913043478262</v>
          </cell>
          <cell r="T3990">
            <v>2.65</v>
          </cell>
          <cell r="U3990">
            <v>589.66856651801868</v>
          </cell>
          <cell r="V3990">
            <v>3.4479425623851867E-2</v>
          </cell>
          <cell r="W3990" t="str">
            <v>OK</v>
          </cell>
          <cell r="X3990">
            <v>610</v>
          </cell>
        </row>
        <row r="3991">
          <cell r="A3991">
            <v>412104</v>
          </cell>
          <cell r="B3991" t="str">
            <v>1009/9999</v>
          </cell>
          <cell r="C3991">
            <v>0</v>
          </cell>
          <cell r="D3991">
            <v>60</v>
          </cell>
          <cell r="E3991" t="str">
            <v>NATACION</v>
          </cell>
          <cell r="F3991">
            <v>3979</v>
          </cell>
          <cell r="G3991" t="str">
            <v>Gorros</v>
          </cell>
          <cell r="H3991">
            <v>12</v>
          </cell>
          <cell r="I3991" t="str">
            <v>Sonnos S.A.</v>
          </cell>
          <cell r="J3991">
            <v>0</v>
          </cell>
          <cell r="K3991" t="str">
            <v xml:space="preserve">MEDICINE BALL SONNOS TIPO DYNAMAX 6kg </v>
          </cell>
          <cell r="L3991">
            <v>1.31</v>
          </cell>
          <cell r="M3991">
            <v>232.99951348845087</v>
          </cell>
          <cell r="N3991">
            <v>0</v>
          </cell>
          <cell r="O3991">
            <v>232.99951348845087</v>
          </cell>
          <cell r="P3991">
            <v>0.21</v>
          </cell>
          <cell r="Q3991">
            <v>281.92941132102555</v>
          </cell>
          <cell r="R3991">
            <v>0.12173913043478263</v>
          </cell>
          <cell r="S3991">
            <v>548.91304347826087</v>
          </cell>
          <cell r="T3991">
            <v>2.65</v>
          </cell>
          <cell r="U3991">
            <v>617.44871074439482</v>
          </cell>
          <cell r="V3991">
            <v>1.2229824314478499E-2</v>
          </cell>
          <cell r="W3991" t="str">
            <v>OK</v>
          </cell>
          <cell r="X3991">
            <v>625</v>
          </cell>
        </row>
        <row r="3992">
          <cell r="A3992">
            <v>412105</v>
          </cell>
          <cell r="B3992" t="str">
            <v>1009/99991</v>
          </cell>
          <cell r="C3992">
            <v>0</v>
          </cell>
          <cell r="D3992">
            <v>60</v>
          </cell>
          <cell r="E3992" t="str">
            <v>NATACION</v>
          </cell>
          <cell r="F3992">
            <v>3979</v>
          </cell>
          <cell r="G3992" t="str">
            <v>Gorros</v>
          </cell>
          <cell r="H3992">
            <v>12</v>
          </cell>
          <cell r="I3992" t="str">
            <v>Sonnos S.A.</v>
          </cell>
          <cell r="J3992">
            <v>0</v>
          </cell>
          <cell r="K3992" t="str">
            <v xml:space="preserve">MEDICINE BALL SONNOS TIPO DYNAMAX 8kg </v>
          </cell>
          <cell r="L3992">
            <v>1.31</v>
          </cell>
          <cell r="M3992">
            <v>261.130796623229</v>
          </cell>
          <cell r="N3992">
            <v>0</v>
          </cell>
          <cell r="O3992">
            <v>261.130796623229</v>
          </cell>
          <cell r="P3992">
            <v>0.21</v>
          </cell>
          <cell r="Q3992">
            <v>315.96826391410707</v>
          </cell>
          <cell r="R3992">
            <v>0.12173913043478263</v>
          </cell>
          <cell r="S3992">
            <v>613.90434782608691</v>
          </cell>
          <cell r="T3992">
            <v>2.65</v>
          </cell>
          <cell r="U3992">
            <v>691.99661105155678</v>
          </cell>
          <cell r="V3992">
            <v>1.0120553824390699E-2</v>
          </cell>
          <cell r="W3992" t="str">
            <v>OK</v>
          </cell>
          <cell r="X3992">
            <v>699</v>
          </cell>
        </row>
        <row r="3993">
          <cell r="A3993">
            <v>412106</v>
          </cell>
          <cell r="B3993" t="str">
            <v>1009/996</v>
          </cell>
          <cell r="C3993">
            <v>0</v>
          </cell>
          <cell r="D3993">
            <v>60</v>
          </cell>
          <cell r="E3993" t="str">
            <v>NATACION</v>
          </cell>
          <cell r="F3993">
            <v>3979</v>
          </cell>
          <cell r="G3993" t="str">
            <v>Gorros</v>
          </cell>
          <cell r="H3993">
            <v>12</v>
          </cell>
          <cell r="I3993" t="str">
            <v>Sonnos S.A.</v>
          </cell>
          <cell r="J3993">
            <v>0</v>
          </cell>
          <cell r="K3993" t="str">
            <v xml:space="preserve">MEDICINE BALL SONNOS TIPO DYNAMAX 9kg </v>
          </cell>
          <cell r="L3993">
            <v>1.31</v>
          </cell>
          <cell r="M3993">
            <v>271.61386991620111</v>
          </cell>
          <cell r="N3993">
            <v>0</v>
          </cell>
          <cell r="O3993">
            <v>271.61386991620111</v>
          </cell>
          <cell r="P3993">
            <v>0.21</v>
          </cell>
          <cell r="Q3993">
            <v>328.65278259860332</v>
          </cell>
          <cell r="R3993">
            <v>0.12173913043478263</v>
          </cell>
          <cell r="S3993">
            <v>645.52173913043475</v>
          </cell>
          <cell r="T3993">
            <v>2.65</v>
          </cell>
          <cell r="U3993">
            <v>719.77675527793292</v>
          </cell>
          <cell r="V3993">
            <v>2.1149953246529574E-2</v>
          </cell>
          <cell r="W3993" t="str">
            <v>OK</v>
          </cell>
          <cell r="X3993">
            <v>735</v>
          </cell>
        </row>
        <row r="3994">
          <cell r="A3994">
            <v>412107</v>
          </cell>
          <cell r="B3994" t="str">
            <v>1009/99992</v>
          </cell>
          <cell r="C3994">
            <v>0</v>
          </cell>
          <cell r="D3994">
            <v>60</v>
          </cell>
          <cell r="E3994" t="str">
            <v>NATACION</v>
          </cell>
          <cell r="F3994">
            <v>3979</v>
          </cell>
          <cell r="G3994" t="str">
            <v>Gorros</v>
          </cell>
          <cell r="H3994">
            <v>12</v>
          </cell>
          <cell r="I3994" t="str">
            <v>Sonnos S.A.</v>
          </cell>
          <cell r="J3994">
            <v>0</v>
          </cell>
          <cell r="K3994" t="str">
            <v xml:space="preserve">MEDICINE BALL SONNOS TIPO DYNAMAX 10kg </v>
          </cell>
          <cell r="L3994">
            <v>1.31</v>
          </cell>
          <cell r="M3994">
            <v>273.61386991620111</v>
          </cell>
          <cell r="N3994">
            <v>0</v>
          </cell>
          <cell r="O3994">
            <v>273.61386991620111</v>
          </cell>
          <cell r="P3994">
            <v>0.21</v>
          </cell>
          <cell r="Q3994">
            <v>331.07278259860334</v>
          </cell>
          <cell r="R3994">
            <v>0.12173913043478263</v>
          </cell>
          <cell r="S3994">
            <v>649.91304347826087</v>
          </cell>
          <cell r="T3994">
            <v>2.65</v>
          </cell>
          <cell r="U3994">
            <v>725.07675527793288</v>
          </cell>
          <cell r="V3994">
            <v>2.0581606862223545E-2</v>
          </cell>
          <cell r="W3994" t="str">
            <v>OK</v>
          </cell>
          <cell r="X3994">
            <v>740</v>
          </cell>
        </row>
        <row r="3995">
          <cell r="A3995">
            <v>412108</v>
          </cell>
          <cell r="B3995" t="str">
            <v>1009/99993</v>
          </cell>
          <cell r="C3995">
            <v>0</v>
          </cell>
          <cell r="D3995">
            <v>60</v>
          </cell>
          <cell r="E3995" t="str">
            <v>NATACION</v>
          </cell>
          <cell r="F3995">
            <v>3979</v>
          </cell>
          <cell r="G3995" t="str">
            <v>Gorros</v>
          </cell>
          <cell r="H3995">
            <v>12</v>
          </cell>
          <cell r="I3995" t="str">
            <v>Sonnos S.A.</v>
          </cell>
          <cell r="J3995">
            <v>0</v>
          </cell>
          <cell r="K3995" t="str">
            <v xml:space="preserve">MEDICINE BALL SONNOS TIPO DYNAMAX 12kg </v>
          </cell>
          <cell r="L3995">
            <v>1.31</v>
          </cell>
          <cell r="M3995">
            <v>288.38500166499057</v>
          </cell>
          <cell r="N3995">
            <v>0</v>
          </cell>
          <cell r="O3995">
            <v>288.38500166499057</v>
          </cell>
          <cell r="P3995">
            <v>0.21</v>
          </cell>
          <cell r="Q3995">
            <v>348.9458520146386</v>
          </cell>
          <cell r="R3995">
            <v>0.12173913043478263</v>
          </cell>
          <cell r="S3995">
            <v>689.43478260869563</v>
          </cell>
          <cell r="T3995">
            <v>2.65</v>
          </cell>
          <cell r="U3995">
            <v>764.22025441222502</v>
          </cell>
          <cell r="V3995">
            <v>2.7190781018695986E-2</v>
          </cell>
          <cell r="W3995" t="str">
            <v>OK</v>
          </cell>
          <cell r="X3995">
            <v>785</v>
          </cell>
        </row>
        <row r="3996">
          <cell r="A3996">
            <v>412109</v>
          </cell>
          <cell r="B3996" t="str">
            <v>1009/99994</v>
          </cell>
          <cell r="C3996">
            <v>0</v>
          </cell>
          <cell r="D3996">
            <v>60</v>
          </cell>
          <cell r="E3996" t="str">
            <v>NATACION</v>
          </cell>
          <cell r="F3996">
            <v>3979</v>
          </cell>
          <cell r="G3996" t="str">
            <v>Gorros</v>
          </cell>
          <cell r="H3996">
            <v>12</v>
          </cell>
          <cell r="I3996" t="str">
            <v>Sonnos S.A.</v>
          </cell>
          <cell r="J3996">
            <v>0</v>
          </cell>
          <cell r="K3996" t="str">
            <v xml:space="preserve">MEDICINE BALL SONNOS TIPO DYNAMAX 14kg </v>
          </cell>
          <cell r="L3996">
            <v>1.31</v>
          </cell>
          <cell r="M3996">
            <v>309.64483265718536</v>
          </cell>
          <cell r="N3996">
            <v>0</v>
          </cell>
          <cell r="O3996">
            <v>309.64483265718536</v>
          </cell>
          <cell r="P3996">
            <v>0.21</v>
          </cell>
          <cell r="Q3996">
            <v>374.67024751519432</v>
          </cell>
          <cell r="R3996">
            <v>0.12173913043478263</v>
          </cell>
          <cell r="S3996">
            <v>737.73913043478262</v>
          </cell>
          <cell r="T3996">
            <v>2.65</v>
          </cell>
          <cell r="U3996">
            <v>820.55880654154123</v>
          </cell>
          <cell r="V3996">
            <v>2.3692626663040395E-2</v>
          </cell>
          <cell r="W3996" t="str">
            <v>OK</v>
          </cell>
          <cell r="X3996">
            <v>840</v>
          </cell>
        </row>
        <row r="3997">
          <cell r="A3997">
            <v>412110</v>
          </cell>
          <cell r="B3997" t="str">
            <v>1009/99995</v>
          </cell>
          <cell r="C3997">
            <v>0</v>
          </cell>
          <cell r="D3997">
            <v>60</v>
          </cell>
          <cell r="E3997" t="str">
            <v>NATACION</v>
          </cell>
          <cell r="F3997">
            <v>3979</v>
          </cell>
          <cell r="G3997" t="str">
            <v>Gorros</v>
          </cell>
          <cell r="H3997">
            <v>12</v>
          </cell>
          <cell r="I3997" t="str">
            <v>Sonnos S.A.</v>
          </cell>
          <cell r="J3997">
            <v>0</v>
          </cell>
          <cell r="K3997" t="str">
            <v xml:space="preserve">MEDICINE BALL SONNOS TIPO DYNAMAX 16kg </v>
          </cell>
          <cell r="L3997">
            <v>1.31</v>
          </cell>
          <cell r="M3997">
            <v>337.3285620442108</v>
          </cell>
          <cell r="N3997">
            <v>0</v>
          </cell>
          <cell r="O3997">
            <v>337.3285620442108</v>
          </cell>
          <cell r="P3997">
            <v>0.21</v>
          </cell>
          <cell r="Q3997">
            <v>408.16756007349505</v>
          </cell>
          <cell r="R3997">
            <v>0.12173913043478263</v>
          </cell>
          <cell r="S3997">
            <v>789.5565217391304</v>
          </cell>
          <cell r="T3997">
            <v>2.65</v>
          </cell>
          <cell r="U3997">
            <v>893.92068941715854</v>
          </cell>
          <cell r="V3997">
            <v>5.6820595417175213E-3</v>
          </cell>
          <cell r="W3997" t="str">
            <v>OK</v>
          </cell>
          <cell r="X3997">
            <v>899</v>
          </cell>
        </row>
        <row r="3998">
          <cell r="A3998">
            <v>412111</v>
          </cell>
          <cell r="B3998" t="str">
            <v>1009/99996</v>
          </cell>
          <cell r="C3998">
            <v>0</v>
          </cell>
          <cell r="D3998">
            <v>60</v>
          </cell>
          <cell r="E3998" t="str">
            <v>NATACION</v>
          </cell>
          <cell r="F3998">
            <v>3979</v>
          </cell>
          <cell r="G3998" t="str">
            <v>Gorros</v>
          </cell>
          <cell r="H3998">
            <v>12</v>
          </cell>
          <cell r="I3998" t="str">
            <v>Sonnos S.A.</v>
          </cell>
          <cell r="J3998">
            <v>0</v>
          </cell>
          <cell r="K3998" t="str">
            <v xml:space="preserve">MEDICINE BALL SONNOS TIPO DYNAMAX 18kg </v>
          </cell>
          <cell r="L3998">
            <v>1.31</v>
          </cell>
          <cell r="M3998">
            <v>362.56366853728571</v>
          </cell>
          <cell r="N3998">
            <v>0</v>
          </cell>
          <cell r="O3998">
            <v>362.56366853728571</v>
          </cell>
          <cell r="P3998">
            <v>0.21</v>
          </cell>
          <cell r="Q3998">
            <v>438.70203893011569</v>
          </cell>
          <cell r="R3998">
            <v>0.12173913043478263</v>
          </cell>
          <cell r="S3998">
            <v>860.695652173913</v>
          </cell>
          <cell r="T3998">
            <v>2.65</v>
          </cell>
          <cell r="U3998">
            <v>960.79372162380707</v>
          </cell>
          <cell r="V3998">
            <v>1.9990012365747933E-2</v>
          </cell>
          <cell r="W3998" t="str">
            <v>OK</v>
          </cell>
          <cell r="X3998">
            <v>980</v>
          </cell>
        </row>
        <row r="3999">
          <cell r="A3999">
            <v>412112</v>
          </cell>
          <cell r="B3999" t="str">
            <v>1009/99997</v>
          </cell>
          <cell r="C3999">
            <v>0</v>
          </cell>
          <cell r="D3999">
            <v>60</v>
          </cell>
          <cell r="E3999" t="str">
            <v>NATACION</v>
          </cell>
          <cell r="F3999">
            <v>3979</v>
          </cell>
          <cell r="G3999" t="str">
            <v>Gorros</v>
          </cell>
          <cell r="H3999">
            <v>12</v>
          </cell>
          <cell r="I3999" t="str">
            <v>Sonnos S.A.</v>
          </cell>
          <cell r="J3999">
            <v>0</v>
          </cell>
          <cell r="K3999" t="str">
            <v xml:space="preserve">MEDICINE BALL SONNOS TIPO DYNAMAX 20kg </v>
          </cell>
          <cell r="L3999">
            <v>1.31</v>
          </cell>
          <cell r="M3999">
            <v>394.01288841620209</v>
          </cell>
          <cell r="N3999">
            <v>0</v>
          </cell>
          <cell r="O3999">
            <v>394.01288841620209</v>
          </cell>
          <cell r="P3999">
            <v>0.21</v>
          </cell>
          <cell r="Q3999">
            <v>476.75559498360451</v>
          </cell>
          <cell r="R3999">
            <v>0.12173913043478263</v>
          </cell>
          <cell r="S3999">
            <v>930.95652173913038</v>
          </cell>
          <cell r="T3999">
            <v>2.65</v>
          </cell>
          <cell r="U3999">
            <v>1044.1341543029355</v>
          </cell>
          <cell r="V3999">
            <v>1.5195217618043211E-2</v>
          </cell>
          <cell r="W3999" t="str">
            <v>OK</v>
          </cell>
          <cell r="X3999">
            <v>1060</v>
          </cell>
        </row>
        <row r="4000">
          <cell r="A4000">
            <v>412113</v>
          </cell>
          <cell r="B4000">
            <v>412113</v>
          </cell>
          <cell r="C4000">
            <v>0</v>
          </cell>
          <cell r="D4000">
            <v>60</v>
          </cell>
          <cell r="E4000" t="str">
            <v>NATACION</v>
          </cell>
          <cell r="F4000">
            <v>3979</v>
          </cell>
          <cell r="G4000" t="str">
            <v>Gorros</v>
          </cell>
          <cell r="H4000">
            <v>12</v>
          </cell>
          <cell r="I4000" t="str">
            <v>Sonnos S.A.</v>
          </cell>
          <cell r="J4000">
            <v>0</v>
          </cell>
          <cell r="K4000" t="str">
            <v>MEDICINE BALL SONNOS VINTAGE TIPO DYNAMAX 3kg (cuero)</v>
          </cell>
          <cell r="L4000">
            <v>1.4</v>
          </cell>
          <cell r="M4000">
            <v>1</v>
          </cell>
          <cell r="N4000">
            <v>0</v>
          </cell>
          <cell r="O4000">
            <v>1</v>
          </cell>
          <cell r="P4000">
            <v>0.21</v>
          </cell>
          <cell r="Q4000">
            <v>1.21</v>
          </cell>
          <cell r="R4000">
            <v>0.14893617021276606</v>
          </cell>
          <cell r="S4000">
            <v>842.55319148936155</v>
          </cell>
          <cell r="T4000">
            <v>2.7</v>
          </cell>
          <cell r="U4000">
            <v>2.7</v>
          </cell>
          <cell r="V4000">
            <v>365.66666666666663</v>
          </cell>
          <cell r="W4000" t="str">
            <v>SUBIO</v>
          </cell>
          <cell r="X4000">
            <v>990</v>
          </cell>
        </row>
        <row r="4001">
          <cell r="A4001">
            <v>412114</v>
          </cell>
          <cell r="B4001" t="str">
            <v>1009/991</v>
          </cell>
          <cell r="C4001">
            <v>0</v>
          </cell>
          <cell r="D4001">
            <v>60</v>
          </cell>
          <cell r="E4001" t="str">
            <v>NATACION</v>
          </cell>
          <cell r="F4001">
            <v>3979</v>
          </cell>
          <cell r="G4001" t="str">
            <v>Gorros</v>
          </cell>
          <cell r="H4001">
            <v>12</v>
          </cell>
          <cell r="I4001" t="str">
            <v>Sonnos S.A.</v>
          </cell>
          <cell r="J4001">
            <v>0</v>
          </cell>
          <cell r="K4001" t="str">
            <v>MEDICINE BALL SONNOS VINTAGE TIPO DYNAMAX 6kg (cuero)</v>
          </cell>
          <cell r="L4001">
            <v>1.31</v>
          </cell>
          <cell r="M4001">
            <v>438.8945322238697</v>
          </cell>
          <cell r="N4001">
            <v>0</v>
          </cell>
          <cell r="O4001">
            <v>438.8945322238697</v>
          </cell>
          <cell r="P4001">
            <v>0.21</v>
          </cell>
          <cell r="Q4001">
            <v>531.06238399088238</v>
          </cell>
          <cell r="R4001">
            <v>0.15217391304347827</v>
          </cell>
          <cell r="S4001">
            <v>991.95652173913049</v>
          </cell>
          <cell r="T4001">
            <v>2.65</v>
          </cell>
          <cell r="U4001">
            <v>1163.0705103932546</v>
          </cell>
          <cell r="V4001">
            <v>5.957927352489012E-3</v>
          </cell>
          <cell r="W4001" t="str">
            <v>OK</v>
          </cell>
          <cell r="X4001">
            <v>1170</v>
          </cell>
        </row>
        <row r="4002">
          <cell r="A4002">
            <v>412115</v>
          </cell>
          <cell r="B4002" t="str">
            <v>1009/992</v>
          </cell>
          <cell r="C4002">
            <v>0</v>
          </cell>
          <cell r="D4002">
            <v>60</v>
          </cell>
          <cell r="E4002" t="str">
            <v>NATACION</v>
          </cell>
          <cell r="F4002">
            <v>3979</v>
          </cell>
          <cell r="G4002" t="str">
            <v>Gorros</v>
          </cell>
          <cell r="H4002">
            <v>12</v>
          </cell>
          <cell r="I4002" t="str">
            <v>Sonnos S.A.</v>
          </cell>
          <cell r="J4002">
            <v>0</v>
          </cell>
          <cell r="K4002" t="str">
            <v>MEDICINE BALL SONNOS VINTAGE TIPO DYNAMAX 9kg (cuero)</v>
          </cell>
          <cell r="L4002">
            <v>1.31</v>
          </cell>
          <cell r="M4002">
            <v>481.69992487105691</v>
          </cell>
          <cell r="N4002">
            <v>0</v>
          </cell>
          <cell r="O4002">
            <v>481.69992487105691</v>
          </cell>
          <cell r="P4002">
            <v>0.21</v>
          </cell>
          <cell r="Q4002">
            <v>582.85690909397886</v>
          </cell>
          <cell r="R4002">
            <v>0.15217391304347827</v>
          </cell>
          <cell r="S4002">
            <v>1101.3260869565217</v>
          </cell>
          <cell r="T4002">
            <v>2.65</v>
          </cell>
          <cell r="U4002">
            <v>1276.5048009083007</v>
          </cell>
          <cell r="V4002">
            <v>1.7622494702481895E-2</v>
          </cell>
          <cell r="W4002" t="str">
            <v>OK</v>
          </cell>
          <cell r="X4002">
            <v>1299</v>
          </cell>
        </row>
        <row r="4003">
          <cell r="A4003">
            <v>412116</v>
          </cell>
          <cell r="B4003" t="str">
            <v>1009/993</v>
          </cell>
          <cell r="C4003">
            <v>0</v>
          </cell>
          <cell r="D4003">
            <v>60</v>
          </cell>
          <cell r="E4003" t="str">
            <v>NATACION</v>
          </cell>
          <cell r="F4003">
            <v>3979</v>
          </cell>
          <cell r="G4003" t="str">
            <v>Gorros</v>
          </cell>
          <cell r="H4003">
            <v>12</v>
          </cell>
          <cell r="I4003" t="str">
            <v>Sonnos S.A.</v>
          </cell>
          <cell r="J4003">
            <v>0</v>
          </cell>
          <cell r="K4003" t="str">
            <v>MEDICINE BALL SONNOS VINTAGE TIPO DYNAMAX 12kg (cuero)</v>
          </cell>
          <cell r="L4003">
            <v>1.31</v>
          </cell>
          <cell r="M4003">
            <v>497.69942917965523</v>
          </cell>
          <cell r="N4003">
            <v>0</v>
          </cell>
          <cell r="O4003">
            <v>497.69942917965523</v>
          </cell>
          <cell r="P4003">
            <v>0.21</v>
          </cell>
          <cell r="Q4003">
            <v>602.21630930738286</v>
          </cell>
          <cell r="R4003">
            <v>0.15217391304347827</v>
          </cell>
          <cell r="S4003">
            <v>1186.9565217391305</v>
          </cell>
          <cell r="T4003">
            <v>2.65</v>
          </cell>
          <cell r="U4003">
            <v>1318.9034873260864</v>
          </cell>
          <cell r="V4003">
            <v>6.1487829438018116E-2</v>
          </cell>
          <cell r="W4003" t="str">
            <v>OK</v>
          </cell>
          <cell r="X4003">
            <v>1400</v>
          </cell>
        </row>
        <row r="4004">
          <cell r="A4004">
            <v>412117</v>
          </cell>
          <cell r="B4004" t="str">
            <v>1009/994</v>
          </cell>
          <cell r="C4004">
            <v>0</v>
          </cell>
          <cell r="D4004">
            <v>60</v>
          </cell>
          <cell r="E4004" t="str">
            <v>NATACION</v>
          </cell>
          <cell r="F4004">
            <v>3979</v>
          </cell>
          <cell r="G4004" t="str">
            <v>Gorros</v>
          </cell>
          <cell r="H4004">
            <v>12</v>
          </cell>
          <cell r="I4004" t="str">
            <v>Sonnos S.A.</v>
          </cell>
          <cell r="J4004">
            <v>0</v>
          </cell>
          <cell r="K4004" t="str">
            <v>MEDICINE BALL SONNOS VINTAGE TIPO DYNAMAX 15kg (cuero)</v>
          </cell>
          <cell r="L4004">
            <v>1.31</v>
          </cell>
          <cell r="M4004">
            <v>747.23685330251487</v>
          </cell>
          <cell r="N4004">
            <v>0</v>
          </cell>
          <cell r="O4004">
            <v>747.23685330251487</v>
          </cell>
          <cell r="P4004">
            <v>0.21</v>
          </cell>
          <cell r="Q4004">
            <v>904.156592496043</v>
          </cell>
          <cell r="R4004">
            <v>0.15217391304347827</v>
          </cell>
          <cell r="S4004">
            <v>1356.5217391304348</v>
          </cell>
          <cell r="T4004">
            <v>2.65</v>
          </cell>
          <cell r="U4004">
            <v>1980.1776612516644</v>
          </cell>
          <cell r="V4004">
            <v>-0.19199169281172235</v>
          </cell>
          <cell r="W4004" t="str">
            <v>BAJO</v>
          </cell>
          <cell r="X4004">
            <v>1600</v>
          </cell>
        </row>
        <row r="4005">
          <cell r="A4005">
            <v>412120</v>
          </cell>
          <cell r="B4005" t="str">
            <v>1124/9999</v>
          </cell>
          <cell r="C4005">
            <v>0</v>
          </cell>
          <cell r="D4005">
            <v>60</v>
          </cell>
          <cell r="E4005" t="str">
            <v>NATACION</v>
          </cell>
          <cell r="F4005">
            <v>3975</v>
          </cell>
          <cell r="G4005" t="str">
            <v>Gorros</v>
          </cell>
          <cell r="H4005">
            <v>12</v>
          </cell>
          <cell r="I4005" t="str">
            <v>Sonnos S.A.</v>
          </cell>
          <cell r="J4005">
            <v>0</v>
          </cell>
          <cell r="K4005" t="str">
            <v>BOLSA ENTRENAMIENTO SONNOS SANDBAG 4kg (verde)</v>
          </cell>
          <cell r="L4005">
            <v>1.31</v>
          </cell>
          <cell r="M4005">
            <v>239.94817854188187</v>
          </cell>
          <cell r="N4005">
            <v>0</v>
          </cell>
          <cell r="O4005">
            <v>239.94817854188187</v>
          </cell>
          <cell r="P4005">
            <v>0.21</v>
          </cell>
          <cell r="Q4005">
            <v>290.33729603567707</v>
          </cell>
          <cell r="R4005">
            <v>0.12934782608695652</v>
          </cell>
          <cell r="S4005">
            <v>557.21739130434787</v>
          </cell>
          <cell r="T4005">
            <v>2.65</v>
          </cell>
          <cell r="U4005">
            <v>635.86267313598694</v>
          </cell>
          <cell r="V4005">
            <v>6.5066358489143106E-3</v>
          </cell>
          <cell r="W4005" t="str">
            <v>OK</v>
          </cell>
          <cell r="X4005">
            <v>640</v>
          </cell>
        </row>
        <row r="4006">
          <cell r="A4006">
            <v>412121</v>
          </cell>
          <cell r="B4006" t="str">
            <v>1124/99991</v>
          </cell>
          <cell r="C4006">
            <v>0</v>
          </cell>
          <cell r="D4006">
            <v>60</v>
          </cell>
          <cell r="E4006" t="str">
            <v>NATACION</v>
          </cell>
          <cell r="F4006">
            <v>3975</v>
          </cell>
          <cell r="G4006" t="str">
            <v>Gorros</v>
          </cell>
          <cell r="H4006">
            <v>12</v>
          </cell>
          <cell r="I4006" t="str">
            <v>Sonnos S.A.</v>
          </cell>
          <cell r="J4006">
            <v>0</v>
          </cell>
          <cell r="K4006" t="str">
            <v>BOLSA ENTRENAMIENTO SONNOS SANDBAG 8kg (amarillo)</v>
          </cell>
          <cell r="L4006">
            <v>1.31</v>
          </cell>
          <cell r="M4006">
            <v>279.53105905648647</v>
          </cell>
          <cell r="N4006">
            <v>0</v>
          </cell>
          <cell r="O4006">
            <v>279.53105905648647</v>
          </cell>
          <cell r="P4006">
            <v>0.21</v>
          </cell>
          <cell r="Q4006">
            <v>338.23258145834865</v>
          </cell>
          <cell r="R4006">
            <v>0.12934782608695652</v>
          </cell>
          <cell r="S4006">
            <v>652.98913043478262</v>
          </cell>
          <cell r="T4006">
            <v>2.65</v>
          </cell>
          <cell r="U4006">
            <v>740.75730649968909</v>
          </cell>
          <cell r="V4006">
            <v>1.24773571846164E-2</v>
          </cell>
          <cell r="W4006" t="str">
            <v>OK</v>
          </cell>
          <cell r="X4006">
            <v>750</v>
          </cell>
        </row>
        <row r="4007">
          <cell r="A4007">
            <v>412122</v>
          </cell>
          <cell r="B4007" t="str">
            <v>1124/99992</v>
          </cell>
          <cell r="C4007">
            <v>0</v>
          </cell>
          <cell r="D4007">
            <v>60</v>
          </cell>
          <cell r="E4007" t="str">
            <v>NATACION</v>
          </cell>
          <cell r="F4007">
            <v>3975</v>
          </cell>
          <cell r="G4007" t="str">
            <v>Gorros</v>
          </cell>
          <cell r="H4007">
            <v>12</v>
          </cell>
          <cell r="I4007" t="str">
            <v>Sonnos S.A.</v>
          </cell>
          <cell r="J4007">
            <v>0</v>
          </cell>
          <cell r="K4007" t="str">
            <v>BOLSA ENTRENAMIENTO SONNOS SANDBAG 10kg (violeta)</v>
          </cell>
          <cell r="L4007">
            <v>1.31</v>
          </cell>
          <cell r="M4007">
            <v>300.68075614123052</v>
          </cell>
          <cell r="N4007">
            <v>0</v>
          </cell>
          <cell r="O4007">
            <v>300.68075614123052</v>
          </cell>
          <cell r="P4007">
            <v>0.21</v>
          </cell>
          <cell r="Q4007">
            <v>363.82371493088891</v>
          </cell>
          <cell r="R4007">
            <v>0.12934782608695652</v>
          </cell>
          <cell r="S4007">
            <v>695.65108695652179</v>
          </cell>
          <cell r="T4007">
            <v>2.65</v>
          </cell>
          <cell r="U4007">
            <v>796.80400377426088</v>
          </cell>
          <cell r="V4007">
            <v>2.7560055111888193E-3</v>
          </cell>
          <cell r="W4007" t="str">
            <v>OK</v>
          </cell>
          <cell r="X4007">
            <v>799</v>
          </cell>
        </row>
        <row r="4008">
          <cell r="A4008">
            <v>412123</v>
          </cell>
          <cell r="B4008" t="str">
            <v>1124/99993</v>
          </cell>
          <cell r="C4008">
            <v>0</v>
          </cell>
          <cell r="D4008">
            <v>60</v>
          </cell>
          <cell r="E4008" t="str">
            <v>NATACION</v>
          </cell>
          <cell r="F4008">
            <v>3975</v>
          </cell>
          <cell r="G4008" t="str">
            <v>Gorros</v>
          </cell>
          <cell r="H4008">
            <v>12</v>
          </cell>
          <cell r="I4008" t="str">
            <v>Sonnos S.A.</v>
          </cell>
          <cell r="J4008">
            <v>0</v>
          </cell>
          <cell r="K4008" t="str">
            <v>BOLSA ENTRENAMIENTO SONNOS SANDBAG 12kg (beige)</v>
          </cell>
          <cell r="L4008">
            <v>1.31</v>
          </cell>
          <cell r="M4008">
            <v>319.86057524814413</v>
          </cell>
          <cell r="N4008">
            <v>0</v>
          </cell>
          <cell r="O4008">
            <v>319.86057524814413</v>
          </cell>
          <cell r="P4008">
            <v>0.21</v>
          </cell>
          <cell r="Q4008">
            <v>387.03129605025441</v>
          </cell>
          <cell r="R4008">
            <v>0.12934782608695652</v>
          </cell>
          <cell r="S4008">
            <v>744.40760869565213</v>
          </cell>
          <cell r="T4008">
            <v>2.65</v>
          </cell>
          <cell r="U4008">
            <v>847.6305244075819</v>
          </cell>
          <cell r="V4008">
            <v>8.6942074172808859E-3</v>
          </cell>
          <cell r="W4008" t="str">
            <v>OK</v>
          </cell>
          <cell r="X4008">
            <v>855</v>
          </cell>
        </row>
        <row r="4009">
          <cell r="A4009">
            <v>412124</v>
          </cell>
          <cell r="B4009" t="str">
            <v>1124/99994</v>
          </cell>
          <cell r="C4009">
            <v>0</v>
          </cell>
          <cell r="D4009">
            <v>60</v>
          </cell>
          <cell r="E4009" t="str">
            <v>NATACION</v>
          </cell>
          <cell r="F4009">
            <v>3975</v>
          </cell>
          <cell r="G4009" t="str">
            <v>Gorros</v>
          </cell>
          <cell r="H4009">
            <v>12</v>
          </cell>
          <cell r="I4009" t="str">
            <v>Sonnos S.A.</v>
          </cell>
          <cell r="J4009">
            <v>0</v>
          </cell>
          <cell r="K4009" t="str">
            <v>BOLSA ENTRENAMIENTO SONNOS SANDBAG 14kg (verde)</v>
          </cell>
          <cell r="L4009">
            <v>1.31</v>
          </cell>
          <cell r="M4009">
            <v>334.23351463366555</v>
          </cell>
          <cell r="N4009">
            <v>0</v>
          </cell>
          <cell r="O4009">
            <v>334.23351463366555</v>
          </cell>
          <cell r="P4009">
            <v>0.21</v>
          </cell>
          <cell r="Q4009">
            <v>404.4225527067353</v>
          </cell>
          <cell r="R4009">
            <v>0.12934782608695652</v>
          </cell>
          <cell r="S4009">
            <v>770.5271739130435</v>
          </cell>
          <cell r="T4009">
            <v>2.65</v>
          </cell>
          <cell r="U4009">
            <v>885.71881377921363</v>
          </cell>
          <cell r="V4009">
            <v>-8.1155979531088995E-4</v>
          </cell>
          <cell r="W4009" t="str">
            <v>OK</v>
          </cell>
          <cell r="X4009">
            <v>885</v>
          </cell>
        </row>
        <row r="4010">
          <cell r="A4010">
            <v>412125</v>
          </cell>
          <cell r="B4010" t="str">
            <v>1125/5</v>
          </cell>
          <cell r="C4010">
            <v>0</v>
          </cell>
          <cell r="D4010">
            <v>60</v>
          </cell>
          <cell r="E4010" t="str">
            <v>NATACION</v>
          </cell>
          <cell r="F4010">
            <v>3975</v>
          </cell>
          <cell r="G4010" t="str">
            <v>Gorros</v>
          </cell>
          <cell r="H4010">
            <v>12</v>
          </cell>
          <cell r="I4010" t="str">
            <v>Sonnos S.A.</v>
          </cell>
          <cell r="J4010">
            <v>0</v>
          </cell>
          <cell r="K4010" t="str">
            <v>BOLSA ENTRENAMIENTO SONNOS SANDBAG 16kg (fucsia)</v>
          </cell>
          <cell r="L4010">
            <v>1.31</v>
          </cell>
          <cell r="M4010">
            <v>361.24835331183908</v>
          </cell>
          <cell r="N4010">
            <v>0</v>
          </cell>
          <cell r="O4010">
            <v>361.24835331183908</v>
          </cell>
          <cell r="P4010">
            <v>0.21</v>
          </cell>
          <cell r="Q4010">
            <v>437.11050750732528</v>
          </cell>
          <cell r="R4010">
            <v>0.12934782608695652</v>
          </cell>
          <cell r="S4010">
            <v>835.82608695652175</v>
          </cell>
          <cell r="T4010">
            <v>2.65</v>
          </cell>
          <cell r="U4010">
            <v>957.30813627637349</v>
          </cell>
          <cell r="V4010">
            <v>2.8119093754881419E-3</v>
          </cell>
          <cell r="W4010" t="str">
            <v>OK</v>
          </cell>
          <cell r="X4010">
            <v>960</v>
          </cell>
        </row>
        <row r="4011">
          <cell r="A4011">
            <v>412126</v>
          </cell>
          <cell r="B4011" t="str">
            <v>1125/6</v>
          </cell>
          <cell r="C4011">
            <v>0</v>
          </cell>
          <cell r="D4011">
            <v>60</v>
          </cell>
          <cell r="E4011" t="str">
            <v>NATACION</v>
          </cell>
          <cell r="F4011">
            <v>3975</v>
          </cell>
          <cell r="G4011" t="str">
            <v>Gorros</v>
          </cell>
          <cell r="H4011">
            <v>12</v>
          </cell>
          <cell r="I4011" t="str">
            <v>Sonnos S.A.</v>
          </cell>
          <cell r="J4011">
            <v>0</v>
          </cell>
          <cell r="K4011" t="str">
            <v>BOLSA ENTRENAMIENTO SONNOS SANDBAG 18kg (azul)</v>
          </cell>
          <cell r="L4011">
            <v>1.31</v>
          </cell>
          <cell r="M4011">
            <v>375.6212926973605</v>
          </cell>
          <cell r="N4011">
            <v>0</v>
          </cell>
          <cell r="O4011">
            <v>375.6212926973605</v>
          </cell>
          <cell r="P4011">
            <v>0.21</v>
          </cell>
          <cell r="Q4011">
            <v>454.50176416380623</v>
          </cell>
          <cell r="R4011">
            <v>0.12934782608695652</v>
          </cell>
          <cell r="S4011">
            <v>869.78152173913043</v>
          </cell>
          <cell r="T4011">
            <v>2.65</v>
          </cell>
          <cell r="U4011">
            <v>995.39642564800533</v>
          </cell>
          <cell r="V4011">
            <v>3.6202403978382591E-3</v>
          </cell>
          <cell r="W4011" t="str">
            <v>OK</v>
          </cell>
          <cell r="X4011">
            <v>999</v>
          </cell>
        </row>
        <row r="4012">
          <cell r="A4012">
            <v>412127</v>
          </cell>
          <cell r="B4012" t="str">
            <v>1125/7</v>
          </cell>
          <cell r="C4012">
            <v>0</v>
          </cell>
          <cell r="D4012">
            <v>60</v>
          </cell>
          <cell r="E4012" t="str">
            <v>NATACION</v>
          </cell>
          <cell r="F4012">
            <v>3975</v>
          </cell>
          <cell r="G4012" t="str">
            <v>Gorros</v>
          </cell>
          <cell r="H4012">
            <v>12</v>
          </cell>
          <cell r="I4012" t="str">
            <v>Sonnos S.A.</v>
          </cell>
          <cell r="J4012">
            <v>0</v>
          </cell>
          <cell r="K4012" t="str">
            <v>BOLSA ENTRENAMIENTO SONNOS SANDBAG 20kg (naranja)</v>
          </cell>
          <cell r="L4012">
            <v>1.31</v>
          </cell>
          <cell r="M4012">
            <v>389.99423208288192</v>
          </cell>
          <cell r="N4012">
            <v>0</v>
          </cell>
          <cell r="O4012">
            <v>389.99423208288192</v>
          </cell>
          <cell r="P4012">
            <v>0.21</v>
          </cell>
          <cell r="Q4012">
            <v>471.89302082028712</v>
          </cell>
          <cell r="R4012">
            <v>0.12934782608695652</v>
          </cell>
          <cell r="S4012">
            <v>905.47826086956525</v>
          </cell>
          <cell r="T4012">
            <v>2.65</v>
          </cell>
          <cell r="U4012">
            <v>1033.484715019637</v>
          </cell>
          <cell r="V4012">
            <v>6.3041909432006715E-3</v>
          </cell>
          <cell r="W4012" t="str">
            <v>OK</v>
          </cell>
          <cell r="X4012">
            <v>1040</v>
          </cell>
        </row>
        <row r="4013">
          <cell r="A4013">
            <v>412128</v>
          </cell>
          <cell r="B4013" t="str">
            <v>1124/996</v>
          </cell>
          <cell r="C4013">
            <v>0</v>
          </cell>
          <cell r="D4013">
            <v>60</v>
          </cell>
          <cell r="E4013" t="str">
            <v>NATACION</v>
          </cell>
          <cell r="F4013">
            <v>3975</v>
          </cell>
          <cell r="G4013" t="str">
            <v>Gorros</v>
          </cell>
          <cell r="H4013">
            <v>12</v>
          </cell>
          <cell r="I4013" t="str">
            <v>Sonnos S.A.</v>
          </cell>
          <cell r="J4013">
            <v>0</v>
          </cell>
          <cell r="K4013" t="str">
            <v>BOLSA ENTRENAMIENTO SONNOS SANDBAG 24kg (regulable)</v>
          </cell>
          <cell r="L4013">
            <v>1.31</v>
          </cell>
          <cell r="M4013">
            <v>388.77956970318479</v>
          </cell>
          <cell r="N4013">
            <v>0</v>
          </cell>
          <cell r="O4013">
            <v>388.77956970318479</v>
          </cell>
          <cell r="P4013">
            <v>0.21</v>
          </cell>
          <cell r="Q4013">
            <v>470.42327934085358</v>
          </cell>
          <cell r="R4013">
            <v>0.12934782608695652</v>
          </cell>
          <cell r="S4013">
            <v>901.125</v>
          </cell>
          <cell r="T4013">
            <v>2.65</v>
          </cell>
          <cell r="U4013">
            <v>1030.2658597134396</v>
          </cell>
          <cell r="V4013">
            <v>4.5950666441352261E-3</v>
          </cell>
          <cell r="W4013" t="str">
            <v>OK</v>
          </cell>
          <cell r="X4013">
            <v>1035</v>
          </cell>
        </row>
        <row r="4014">
          <cell r="A4014">
            <v>412129</v>
          </cell>
          <cell r="B4014">
            <v>412129</v>
          </cell>
          <cell r="C4014">
            <v>0</v>
          </cell>
          <cell r="D4014">
            <v>60</v>
          </cell>
          <cell r="E4014" t="str">
            <v>NATACION</v>
          </cell>
          <cell r="F4014">
            <v>3975</v>
          </cell>
          <cell r="G4014" t="str">
            <v>Gorros</v>
          </cell>
          <cell r="H4014">
            <v>12</v>
          </cell>
          <cell r="I4014" t="str">
            <v>Sonnos S.A.</v>
          </cell>
          <cell r="J4014">
            <v>0</v>
          </cell>
          <cell r="K4014" t="str">
            <v>REGULACION SANDBAG SONNOS CARGA 2kg</v>
          </cell>
          <cell r="L4014">
            <v>1.31</v>
          </cell>
          <cell r="M4014">
            <v>200.25717743228176</v>
          </cell>
          <cell r="N4014">
            <v>0</v>
          </cell>
          <cell r="O4014">
            <v>200.25717743228176</v>
          </cell>
          <cell r="P4014">
            <v>0.21</v>
          </cell>
          <cell r="Q4014">
            <v>242.31118469306094</v>
          </cell>
          <cell r="R4014">
            <v>0.15217391304347827</v>
          </cell>
          <cell r="S4014">
            <v>169.56521739130434</v>
          </cell>
          <cell r="T4014">
            <v>2.65</v>
          </cell>
          <cell r="U4014">
            <v>530.68152019554668</v>
          </cell>
          <cell r="V4014">
            <v>-0.62312612670909751</v>
          </cell>
          <cell r="W4014" t="str">
            <v>BAJO</v>
          </cell>
          <cell r="X4014">
            <v>200</v>
          </cell>
        </row>
        <row r="4015">
          <cell r="A4015">
            <v>412140</v>
          </cell>
          <cell r="B4015" t="str">
            <v>1124/98</v>
          </cell>
          <cell r="C4015">
            <v>0</v>
          </cell>
          <cell r="D4015">
            <v>60</v>
          </cell>
          <cell r="E4015" t="str">
            <v>NATACION</v>
          </cell>
          <cell r="F4015">
            <v>3975</v>
          </cell>
          <cell r="G4015" t="str">
            <v>Gorros</v>
          </cell>
          <cell r="H4015">
            <v>12</v>
          </cell>
          <cell r="I4015" t="str">
            <v>Sonnos S.A.</v>
          </cell>
          <cell r="J4015">
            <v>0</v>
          </cell>
          <cell r="K4015" t="str">
            <v>SOBRECARGA SONNOS 4kg (con cierre)</v>
          </cell>
          <cell r="L4015">
            <v>1</v>
          </cell>
          <cell r="M4015">
            <v>30.11379610855429</v>
          </cell>
          <cell r="N4015">
            <v>0</v>
          </cell>
          <cell r="O4015">
            <v>30.11379610855429</v>
          </cell>
          <cell r="P4015">
            <v>0.21</v>
          </cell>
          <cell r="Q4015">
            <v>36.437693291350691</v>
          </cell>
          <cell r="R4015">
            <v>7.6923076923077094E-2</v>
          </cell>
          <cell r="S4015">
            <v>138.46153846153842</v>
          </cell>
          <cell r="T4015">
            <v>2.1</v>
          </cell>
          <cell r="U4015">
            <v>63.238971827964008</v>
          </cell>
          <cell r="V4015">
            <v>1.371955072388932</v>
          </cell>
          <cell r="W4015" t="str">
            <v>SUBIO</v>
          </cell>
          <cell r="X4015">
            <v>150</v>
          </cell>
        </row>
        <row r="4016">
          <cell r="A4016">
            <v>412141</v>
          </cell>
          <cell r="B4016" t="str">
            <v>1124/994</v>
          </cell>
          <cell r="C4016">
            <v>0</v>
          </cell>
          <cell r="D4016">
            <v>60</v>
          </cell>
          <cell r="E4016" t="str">
            <v>NATACION</v>
          </cell>
          <cell r="F4016">
            <v>3975</v>
          </cell>
          <cell r="G4016" t="str">
            <v>Gorros</v>
          </cell>
          <cell r="H4016">
            <v>12</v>
          </cell>
          <cell r="I4016" t="str">
            <v>Sonnos S.A.</v>
          </cell>
          <cell r="J4016">
            <v>0</v>
          </cell>
          <cell r="K4016" t="str">
            <v>SOBRECARGA SONNOS 8kg REFORZADA (sin cierre)</v>
          </cell>
          <cell r="L4016">
            <v>1</v>
          </cell>
          <cell r="M4016">
            <v>59.083562989199883</v>
          </cell>
          <cell r="N4016">
            <v>0</v>
          </cell>
          <cell r="O4016">
            <v>59.083562989199883</v>
          </cell>
          <cell r="P4016">
            <v>0.21</v>
          </cell>
          <cell r="Q4016">
            <v>71.491111216931856</v>
          </cell>
          <cell r="R4016">
            <v>7.6923076923077094E-2</v>
          </cell>
          <cell r="S4016">
            <v>207.69230769230765</v>
          </cell>
          <cell r="T4016">
            <v>2.1</v>
          </cell>
          <cell r="U4016">
            <v>124.07548227731976</v>
          </cell>
          <cell r="V4016">
            <v>0.81341225413982232</v>
          </cell>
          <cell r="W4016" t="str">
            <v>SUBIO</v>
          </cell>
          <cell r="X4016">
            <v>225</v>
          </cell>
        </row>
        <row r="4017">
          <cell r="A4017">
            <v>412142</v>
          </cell>
          <cell r="B4017" t="str">
            <v>1124/995</v>
          </cell>
          <cell r="C4017">
            <v>0</v>
          </cell>
          <cell r="D4017">
            <v>60</v>
          </cell>
          <cell r="E4017" t="str">
            <v>NATACION</v>
          </cell>
          <cell r="F4017">
            <v>3975</v>
          </cell>
          <cell r="G4017" t="str">
            <v>Gorros</v>
          </cell>
          <cell r="H4017">
            <v>12</v>
          </cell>
          <cell r="I4017" t="str">
            <v>Sonnos S.A.</v>
          </cell>
          <cell r="J4017">
            <v>0</v>
          </cell>
          <cell r="K4017" t="str">
            <v>SOBRECARGA SONNOS CHALECO ECO 10kg (regulable x carga 1kg)</v>
          </cell>
          <cell r="L4017">
            <v>1.3</v>
          </cell>
          <cell r="M4017">
            <v>253.7013222710371</v>
          </cell>
          <cell r="N4017">
            <v>0</v>
          </cell>
          <cell r="O4017">
            <v>253.7013222710371</v>
          </cell>
          <cell r="P4017">
            <v>0.21</v>
          </cell>
          <cell r="Q4017">
            <v>306.97859994795488</v>
          </cell>
          <cell r="R4017">
            <v>0.15555555555555567</v>
          </cell>
          <cell r="S4017">
            <v>928.8888888888888</v>
          </cell>
          <cell r="T4017">
            <v>2.6</v>
          </cell>
          <cell r="U4017">
            <v>659.62343790469652</v>
          </cell>
          <cell r="V4017">
            <v>0.66761812390136721</v>
          </cell>
          <cell r="W4017" t="str">
            <v>SUBIO</v>
          </cell>
          <cell r="X4017">
            <v>1100</v>
          </cell>
        </row>
        <row r="4018">
          <cell r="A4018">
            <v>412143</v>
          </cell>
          <cell r="B4018" t="str">
            <v>1125/9998</v>
          </cell>
          <cell r="C4018">
            <v>0</v>
          </cell>
          <cell r="D4018">
            <v>60</v>
          </cell>
          <cell r="E4018" t="str">
            <v>NATACION</v>
          </cell>
          <cell r="F4018">
            <v>3975</v>
          </cell>
          <cell r="G4018" t="str">
            <v>Gorros</v>
          </cell>
          <cell r="H4018">
            <v>12</v>
          </cell>
          <cell r="I4018" t="str">
            <v>Sonnos S.A.</v>
          </cell>
          <cell r="J4018">
            <v>0</v>
          </cell>
          <cell r="K4018" t="str">
            <v>SOBRECARGA SONNOS CHALECO PRO 1 12kg (regulable x carga 250grms)</v>
          </cell>
          <cell r="L4018">
            <v>1.31</v>
          </cell>
          <cell r="M4018">
            <v>1133.4541654257023</v>
          </cell>
          <cell r="N4018">
            <v>0</v>
          </cell>
          <cell r="O4018">
            <v>1133.4541654257023</v>
          </cell>
          <cell r="P4018">
            <v>0.21</v>
          </cell>
          <cell r="Q4018">
            <v>1371.4795401650997</v>
          </cell>
          <cell r="R4018">
            <v>0.15217391304347827</v>
          </cell>
          <cell r="S4018">
            <v>2289.1304347826085</v>
          </cell>
          <cell r="T4018">
            <v>2.65</v>
          </cell>
          <cell r="U4018">
            <v>3003.6535383781111</v>
          </cell>
          <cell r="V4018">
            <v>-0.10109472830281063</v>
          </cell>
          <cell r="W4018" t="str">
            <v>BAJO</v>
          </cell>
          <cell r="X4018">
            <v>2700</v>
          </cell>
        </row>
        <row r="4019">
          <cell r="A4019">
            <v>412150</v>
          </cell>
          <cell r="B4019" t="str">
            <v>1124/9999997</v>
          </cell>
          <cell r="C4019">
            <v>0</v>
          </cell>
          <cell r="D4019">
            <v>60</v>
          </cell>
          <cell r="E4019" t="str">
            <v>NATACION</v>
          </cell>
          <cell r="F4019">
            <v>4090</v>
          </cell>
          <cell r="G4019" t="str">
            <v>Gorros</v>
          </cell>
          <cell r="H4019">
            <v>12</v>
          </cell>
          <cell r="I4019" t="str">
            <v>Sonnos S.A.</v>
          </cell>
          <cell r="J4019">
            <v>0</v>
          </cell>
          <cell r="K4019" t="str">
            <v>CUADRADO COORDINACION SONNOS ECO</v>
          </cell>
          <cell r="L4019">
            <v>1.2</v>
          </cell>
          <cell r="M4019">
            <v>70.793783711806768</v>
          </cell>
          <cell r="N4019">
            <v>0</v>
          </cell>
          <cell r="O4019">
            <v>70.793783711806768</v>
          </cell>
          <cell r="P4019">
            <v>0.21</v>
          </cell>
          <cell r="Q4019">
            <v>85.660478291286182</v>
          </cell>
          <cell r="R4019">
            <v>0.16666666666666674</v>
          </cell>
          <cell r="S4019">
            <v>150</v>
          </cell>
          <cell r="T4019">
            <v>2.4500000000000002</v>
          </cell>
          <cell r="U4019">
            <v>173.44477009392659</v>
          </cell>
          <cell r="V4019">
            <v>3.7794335929088652E-2</v>
          </cell>
          <cell r="W4019" t="str">
            <v>OK</v>
          </cell>
          <cell r="X4019">
            <v>180</v>
          </cell>
        </row>
        <row r="4020">
          <cell r="A4020">
            <v>412151</v>
          </cell>
          <cell r="B4020" t="str">
            <v>1124/8</v>
          </cell>
          <cell r="C4020">
            <v>0</v>
          </cell>
          <cell r="D4020">
            <v>60</v>
          </cell>
          <cell r="E4020" t="str">
            <v>NATACION</v>
          </cell>
          <cell r="F4020">
            <v>4090</v>
          </cell>
          <cell r="G4020" t="str">
            <v>Gorros</v>
          </cell>
          <cell r="H4020">
            <v>12</v>
          </cell>
          <cell r="I4020" t="str">
            <v>Sonnos S.A.</v>
          </cell>
          <cell r="J4020">
            <v>0</v>
          </cell>
          <cell r="K4020" t="str">
            <v>ESCALERA COORDINACION SONNOS ECO (10 peldaños)</v>
          </cell>
          <cell r="L4020">
            <v>1.2</v>
          </cell>
          <cell r="M4020">
            <v>87.171085243593708</v>
          </cell>
          <cell r="N4020">
            <v>0</v>
          </cell>
          <cell r="O4020">
            <v>87.171085243593708</v>
          </cell>
          <cell r="P4020">
            <v>0.21</v>
          </cell>
          <cell r="Q4020">
            <v>105.47701314474838</v>
          </cell>
          <cell r="R4020">
            <v>0.16666666666666674</v>
          </cell>
          <cell r="S4020">
            <v>183.33333333333331</v>
          </cell>
          <cell r="T4020">
            <v>2.4500000000000002</v>
          </cell>
          <cell r="U4020">
            <v>213.56915884680461</v>
          </cell>
          <cell r="V4020">
            <v>3.0111281928156597E-2</v>
          </cell>
          <cell r="W4020" t="str">
            <v>OK</v>
          </cell>
          <cell r="X4020">
            <v>220</v>
          </cell>
        </row>
        <row r="4021">
          <cell r="A4021">
            <v>412152</v>
          </cell>
          <cell r="B4021" t="str">
            <v>1124/3</v>
          </cell>
          <cell r="C4021">
            <v>0</v>
          </cell>
          <cell r="D4021">
            <v>60</v>
          </cell>
          <cell r="E4021" t="str">
            <v>NATACION</v>
          </cell>
          <cell r="F4021">
            <v>4090</v>
          </cell>
          <cell r="G4021" t="str">
            <v>Gorros</v>
          </cell>
          <cell r="H4021">
            <v>12</v>
          </cell>
          <cell r="I4021" t="str">
            <v>Sonnos S.A.</v>
          </cell>
          <cell r="J4021">
            <v>0</v>
          </cell>
          <cell r="K4021" t="str">
            <v>CUADRADO COORDINACION SONNOS PRO (mochilera reforzada)</v>
          </cell>
          <cell r="L4021">
            <v>1.2</v>
          </cell>
          <cell r="M4021">
            <v>149.09943823475155</v>
          </cell>
          <cell r="N4021">
            <v>0</v>
          </cell>
          <cell r="O4021">
            <v>149.09943823475155</v>
          </cell>
          <cell r="P4021">
            <v>0.21</v>
          </cell>
          <cell r="Q4021">
            <v>180.41032026404937</v>
          </cell>
          <cell r="R4021">
            <v>0.16666666666666674</v>
          </cell>
          <cell r="S4021">
            <v>312.5</v>
          </cell>
          <cell r="T4021">
            <v>2.4500000000000002</v>
          </cell>
          <cell r="U4021">
            <v>365.2936236751413</v>
          </cell>
          <cell r="V4021">
            <v>2.6571436498685319E-2</v>
          </cell>
          <cell r="W4021" t="str">
            <v>OK</v>
          </cell>
          <cell r="X4021">
            <v>375</v>
          </cell>
        </row>
        <row r="4022">
          <cell r="A4022">
            <v>412153</v>
          </cell>
          <cell r="B4022" t="str">
            <v>1124/2</v>
          </cell>
          <cell r="C4022">
            <v>0</v>
          </cell>
          <cell r="D4022">
            <v>60</v>
          </cell>
          <cell r="E4022" t="str">
            <v>NATACION</v>
          </cell>
          <cell r="F4022">
            <v>4090</v>
          </cell>
          <cell r="G4022" t="str">
            <v>Gorros</v>
          </cell>
          <cell r="H4022">
            <v>12</v>
          </cell>
          <cell r="I4022" t="str">
            <v>Sonnos S.A.</v>
          </cell>
          <cell r="J4022">
            <v>0</v>
          </cell>
          <cell r="K4022" t="str">
            <v>ESCALERA COORDINACION SONNOS PRO (mochilera reforzada / 10 peldaños)</v>
          </cell>
          <cell r="L4022">
            <v>1.2</v>
          </cell>
          <cell r="M4022">
            <v>194.97539669056897</v>
          </cell>
          <cell r="N4022">
            <v>0</v>
          </cell>
          <cell r="O4022">
            <v>194.97539669056897</v>
          </cell>
          <cell r="P4022">
            <v>0.21</v>
          </cell>
          <cell r="Q4022">
            <v>235.92022999558844</v>
          </cell>
          <cell r="R4022">
            <v>0.16666666666666674</v>
          </cell>
          <cell r="S4022">
            <v>404.16666666666663</v>
          </cell>
          <cell r="T4022">
            <v>2.4500000000000002</v>
          </cell>
          <cell r="U4022">
            <v>477.68972189189401</v>
          </cell>
          <cell r="V4022">
            <v>1.5303402549993184E-2</v>
          </cell>
          <cell r="W4022" t="str">
            <v>OK</v>
          </cell>
          <cell r="X4022">
            <v>485</v>
          </cell>
        </row>
        <row r="4023">
          <cell r="A4023">
            <v>412154</v>
          </cell>
          <cell r="B4023" t="str">
            <v>1123/95</v>
          </cell>
          <cell r="C4023">
            <v>0</v>
          </cell>
          <cell r="D4023">
            <v>60</v>
          </cell>
          <cell r="E4023" t="str">
            <v>NATACION</v>
          </cell>
          <cell r="F4023">
            <v>4090</v>
          </cell>
          <cell r="G4023" t="str">
            <v>Gorros</v>
          </cell>
          <cell r="H4023">
            <v>12</v>
          </cell>
          <cell r="I4023" t="str">
            <v>Sonnos S.A.</v>
          </cell>
          <cell r="J4023">
            <v>0</v>
          </cell>
          <cell r="K4023" t="str">
            <v>ESCALERA COORDINACION SONNOS VARILLA (10 peldaños)</v>
          </cell>
          <cell r="L4023">
            <v>1.2</v>
          </cell>
          <cell r="M4023">
            <v>97.532910538629835</v>
          </cell>
          <cell r="N4023">
            <v>0</v>
          </cell>
          <cell r="O4023">
            <v>97.532910538629835</v>
          </cell>
          <cell r="P4023">
            <v>0.21</v>
          </cell>
          <cell r="Q4023">
            <v>118.0148217517421</v>
          </cell>
          <cell r="R4023">
            <v>0.16666666666666674</v>
          </cell>
          <cell r="S4023">
            <v>212.49999999999997</v>
          </cell>
          <cell r="T4023">
            <v>2.4500000000000002</v>
          </cell>
          <cell r="U4023">
            <v>238.95563081964312</v>
          </cell>
          <cell r="V4023">
            <v>6.7143716703067513E-2</v>
          </cell>
          <cell r="W4023" t="str">
            <v>OK</v>
          </cell>
          <cell r="X4023">
            <v>255</v>
          </cell>
        </row>
        <row r="4024">
          <cell r="A4024">
            <v>412155</v>
          </cell>
          <cell r="B4024" t="str">
            <v>1123/96</v>
          </cell>
          <cell r="C4024">
            <v>0</v>
          </cell>
          <cell r="D4024">
            <v>60</v>
          </cell>
          <cell r="E4024" t="str">
            <v>NATACION</v>
          </cell>
          <cell r="F4024">
            <v>4090</v>
          </cell>
          <cell r="G4024" t="str">
            <v>Gorros</v>
          </cell>
          <cell r="H4024">
            <v>12</v>
          </cell>
          <cell r="I4024" t="str">
            <v>Sonnos S.A.</v>
          </cell>
          <cell r="J4024">
            <v>0</v>
          </cell>
          <cell r="K4024" t="str">
            <v>ESCALERA COORDINACION SONNOS VARILLA (14 peldaños)</v>
          </cell>
          <cell r="L4024">
            <v>1.2</v>
          </cell>
          <cell r="M4024">
            <v>129.12596822855377</v>
          </cell>
          <cell r="N4024">
            <v>0</v>
          </cell>
          <cell r="O4024">
            <v>129.12596822855377</v>
          </cell>
          <cell r="P4024">
            <v>0.21</v>
          </cell>
          <cell r="Q4024">
            <v>156.24242155655006</v>
          </cell>
          <cell r="R4024">
            <v>0.16666666666666674</v>
          </cell>
          <cell r="S4024">
            <v>266.66666666666663</v>
          </cell>
          <cell r="T4024">
            <v>2.4500000000000002</v>
          </cell>
          <cell r="U4024">
            <v>316.35862215995678</v>
          </cell>
          <cell r="V4024">
            <v>1.1510284800147152E-2</v>
          </cell>
          <cell r="W4024" t="str">
            <v>OK</v>
          </cell>
          <cell r="X4024">
            <v>320</v>
          </cell>
        </row>
        <row r="4025">
          <cell r="A4025">
            <v>412160</v>
          </cell>
          <cell r="B4025" t="str">
            <v>1018/7</v>
          </cell>
          <cell r="C4025">
            <v>0</v>
          </cell>
          <cell r="D4025">
            <v>71</v>
          </cell>
          <cell r="E4025" t="str">
            <v>NATACION</v>
          </cell>
          <cell r="F4025">
            <v>4016</v>
          </cell>
          <cell r="G4025" t="str">
            <v>Gorros</v>
          </cell>
          <cell r="H4025">
            <v>12</v>
          </cell>
          <cell r="I4025" t="str">
            <v>Sonnos S.A.</v>
          </cell>
          <cell r="J4025">
            <v>0</v>
          </cell>
          <cell r="K4025" t="str">
            <v xml:space="preserve">ACCESORIO POLEA SONNOS TOBILLERA (goma eva)  </v>
          </cell>
          <cell r="L4025">
            <v>1.21</v>
          </cell>
          <cell r="M4025">
            <v>108.39306559878256</v>
          </cell>
          <cell r="N4025">
            <v>0</v>
          </cell>
          <cell r="O4025">
            <v>108.39306559878256</v>
          </cell>
          <cell r="P4025">
            <v>0.21</v>
          </cell>
          <cell r="Q4025">
            <v>131.1556093745269</v>
          </cell>
          <cell r="R4025">
            <v>0.15909090909090895</v>
          </cell>
          <cell r="S4025">
            <v>231.25000000000003</v>
          </cell>
          <cell r="T4025">
            <v>2.5499999999999998</v>
          </cell>
          <cell r="U4025">
            <v>276.40231727689547</v>
          </cell>
          <cell r="V4025">
            <v>-5.0734642556945486E-3</v>
          </cell>
          <cell r="W4025" t="str">
            <v>OK</v>
          </cell>
          <cell r="X4025">
            <v>275</v>
          </cell>
        </row>
        <row r="4026">
          <cell r="A4026">
            <v>412161</v>
          </cell>
          <cell r="B4026" t="str">
            <v>1018/97</v>
          </cell>
          <cell r="C4026">
            <v>0</v>
          </cell>
          <cell r="D4026">
            <v>60</v>
          </cell>
          <cell r="E4026" t="str">
            <v>NATACION</v>
          </cell>
          <cell r="F4026">
            <v>3975</v>
          </cell>
          <cell r="G4026" t="str">
            <v>Gorros</v>
          </cell>
          <cell r="H4026">
            <v>12</v>
          </cell>
          <cell r="I4026" t="str">
            <v>Sonnos S.A.</v>
          </cell>
          <cell r="J4026">
            <v>0</v>
          </cell>
          <cell r="K4026" t="str">
            <v>CINTURON SONNOS ECO (con ganchos)</v>
          </cell>
          <cell r="L4026">
            <v>1.21</v>
          </cell>
          <cell r="M4026">
            <v>84.972180751634767</v>
          </cell>
          <cell r="N4026">
            <v>0</v>
          </cell>
          <cell r="O4026">
            <v>84.972180751634767</v>
          </cell>
          <cell r="P4026">
            <v>0.21</v>
          </cell>
          <cell r="Q4026">
            <v>102.81633870947806</v>
          </cell>
          <cell r="R4026">
            <v>0.15909090909090895</v>
          </cell>
          <cell r="S4026">
            <v>180.79545454545456</v>
          </cell>
          <cell r="T4026">
            <v>2.5499999999999998</v>
          </cell>
          <cell r="U4026">
            <v>216.67906091666865</v>
          </cell>
          <cell r="V4026">
            <v>-7.7490686435750522E-3</v>
          </cell>
          <cell r="W4026" t="str">
            <v>OK</v>
          </cell>
          <cell r="X4026">
            <v>215</v>
          </cell>
        </row>
        <row r="4027">
          <cell r="A4027">
            <v>412162</v>
          </cell>
          <cell r="B4027" t="str">
            <v>1018/8</v>
          </cell>
          <cell r="C4027">
            <v>0</v>
          </cell>
          <cell r="D4027">
            <v>71</v>
          </cell>
          <cell r="E4027" t="str">
            <v>NATACION</v>
          </cell>
          <cell r="F4027">
            <v>4016</v>
          </cell>
          <cell r="G4027" t="str">
            <v>Gorros</v>
          </cell>
          <cell r="H4027">
            <v>12</v>
          </cell>
          <cell r="I4027" t="str">
            <v>Sonnos S.A.</v>
          </cell>
          <cell r="J4027">
            <v>0</v>
          </cell>
          <cell r="K4027" t="str">
            <v>CINTURON SONNOS GOMA EVA PRO TALLE DAMA (con ganchos)</v>
          </cell>
          <cell r="L4027">
            <v>1.21</v>
          </cell>
          <cell r="M4027">
            <v>168.18106611475213</v>
          </cell>
          <cell r="N4027">
            <v>0</v>
          </cell>
          <cell r="O4027">
            <v>168.18106611475213</v>
          </cell>
          <cell r="P4027">
            <v>0.21</v>
          </cell>
          <cell r="Q4027">
            <v>203.49908999885008</v>
          </cell>
          <cell r="R4027">
            <v>0.15909090909090895</v>
          </cell>
          <cell r="S4027">
            <v>361.59090909090912</v>
          </cell>
          <cell r="T4027">
            <v>2.5499999999999998</v>
          </cell>
          <cell r="U4027">
            <v>428.86171859261788</v>
          </cell>
          <cell r="V4027">
            <v>2.6541921510681021E-3</v>
          </cell>
          <cell r="W4027" t="str">
            <v>OK</v>
          </cell>
          <cell r="X4027">
            <v>430</v>
          </cell>
        </row>
        <row r="4028">
          <cell r="A4028">
            <v>412163</v>
          </cell>
          <cell r="B4028" t="str">
            <v>1018/5</v>
          </cell>
          <cell r="C4028">
            <v>0</v>
          </cell>
          <cell r="D4028">
            <v>71</v>
          </cell>
          <cell r="E4028" t="str">
            <v>NATACION</v>
          </cell>
          <cell r="F4028">
            <v>4016</v>
          </cell>
          <cell r="G4028" t="str">
            <v>Gorros</v>
          </cell>
          <cell r="H4028">
            <v>12</v>
          </cell>
          <cell r="I4028" t="str">
            <v>Sonnos S.A.</v>
          </cell>
          <cell r="J4028">
            <v>0</v>
          </cell>
          <cell r="K4028" t="str">
            <v>CINTURON SONNOS GOMA EVA PRO TALLE HOMBRE</v>
          </cell>
          <cell r="L4028">
            <v>1.21</v>
          </cell>
          <cell r="M4028">
            <v>144.11352303878255</v>
          </cell>
          <cell r="N4028">
            <v>0</v>
          </cell>
          <cell r="O4028">
            <v>144.11352303878255</v>
          </cell>
          <cell r="P4028">
            <v>0.21</v>
          </cell>
          <cell r="Q4028">
            <v>174.3773628769269</v>
          </cell>
          <cell r="R4028">
            <v>0.15909090909090895</v>
          </cell>
          <cell r="S4028">
            <v>306.93181818181824</v>
          </cell>
          <cell r="T4028">
            <v>2.5499999999999998</v>
          </cell>
          <cell r="U4028">
            <v>367.48948374889545</v>
          </cell>
          <cell r="V4028">
            <v>-6.774299290143837E-3</v>
          </cell>
          <cell r="W4028" t="str">
            <v>OK</v>
          </cell>
          <cell r="X4028">
            <v>365</v>
          </cell>
        </row>
        <row r="4029">
          <cell r="A4029">
            <v>412164</v>
          </cell>
          <cell r="B4029" t="str">
            <v>1018/6</v>
          </cell>
          <cell r="C4029">
            <v>0</v>
          </cell>
          <cell r="D4029">
            <v>60</v>
          </cell>
          <cell r="E4029" t="str">
            <v>NATACION</v>
          </cell>
          <cell r="F4029">
            <v>3975</v>
          </cell>
          <cell r="G4029" t="str">
            <v>Gorros</v>
          </cell>
          <cell r="H4029">
            <v>12</v>
          </cell>
          <cell r="I4029" t="str">
            <v>Sonnos S.A.</v>
          </cell>
          <cell r="J4029">
            <v>0</v>
          </cell>
          <cell r="K4029" t="str">
            <v xml:space="preserve">CINTURON SONNOS GOMA EVA PRO FULL (con ganchos) </v>
          </cell>
          <cell r="L4029">
            <v>1.31</v>
          </cell>
          <cell r="M4029">
            <v>153.75352995475214</v>
          </cell>
          <cell r="N4029">
            <v>0</v>
          </cell>
          <cell r="O4029">
            <v>153.75352995475214</v>
          </cell>
          <cell r="P4029">
            <v>0.21</v>
          </cell>
          <cell r="Q4029">
            <v>186.04177124525009</v>
          </cell>
          <cell r="R4029">
            <v>0.15217391304347827</v>
          </cell>
          <cell r="S4029">
            <v>343.36956521739131</v>
          </cell>
          <cell r="T4029">
            <v>2.65</v>
          </cell>
          <cell r="U4029">
            <v>407.44685438009316</v>
          </cell>
          <cell r="V4029">
            <v>-6.0053338338220685E-3</v>
          </cell>
          <cell r="W4029" t="str">
            <v>OK</v>
          </cell>
          <cell r="X4029">
            <v>405</v>
          </cell>
        </row>
        <row r="4030">
          <cell r="A4030">
            <v>412165</v>
          </cell>
          <cell r="B4030" t="str">
            <v>1018/9</v>
          </cell>
          <cell r="C4030">
            <v>0</v>
          </cell>
          <cell r="D4030">
            <v>71</v>
          </cell>
          <cell r="E4030" t="str">
            <v>NATACION</v>
          </cell>
          <cell r="F4030">
            <v>4016</v>
          </cell>
          <cell r="G4030" t="str">
            <v>Gorros</v>
          </cell>
          <cell r="H4030">
            <v>12</v>
          </cell>
          <cell r="I4030" t="str">
            <v>Sonnos S.A.</v>
          </cell>
          <cell r="J4030">
            <v>0</v>
          </cell>
          <cell r="K4030" t="str">
            <v>CINTURON SONNOS GOMA EVA PRO CARGA ADICIONAL (con cadena 1mt)</v>
          </cell>
          <cell r="L4030">
            <v>1.31</v>
          </cell>
          <cell r="M4030">
            <v>224.74510548111886</v>
          </cell>
          <cell r="N4030">
            <v>0</v>
          </cell>
          <cell r="O4030">
            <v>224.74510548111886</v>
          </cell>
          <cell r="P4030">
            <v>0.21</v>
          </cell>
          <cell r="Q4030">
            <v>271.94157763215384</v>
          </cell>
          <cell r="R4030">
            <v>0.15217391304347827</v>
          </cell>
          <cell r="S4030">
            <v>504.45652173913044</v>
          </cell>
          <cell r="T4030">
            <v>2.65</v>
          </cell>
          <cell r="U4030">
            <v>595.57452952496499</v>
          </cell>
          <cell r="V4030">
            <v>-9.6466436437980807E-4</v>
          </cell>
          <cell r="W4030" t="str">
            <v>OK</v>
          </cell>
          <cell r="X4030">
            <v>595</v>
          </cell>
        </row>
        <row r="4031">
          <cell r="A4031">
            <v>412166</v>
          </cell>
          <cell r="B4031" t="str">
            <v>1018/994</v>
          </cell>
          <cell r="C4031">
            <v>0</v>
          </cell>
          <cell r="D4031">
            <v>71</v>
          </cell>
          <cell r="E4031" t="str">
            <v>NATACION</v>
          </cell>
          <cell r="F4031">
            <v>4016</v>
          </cell>
          <cell r="G4031" t="str">
            <v>Gorros</v>
          </cell>
          <cell r="H4031">
            <v>12</v>
          </cell>
          <cell r="I4031" t="str">
            <v>Sonnos S.A.</v>
          </cell>
          <cell r="J4031">
            <v>0</v>
          </cell>
          <cell r="K4031" t="str">
            <v>CINTURON SONNOS GOMA EVA PRO PROTECCION LUMBAR UNISEX</v>
          </cell>
          <cell r="L4031">
            <v>1.31</v>
          </cell>
          <cell r="M4031">
            <v>226.62256611475215</v>
          </cell>
          <cell r="N4031">
            <v>0</v>
          </cell>
          <cell r="O4031">
            <v>226.62256611475215</v>
          </cell>
          <cell r="P4031">
            <v>0.21</v>
          </cell>
          <cell r="Q4031">
            <v>274.21330499885011</v>
          </cell>
          <cell r="R4031">
            <v>0.15217391304347827</v>
          </cell>
          <cell r="S4031">
            <v>507.8478260869565</v>
          </cell>
          <cell r="T4031">
            <v>2.65</v>
          </cell>
          <cell r="U4031">
            <v>600.54980020409312</v>
          </cell>
          <cell r="V4031">
            <v>-2.5806356168405209E-3</v>
          </cell>
          <cell r="W4031" t="str">
            <v>OK</v>
          </cell>
          <cell r="X4031">
            <v>599</v>
          </cell>
        </row>
        <row r="4032">
          <cell r="A4032">
            <v>412167</v>
          </cell>
          <cell r="B4032">
            <v>412167</v>
          </cell>
          <cell r="C4032">
            <v>0</v>
          </cell>
          <cell r="D4032">
            <v>71</v>
          </cell>
          <cell r="E4032" t="str">
            <v>NATACION</v>
          </cell>
          <cell r="F4032">
            <v>4016</v>
          </cell>
          <cell r="G4032" t="str">
            <v>Gorros</v>
          </cell>
          <cell r="H4032">
            <v>12</v>
          </cell>
          <cell r="I4032" t="str">
            <v>Sonnos S.A.</v>
          </cell>
          <cell r="J4032">
            <v>0</v>
          </cell>
          <cell r="K4032" t="str">
            <v xml:space="preserve">CINTURON SONNOS (con 1 gancho) </v>
          </cell>
          <cell r="L4032">
            <v>1.3</v>
          </cell>
          <cell r="M4032">
            <v>0</v>
          </cell>
          <cell r="N4032">
            <v>0</v>
          </cell>
          <cell r="O4032">
            <v>0</v>
          </cell>
          <cell r="P4032">
            <v>0.21</v>
          </cell>
          <cell r="Q4032">
            <v>0</v>
          </cell>
          <cell r="R4032">
            <v>0.15555555555555567</v>
          </cell>
          <cell r="S4032">
            <v>346.22222222222217</v>
          </cell>
          <cell r="T4032">
            <v>2.6</v>
          </cell>
          <cell r="U4032">
            <v>0</v>
          </cell>
          <cell r="V4032" t="e">
            <v>#DIV/0!</v>
          </cell>
          <cell r="W4032" t="e">
            <v>#DIV/0!</v>
          </cell>
          <cell r="X4032">
            <v>410</v>
          </cell>
        </row>
        <row r="4033">
          <cell r="A4033">
            <v>412170</v>
          </cell>
          <cell r="B4033" t="str">
            <v>1124/99</v>
          </cell>
          <cell r="C4033">
            <v>0</v>
          </cell>
          <cell r="D4033">
            <v>60</v>
          </cell>
          <cell r="E4033" t="str">
            <v>NATACION</v>
          </cell>
          <cell r="F4033">
            <v>3975</v>
          </cell>
          <cell r="G4033" t="str">
            <v>Gorros</v>
          </cell>
          <cell r="H4033">
            <v>12</v>
          </cell>
          <cell r="I4033" t="str">
            <v>Sonnos S.A.</v>
          </cell>
          <cell r="J4033">
            <v>0</v>
          </cell>
          <cell r="K4033" t="str">
            <v>CINTURON ACELERACION SONNOS ECO (multifilamento)</v>
          </cell>
          <cell r="L4033">
            <v>1.21</v>
          </cell>
          <cell r="M4033">
            <v>753.11108673565354</v>
          </cell>
          <cell r="N4033">
            <v>0</v>
          </cell>
          <cell r="O4033">
            <v>753.11108673565354</v>
          </cell>
          <cell r="P4033">
            <v>0.21</v>
          </cell>
          <cell r="Q4033">
            <v>911.2644149501408</v>
          </cell>
          <cell r="R4033">
            <v>0.15909090909090895</v>
          </cell>
          <cell r="S4033">
            <v>748.40909090909099</v>
          </cell>
          <cell r="T4033">
            <v>2.5499999999999998</v>
          </cell>
          <cell r="U4033">
            <v>1920.4332711759164</v>
          </cell>
          <cell r="V4033">
            <v>-0.53656291350595242</v>
          </cell>
          <cell r="W4033" t="str">
            <v>BAJO</v>
          </cell>
          <cell r="X4033">
            <v>890</v>
          </cell>
        </row>
        <row r="4034">
          <cell r="A4034">
            <v>412171</v>
          </cell>
          <cell r="B4034" t="str">
            <v>1124/4</v>
          </cell>
          <cell r="C4034">
            <v>0</v>
          </cell>
          <cell r="D4034">
            <v>60</v>
          </cell>
          <cell r="E4034" t="str">
            <v>NATACION</v>
          </cell>
          <cell r="F4034">
            <v>3975</v>
          </cell>
          <cell r="G4034" t="str">
            <v>Gorros</v>
          </cell>
          <cell r="H4034">
            <v>12</v>
          </cell>
          <cell r="I4034" t="str">
            <v>Sonnos S.A.</v>
          </cell>
          <cell r="J4034">
            <v>0</v>
          </cell>
          <cell r="K4034" t="str">
            <v>CINTURON ACELERACION SONNOS PRO (latex enfundado)</v>
          </cell>
          <cell r="L4034">
            <v>1.3</v>
          </cell>
          <cell r="M4034">
            <v>1064.3354064975122</v>
          </cell>
          <cell r="N4034">
            <v>0</v>
          </cell>
          <cell r="O4034">
            <v>1064.3354064975122</v>
          </cell>
          <cell r="P4034">
            <v>0.21</v>
          </cell>
          <cell r="Q4034">
            <v>1287.8458418619898</v>
          </cell>
          <cell r="R4034">
            <v>0.15555555555555567</v>
          </cell>
          <cell r="S4034">
            <v>2364.4444444444443</v>
          </cell>
          <cell r="T4034">
            <v>2.6</v>
          </cell>
          <cell r="U4034">
            <v>2767.272056893532</v>
          </cell>
          <cell r="V4034">
            <v>1.1826789138762006E-2</v>
          </cell>
          <cell r="W4034" t="str">
            <v>OK</v>
          </cell>
          <cell r="X4034">
            <v>2800</v>
          </cell>
        </row>
        <row r="4035">
          <cell r="A4035">
            <v>412172</v>
          </cell>
          <cell r="B4035" t="str">
            <v>1125/9999</v>
          </cell>
          <cell r="C4035">
            <v>0</v>
          </cell>
          <cell r="D4035">
            <v>60</v>
          </cell>
          <cell r="E4035" t="str">
            <v>NATACION</v>
          </cell>
          <cell r="F4035">
            <v>3975</v>
          </cell>
          <cell r="G4035" t="str">
            <v>Gorros</v>
          </cell>
          <cell r="H4035">
            <v>12</v>
          </cell>
          <cell r="I4035" t="str">
            <v>Sonnos S.A.</v>
          </cell>
          <cell r="J4035">
            <v>0</v>
          </cell>
          <cell r="K4035" t="str">
            <v xml:space="preserve">CINTURON ACELERACION SONNOS PRO DOBLE BANDA 30lbs </v>
          </cell>
          <cell r="L4035">
            <v>1.3</v>
          </cell>
          <cell r="M4035">
            <v>326.42626268210637</v>
          </cell>
          <cell r="N4035">
            <v>0</v>
          </cell>
          <cell r="O4035">
            <v>326.42626268210637</v>
          </cell>
          <cell r="P4035">
            <v>0.21</v>
          </cell>
          <cell r="Q4035">
            <v>394.97577784534872</v>
          </cell>
          <cell r="R4035">
            <v>0.15555555555555567</v>
          </cell>
          <cell r="S4035">
            <v>721.99999999999989</v>
          </cell>
          <cell r="T4035">
            <v>2.6</v>
          </cell>
          <cell r="U4035">
            <v>848.70828297347657</v>
          </cell>
          <cell r="V4035">
            <v>7.4132857575988087E-3</v>
          </cell>
          <cell r="W4035" t="str">
            <v>OK</v>
          </cell>
          <cell r="X4035">
            <v>855</v>
          </cell>
        </row>
        <row r="4036">
          <cell r="A4036">
            <v>412173</v>
          </cell>
          <cell r="B4036" t="str">
            <v>1125/99994</v>
          </cell>
          <cell r="C4036">
            <v>0</v>
          </cell>
          <cell r="D4036">
            <v>60</v>
          </cell>
          <cell r="E4036" t="str">
            <v>NATACION</v>
          </cell>
          <cell r="F4036">
            <v>3975</v>
          </cell>
          <cell r="G4036" t="str">
            <v>Gorros</v>
          </cell>
          <cell r="H4036">
            <v>12</v>
          </cell>
          <cell r="I4036" t="str">
            <v>Sonnos S.A.</v>
          </cell>
          <cell r="J4036">
            <v>0</v>
          </cell>
          <cell r="K4036" t="str">
            <v xml:space="preserve">CINTURON ACELERACION SONNOS PRO DOBLE BANDA 45lbs </v>
          </cell>
          <cell r="L4036">
            <v>1.3</v>
          </cell>
          <cell r="M4036">
            <v>1221.0934005575709</v>
          </cell>
          <cell r="N4036">
            <v>0</v>
          </cell>
          <cell r="O4036">
            <v>1221.0934005575709</v>
          </cell>
          <cell r="P4036">
            <v>0.21</v>
          </cell>
          <cell r="Q4036">
            <v>1477.5230146746608</v>
          </cell>
          <cell r="R4036">
            <v>0.15555555555555567</v>
          </cell>
          <cell r="S4036">
            <v>2702.2222222222217</v>
          </cell>
          <cell r="T4036">
            <v>2.6</v>
          </cell>
          <cell r="U4036">
            <v>3174.8428414496843</v>
          </cell>
          <cell r="V4036">
            <v>7.9239067275620467E-3</v>
          </cell>
          <cell r="W4036" t="str">
            <v>OK</v>
          </cell>
          <cell r="X4036">
            <v>3200</v>
          </cell>
        </row>
        <row r="4037">
          <cell r="A4037">
            <v>412174</v>
          </cell>
          <cell r="B4037" t="str">
            <v>1124/999996</v>
          </cell>
          <cell r="C4037">
            <v>0</v>
          </cell>
          <cell r="D4037">
            <v>60</v>
          </cell>
          <cell r="E4037" t="str">
            <v>NATACION</v>
          </cell>
          <cell r="F4037">
            <v>3975</v>
          </cell>
          <cell r="G4037" t="str">
            <v>Gorros</v>
          </cell>
          <cell r="H4037">
            <v>12</v>
          </cell>
          <cell r="I4037" t="str">
            <v>Sonnos S.A.</v>
          </cell>
          <cell r="J4037">
            <v>0</v>
          </cell>
          <cell r="K4037" t="str">
            <v xml:space="preserve">CINTURON DESPLAZAMIENTO SONNOS ECO DOBLE BANDA 45lbs </v>
          </cell>
          <cell r="L4037">
            <v>1.3</v>
          </cell>
          <cell r="M4037">
            <v>434.61396872477371</v>
          </cell>
          <cell r="N4037">
            <v>0</v>
          </cell>
          <cell r="O4037">
            <v>434.61396872477371</v>
          </cell>
          <cell r="P4037">
            <v>0.21</v>
          </cell>
          <cell r="Q4037">
            <v>525.88290215697623</v>
          </cell>
          <cell r="R4037">
            <v>0.15555555555555567</v>
          </cell>
          <cell r="S4037">
            <v>971.11111111111097</v>
          </cell>
          <cell r="T4037">
            <v>2.6</v>
          </cell>
          <cell r="U4037">
            <v>1129.9963186844118</v>
          </cell>
          <cell r="V4037">
            <v>1.7702430516656209E-2</v>
          </cell>
          <cell r="W4037" t="str">
            <v>OK</v>
          </cell>
          <cell r="X4037">
            <v>1150</v>
          </cell>
        </row>
        <row r="4038">
          <cell r="A4038">
            <v>412177</v>
          </cell>
          <cell r="B4038" t="str">
            <v>1179/995</v>
          </cell>
          <cell r="C4038">
            <v>0</v>
          </cell>
          <cell r="D4038">
            <v>59</v>
          </cell>
          <cell r="E4038" t="str">
            <v>NATACION</v>
          </cell>
          <cell r="F4038">
            <v>3971</v>
          </cell>
          <cell r="G4038" t="str">
            <v>Gorros</v>
          </cell>
          <cell r="H4038">
            <v>12</v>
          </cell>
          <cell r="I4038" t="str">
            <v>Sonnos S.A.</v>
          </cell>
          <cell r="J4038">
            <v>0</v>
          </cell>
          <cell r="K4038" t="str">
            <v xml:space="preserve">CINTURON ACELERACION SONNOS NATACION SUMERGIBLE 30lbs </v>
          </cell>
          <cell r="L4038">
            <v>1.3</v>
          </cell>
          <cell r="M4038">
            <v>641.65769705867501</v>
          </cell>
          <cell r="N4038">
            <v>0</v>
          </cell>
          <cell r="O4038">
            <v>641.65769705867501</v>
          </cell>
          <cell r="P4038">
            <v>0.21</v>
          </cell>
          <cell r="Q4038">
            <v>776.40581344099678</v>
          </cell>
          <cell r="R4038">
            <v>0.15555555555555567</v>
          </cell>
          <cell r="S4038">
            <v>1435.5555555555554</v>
          </cell>
          <cell r="T4038">
            <v>2.6</v>
          </cell>
          <cell r="U4038">
            <v>1668.3100123525551</v>
          </cell>
          <cell r="V4038">
            <v>1.8995263118248396E-2</v>
          </cell>
          <cell r="W4038" t="str">
            <v>OK</v>
          </cell>
          <cell r="X4038">
            <v>1700</v>
          </cell>
        </row>
        <row r="4039">
          <cell r="A4039">
            <v>412178</v>
          </cell>
          <cell r="B4039" t="str">
            <v>1179/996</v>
          </cell>
          <cell r="C4039">
            <v>0</v>
          </cell>
          <cell r="D4039">
            <v>59</v>
          </cell>
          <cell r="E4039" t="str">
            <v>NATACION</v>
          </cell>
          <cell r="F4039">
            <v>3971</v>
          </cell>
          <cell r="G4039" t="str">
            <v>Gorros</v>
          </cell>
          <cell r="H4039">
            <v>12</v>
          </cell>
          <cell r="I4039" t="str">
            <v>Sonnos S.A.</v>
          </cell>
          <cell r="J4039">
            <v>0</v>
          </cell>
          <cell r="K4039" t="str">
            <v>CINTURON ACELERACION SONNOS NATACION SUMERGIBLE 45lbs</v>
          </cell>
          <cell r="L4039">
            <v>1.3</v>
          </cell>
          <cell r="M4039">
            <v>769.98923647040999</v>
          </cell>
          <cell r="N4039">
            <v>0</v>
          </cell>
          <cell r="O4039">
            <v>769.98923647040999</v>
          </cell>
          <cell r="P4039">
            <v>0.21</v>
          </cell>
          <cell r="Q4039">
            <v>931.68697612919607</v>
          </cell>
          <cell r="R4039">
            <v>0.15555555555555567</v>
          </cell>
          <cell r="S4039">
            <v>1688.0444444444443</v>
          </cell>
          <cell r="T4039">
            <v>2.6</v>
          </cell>
          <cell r="U4039">
            <v>2001.972014823066</v>
          </cell>
          <cell r="V4039">
            <v>-1.4845436405007684E-3</v>
          </cell>
          <cell r="W4039" t="str">
            <v>OK</v>
          </cell>
          <cell r="X4039">
            <v>1999</v>
          </cell>
        </row>
        <row r="4040">
          <cell r="A4040">
            <v>412179</v>
          </cell>
          <cell r="B4040" t="str">
            <v>1179/997</v>
          </cell>
          <cell r="C4040">
            <v>0</v>
          </cell>
          <cell r="D4040">
            <v>59</v>
          </cell>
          <cell r="E4040" t="str">
            <v>NATACION</v>
          </cell>
          <cell r="F4040">
            <v>3971</v>
          </cell>
          <cell r="G4040" t="str">
            <v>Gorros</v>
          </cell>
          <cell r="H4040">
            <v>12</v>
          </cell>
          <cell r="I4040" t="str">
            <v>Sonnos S.A.</v>
          </cell>
          <cell r="J4040">
            <v>0</v>
          </cell>
          <cell r="K4040" t="str">
            <v xml:space="preserve">CINTURON ACELERACION SONNOS NATACION SUMERGIBLE 60lbs </v>
          </cell>
          <cell r="L4040">
            <v>1.3</v>
          </cell>
          <cell r="M4040">
            <v>564.21966622170282</v>
          </cell>
          <cell r="N4040">
            <v>0</v>
          </cell>
          <cell r="O4040">
            <v>564.21966622170282</v>
          </cell>
          <cell r="P4040">
            <v>0.21</v>
          </cell>
          <cell r="Q4040">
            <v>682.70579612826043</v>
          </cell>
          <cell r="R4040">
            <v>0.15555555555555567</v>
          </cell>
          <cell r="S4040">
            <v>1245.5555555555554</v>
          </cell>
          <cell r="T4040">
            <v>2.6</v>
          </cell>
          <cell r="U4040">
            <v>1466.9711321764273</v>
          </cell>
          <cell r="V4040">
            <v>5.4730919017205171E-3</v>
          </cell>
          <cell r="W4040" t="str">
            <v>OK</v>
          </cell>
          <cell r="X4040">
            <v>1475</v>
          </cell>
        </row>
        <row r="4041">
          <cell r="A4041">
            <v>412180</v>
          </cell>
          <cell r="B4041" t="str">
            <v>1179/998</v>
          </cell>
          <cell r="C4041">
            <v>2946140163220</v>
          </cell>
          <cell r="D4041">
            <v>60</v>
          </cell>
          <cell r="E4041" t="str">
            <v>NATACION</v>
          </cell>
          <cell r="F4041">
            <v>3975</v>
          </cell>
          <cell r="G4041" t="str">
            <v>Gorros</v>
          </cell>
          <cell r="H4041">
            <v>12</v>
          </cell>
          <cell r="I4041" t="str">
            <v>Sonnos S.A.</v>
          </cell>
          <cell r="J4041">
            <v>0</v>
          </cell>
          <cell r="K4041" t="str">
            <v xml:space="preserve">PARACAIDAS ENTRENAMIENTO SONNOS 30cm x 30cm </v>
          </cell>
          <cell r="L4041">
            <v>1.41</v>
          </cell>
          <cell r="M4041">
            <v>36.75</v>
          </cell>
          <cell r="N4041">
            <v>0</v>
          </cell>
          <cell r="O4041">
            <v>36.75</v>
          </cell>
          <cell r="P4041">
            <v>0.21</v>
          </cell>
          <cell r="Q4041">
            <v>44.467500000000001</v>
          </cell>
          <cell r="R4041">
            <v>0.16666666666666674</v>
          </cell>
          <cell r="S4041">
            <v>0</v>
          </cell>
          <cell r="T4041">
            <v>2.8</v>
          </cell>
          <cell r="U4041">
            <v>102.89999999999999</v>
          </cell>
          <cell r="V4041">
            <v>-1</v>
          </cell>
          <cell r="W4041" t="str">
            <v>BAJO</v>
          </cell>
          <cell r="X4041">
            <v>0</v>
          </cell>
        </row>
        <row r="4042">
          <cell r="A4042">
            <v>412181</v>
          </cell>
          <cell r="B4042" t="str">
            <v>1179/999</v>
          </cell>
          <cell r="C4042">
            <v>2946140163237</v>
          </cell>
          <cell r="D4042">
            <v>60</v>
          </cell>
          <cell r="E4042" t="str">
            <v>NATACION</v>
          </cell>
          <cell r="F4042">
            <v>3975</v>
          </cell>
          <cell r="G4042" t="str">
            <v>Gorros</v>
          </cell>
          <cell r="H4042">
            <v>12</v>
          </cell>
          <cell r="I4042" t="str">
            <v>Sonnos S.A.</v>
          </cell>
          <cell r="J4042">
            <v>0</v>
          </cell>
          <cell r="K4042" t="str">
            <v xml:space="preserve">PARACAIDAS ENTRENAMIENTO SONNOS 45cm x 45cm </v>
          </cell>
          <cell r="L4042">
            <v>1.41</v>
          </cell>
          <cell r="M4042">
            <v>36.75</v>
          </cell>
          <cell r="N4042">
            <v>0</v>
          </cell>
          <cell r="O4042">
            <v>36.75</v>
          </cell>
          <cell r="P4042">
            <v>0.21</v>
          </cell>
          <cell r="Q4042">
            <v>44.467500000000001</v>
          </cell>
          <cell r="R4042">
            <v>0.16666666666666674</v>
          </cell>
          <cell r="S4042">
            <v>0</v>
          </cell>
          <cell r="T4042">
            <v>2.8</v>
          </cell>
          <cell r="U4042">
            <v>102.89999999999999</v>
          </cell>
          <cell r="V4042">
            <v>-1</v>
          </cell>
          <cell r="W4042" t="str">
            <v>BAJO</v>
          </cell>
          <cell r="X4042">
            <v>0</v>
          </cell>
        </row>
        <row r="4043">
          <cell r="A4043">
            <v>412182</v>
          </cell>
          <cell r="B4043" t="str">
            <v>1125/991</v>
          </cell>
          <cell r="C4043">
            <v>0</v>
          </cell>
          <cell r="D4043">
            <v>60</v>
          </cell>
          <cell r="E4043" t="str">
            <v>NATACION</v>
          </cell>
          <cell r="F4043">
            <v>3975</v>
          </cell>
          <cell r="G4043" t="str">
            <v>Gorros</v>
          </cell>
          <cell r="H4043">
            <v>12</v>
          </cell>
          <cell r="I4043" t="str">
            <v>Sonnos S.A.</v>
          </cell>
          <cell r="J4043">
            <v>0</v>
          </cell>
          <cell r="K4043" t="str">
            <v xml:space="preserve">PARACAIDAS ENTRENAMIENTO SONNOS 1mt x 1mt </v>
          </cell>
          <cell r="L4043">
            <v>1.41</v>
          </cell>
          <cell r="M4043">
            <v>153.29853687444779</v>
          </cell>
          <cell r="N4043">
            <v>0</v>
          </cell>
          <cell r="O4043">
            <v>153.29853687444779</v>
          </cell>
          <cell r="P4043">
            <v>0.21</v>
          </cell>
          <cell r="Q4043">
            <v>185.49122961808183</v>
          </cell>
          <cell r="R4043">
            <v>0.16666666666666674</v>
          </cell>
          <cell r="S4043">
            <v>354.16666666666663</v>
          </cell>
          <cell r="T4043">
            <v>2.8</v>
          </cell>
          <cell r="U4043">
            <v>429.23590324845378</v>
          </cell>
          <cell r="V4043">
            <v>-9.8684737609238127E-3</v>
          </cell>
          <cell r="W4043" t="str">
            <v>OK</v>
          </cell>
          <cell r="X4043">
            <v>425</v>
          </cell>
        </row>
        <row r="4044">
          <cell r="A4044">
            <v>412190</v>
          </cell>
          <cell r="B4044" t="str">
            <v>1124/9992</v>
          </cell>
          <cell r="C4044">
            <v>0</v>
          </cell>
          <cell r="D4044">
            <v>60</v>
          </cell>
          <cell r="E4044" t="str">
            <v>NATACION</v>
          </cell>
          <cell r="F4044">
            <v>3975</v>
          </cell>
          <cell r="G4044" t="str">
            <v>Gorros</v>
          </cell>
          <cell r="H4044">
            <v>12</v>
          </cell>
          <cell r="I4044" t="str">
            <v>Sonnos S.A.</v>
          </cell>
          <cell r="J4044">
            <v>0</v>
          </cell>
          <cell r="K4044" t="str">
            <v>ARNES SONNOS MULTIPROPOSITO (1 gancho)</v>
          </cell>
          <cell r="L4044">
            <v>1.31</v>
          </cell>
          <cell r="M4044">
            <v>85.550151007756511</v>
          </cell>
          <cell r="N4044">
            <v>0</v>
          </cell>
          <cell r="O4044">
            <v>85.550151007756511</v>
          </cell>
          <cell r="P4044">
            <v>0.21</v>
          </cell>
          <cell r="Q4044">
            <v>103.51568271938538</v>
          </cell>
          <cell r="R4044">
            <v>0.15217391304347827</v>
          </cell>
          <cell r="S4044">
            <v>190.76086956521738</v>
          </cell>
          <cell r="T4044">
            <v>2.65</v>
          </cell>
          <cell r="U4044">
            <v>226.70790017055475</v>
          </cell>
          <cell r="V4044">
            <v>-7.5334832587213851E-3</v>
          </cell>
          <cell r="W4044" t="str">
            <v>OK</v>
          </cell>
          <cell r="X4044">
            <v>225</v>
          </cell>
        </row>
        <row r="4045">
          <cell r="A4045">
            <v>412191</v>
          </cell>
          <cell r="B4045" t="str">
            <v>1124/9993</v>
          </cell>
          <cell r="C4045">
            <v>0</v>
          </cell>
          <cell r="D4045">
            <v>60</v>
          </cell>
          <cell r="E4045" t="str">
            <v>NATACION</v>
          </cell>
          <cell r="F4045">
            <v>3975</v>
          </cell>
          <cell r="G4045" t="str">
            <v>Gorros</v>
          </cell>
          <cell r="H4045">
            <v>12</v>
          </cell>
          <cell r="I4045" t="str">
            <v>Sonnos S.A.</v>
          </cell>
          <cell r="J4045">
            <v>0</v>
          </cell>
          <cell r="K4045" t="str">
            <v>ARNES SONNOS MULTIPROPOSITO (8 gancho)</v>
          </cell>
          <cell r="L4045">
            <v>1.31</v>
          </cell>
          <cell r="M4045">
            <v>138.79401586357389</v>
          </cell>
          <cell r="N4045">
            <v>0</v>
          </cell>
          <cell r="O4045">
            <v>138.79401586357389</v>
          </cell>
          <cell r="P4045">
            <v>0.21</v>
          </cell>
          <cell r="Q4045">
            <v>167.9407591949244</v>
          </cell>
          <cell r="R4045">
            <v>0.15217391304347827</v>
          </cell>
          <cell r="S4045">
            <v>309.45652173913044</v>
          </cell>
          <cell r="T4045">
            <v>2.65</v>
          </cell>
          <cell r="U4045">
            <v>367.80414203847079</v>
          </cell>
          <cell r="V4045">
            <v>-7.6240088622424595E-3</v>
          </cell>
          <cell r="W4045" t="str">
            <v>OK</v>
          </cell>
          <cell r="X4045">
            <v>365</v>
          </cell>
        </row>
        <row r="4046">
          <cell r="A4046">
            <v>412195</v>
          </cell>
          <cell r="B4046" t="str">
            <v>1018/99</v>
          </cell>
          <cell r="C4046">
            <v>0</v>
          </cell>
          <cell r="D4046">
            <v>71</v>
          </cell>
          <cell r="E4046" t="str">
            <v>NATACION</v>
          </cell>
          <cell r="F4046">
            <v>4016</v>
          </cell>
          <cell r="G4046" t="str">
            <v>Gorros</v>
          </cell>
          <cell r="H4046">
            <v>12</v>
          </cell>
          <cell r="I4046" t="str">
            <v>Sonnos S.A.</v>
          </cell>
          <cell r="J4046">
            <v>0</v>
          </cell>
          <cell r="K4046" t="str">
            <v>AGARRE SONNOS CINTA DE PODER (venta por par)</v>
          </cell>
          <cell r="L4046">
            <v>1.5</v>
          </cell>
          <cell r="M4046">
            <v>34.368923804676037</v>
          </cell>
          <cell r="N4046">
            <v>0</v>
          </cell>
          <cell r="O4046">
            <v>34.368923804676037</v>
          </cell>
          <cell r="P4046">
            <v>0.21</v>
          </cell>
          <cell r="Q4046">
            <v>41.586397803658002</v>
          </cell>
          <cell r="R4046">
            <v>0.18000000000000016</v>
          </cell>
          <cell r="S4046">
            <v>90.199999999999989</v>
          </cell>
          <cell r="T4046">
            <v>2.95</v>
          </cell>
          <cell r="U4046">
            <v>101.38832522379431</v>
          </cell>
          <cell r="V4046">
            <v>8.4937538490720277E-2</v>
          </cell>
          <cell r="W4046" t="str">
            <v>SUBIO</v>
          </cell>
          <cell r="X4046">
            <v>110</v>
          </cell>
        </row>
        <row r="4047">
          <cell r="A4047">
            <v>412196</v>
          </cell>
          <cell r="B4047" t="str">
            <v>1018/991</v>
          </cell>
          <cell r="C4047">
            <v>0</v>
          </cell>
          <cell r="D4047">
            <v>71</v>
          </cell>
          <cell r="E4047" t="str">
            <v>NATACION</v>
          </cell>
          <cell r="F4047">
            <v>4016</v>
          </cell>
          <cell r="G4047" t="str">
            <v>Gorros</v>
          </cell>
          <cell r="H4047">
            <v>12</v>
          </cell>
          <cell r="I4047" t="str">
            <v>Sonnos S.A.</v>
          </cell>
          <cell r="J4047">
            <v>0</v>
          </cell>
          <cell r="K4047" t="str">
            <v>AGARRE SONNOS CINTA DE PODER con MUÑEQUERA (venta por par)</v>
          </cell>
          <cell r="L4047">
            <v>1.5</v>
          </cell>
          <cell r="M4047">
            <v>57.963124570569505</v>
          </cell>
          <cell r="N4047">
            <v>0</v>
          </cell>
          <cell r="O4047">
            <v>57.963124570569505</v>
          </cell>
          <cell r="P4047">
            <v>0.21</v>
          </cell>
          <cell r="Q4047">
            <v>70.135380730389102</v>
          </cell>
          <cell r="R4047">
            <v>0.18000000000000016</v>
          </cell>
          <cell r="S4047">
            <v>155.79999999999995</v>
          </cell>
          <cell r="T4047">
            <v>2.95</v>
          </cell>
          <cell r="U4047">
            <v>170.99121748318004</v>
          </cell>
          <cell r="V4047">
            <v>0.11116818042827137</v>
          </cell>
          <cell r="W4047" t="str">
            <v>SUBIO</v>
          </cell>
          <cell r="X4047">
            <v>190</v>
          </cell>
        </row>
        <row r="4048">
          <cell r="A4048">
            <v>412197</v>
          </cell>
          <cell r="B4048" t="str">
            <v>1018/992</v>
          </cell>
          <cell r="C4048">
            <v>0</v>
          </cell>
          <cell r="D4048">
            <v>71</v>
          </cell>
          <cell r="E4048" t="str">
            <v>NATACION</v>
          </cell>
          <cell r="F4048">
            <v>4016</v>
          </cell>
          <cell r="G4048" t="str">
            <v>Gorros</v>
          </cell>
          <cell r="H4048">
            <v>12</v>
          </cell>
          <cell r="I4048" t="str">
            <v>Sonnos S.A.</v>
          </cell>
          <cell r="J4048">
            <v>0</v>
          </cell>
          <cell r="K4048" t="str">
            <v>CINTURON RUSO SONNOS ECO (cinta Mochilera)</v>
          </cell>
          <cell r="L4048">
            <v>1.5</v>
          </cell>
          <cell r="M4048">
            <v>43.216607658934734</v>
          </cell>
          <cell r="N4048">
            <v>0</v>
          </cell>
          <cell r="O4048">
            <v>43.216607658934734</v>
          </cell>
          <cell r="P4048">
            <v>0.21</v>
          </cell>
          <cell r="Q4048">
            <v>52.292095267311026</v>
          </cell>
          <cell r="R4048">
            <v>0.18000000000000016</v>
          </cell>
          <cell r="S4048">
            <v>102.49999999999997</v>
          </cell>
          <cell r="T4048">
            <v>2.95</v>
          </cell>
          <cell r="U4048">
            <v>127.48899259385747</v>
          </cell>
          <cell r="V4048">
            <v>-1.9523196028277345E-2</v>
          </cell>
          <cell r="W4048" t="str">
            <v>OK</v>
          </cell>
          <cell r="X4048">
            <v>125</v>
          </cell>
        </row>
        <row r="4049">
          <cell r="A4049">
            <v>412198</v>
          </cell>
          <cell r="B4049" t="str">
            <v>1018/993</v>
          </cell>
          <cell r="C4049">
            <v>0</v>
          </cell>
          <cell r="D4049">
            <v>71</v>
          </cell>
          <cell r="E4049" t="str">
            <v>NATACION</v>
          </cell>
          <cell r="F4049">
            <v>4016</v>
          </cell>
          <cell r="G4049" t="str">
            <v>Gorros</v>
          </cell>
          <cell r="H4049">
            <v>12</v>
          </cell>
          <cell r="I4049" t="str">
            <v>Sonnos S.A.</v>
          </cell>
          <cell r="J4049">
            <v>0</v>
          </cell>
          <cell r="K4049" t="str">
            <v>CINTURON RUSO SONNOS PRO (acolchado de Foam)</v>
          </cell>
          <cell r="L4049">
            <v>1.5</v>
          </cell>
          <cell r="M4049">
            <v>57.539278866995616</v>
          </cell>
          <cell r="N4049">
            <v>0</v>
          </cell>
          <cell r="O4049">
            <v>57.539278866995616</v>
          </cell>
          <cell r="P4049">
            <v>0.21</v>
          </cell>
          <cell r="Q4049">
            <v>69.622527429064689</v>
          </cell>
          <cell r="R4049">
            <v>0.18000000000000016</v>
          </cell>
          <cell r="S4049">
            <v>147.59999999999997</v>
          </cell>
          <cell r="T4049">
            <v>2.95</v>
          </cell>
          <cell r="U4049">
            <v>169.74087265763708</v>
          </cell>
          <cell r="V4049">
            <v>6.0439935189064986E-2</v>
          </cell>
          <cell r="W4049" t="str">
            <v>OK</v>
          </cell>
          <cell r="X4049">
            <v>180</v>
          </cell>
        </row>
        <row r="4050">
          <cell r="A4050">
            <v>412199</v>
          </cell>
          <cell r="B4050" t="str">
            <v>1459/1</v>
          </cell>
          <cell r="C4050">
            <v>0</v>
          </cell>
          <cell r="D4050">
            <v>61</v>
          </cell>
          <cell r="E4050" t="str">
            <v>NATACION</v>
          </cell>
          <cell r="F4050">
            <v>3980</v>
          </cell>
          <cell r="G4050" t="str">
            <v>Gorros</v>
          </cell>
          <cell r="H4050">
            <v>12</v>
          </cell>
          <cell r="I4050" t="str">
            <v>Sonnos S.A.</v>
          </cell>
          <cell r="J4050">
            <v>0</v>
          </cell>
          <cell r="K4050" t="str">
            <v>CINTA DE ELONGACION SONNOS (con manual de ejercicios)</v>
          </cell>
          <cell r="L4050">
            <v>1.5</v>
          </cell>
          <cell r="M4050">
            <v>80.967249466919782</v>
          </cell>
          <cell r="N4050">
            <v>0</v>
          </cell>
          <cell r="O4050">
            <v>80.967249466919782</v>
          </cell>
          <cell r="P4050">
            <v>0.21</v>
          </cell>
          <cell r="Q4050">
            <v>97.970371854972939</v>
          </cell>
          <cell r="R4050">
            <v>0.18000000000000016</v>
          </cell>
          <cell r="S4050">
            <v>196.79999999999995</v>
          </cell>
          <cell r="T4050">
            <v>2.95</v>
          </cell>
          <cell r="U4050">
            <v>238.85338592741337</v>
          </cell>
          <cell r="V4050">
            <v>4.8004932738741068E-3</v>
          </cell>
          <cell r="W4050" t="str">
            <v>OK</v>
          </cell>
          <cell r="X4050">
            <v>240</v>
          </cell>
        </row>
        <row r="4051">
          <cell r="A4051">
            <v>412200</v>
          </cell>
          <cell r="B4051" t="str">
            <v>1124/993</v>
          </cell>
          <cell r="C4051">
            <v>0</v>
          </cell>
          <cell r="D4051">
            <v>60</v>
          </cell>
          <cell r="E4051" t="str">
            <v>NATACION</v>
          </cell>
          <cell r="F4051">
            <v>3975</v>
          </cell>
          <cell r="G4051" t="str">
            <v>Gorros</v>
          </cell>
          <cell r="H4051">
            <v>12</v>
          </cell>
          <cell r="I4051" t="str">
            <v>Sonnos S.A.</v>
          </cell>
          <cell r="J4051">
            <v>0</v>
          </cell>
          <cell r="K4051" t="str">
            <v>MANIJA MEDICINE BALL SONNOS (adaptable de Nº3 a Nº7)</v>
          </cell>
          <cell r="L4051">
            <v>1.1000000000000001</v>
          </cell>
          <cell r="M4051">
            <v>34.962898406234714</v>
          </cell>
          <cell r="N4051">
            <v>0</v>
          </cell>
          <cell r="O4051">
            <v>34.962898406234714</v>
          </cell>
          <cell r="P4051">
            <v>0.21</v>
          </cell>
          <cell r="Q4051">
            <v>42.305107071544001</v>
          </cell>
          <cell r="R4051">
            <v>0.125</v>
          </cell>
          <cell r="S4051">
            <v>68.25</v>
          </cell>
          <cell r="T4051">
            <v>2.25</v>
          </cell>
          <cell r="U4051">
            <v>78.666521414028111</v>
          </cell>
          <cell r="V4051">
            <v>-8.4727454836874827E-3</v>
          </cell>
          <cell r="W4051" t="str">
            <v>OK</v>
          </cell>
          <cell r="X4051">
            <v>78</v>
          </cell>
        </row>
        <row r="4052">
          <cell r="A4052">
            <v>412201</v>
          </cell>
          <cell r="B4052" t="str">
            <v>1124/992</v>
          </cell>
          <cell r="C4052">
            <v>0</v>
          </cell>
          <cell r="D4052">
            <v>60</v>
          </cell>
          <cell r="E4052" t="str">
            <v>NATACION</v>
          </cell>
          <cell r="F4052">
            <v>3975</v>
          </cell>
          <cell r="G4052" t="str">
            <v>Gorros</v>
          </cell>
          <cell r="H4052">
            <v>12</v>
          </cell>
          <cell r="I4052" t="str">
            <v>Sonnos S.A.</v>
          </cell>
          <cell r="J4052">
            <v>0</v>
          </cell>
          <cell r="K4052" t="str">
            <v>MANIJA PELOTA SONNOS SLAM BALL (adaptable de Nº3 a Nº7)</v>
          </cell>
          <cell r="L4052">
            <v>1.2</v>
          </cell>
          <cell r="M4052">
            <v>68.343860927793401</v>
          </cell>
          <cell r="N4052">
            <v>0</v>
          </cell>
          <cell r="O4052">
            <v>68.343860927793401</v>
          </cell>
          <cell r="P4052">
            <v>0.21</v>
          </cell>
          <cell r="Q4052">
            <v>82.696071722630009</v>
          </cell>
          <cell r="R4052">
            <v>0.16666666666666674</v>
          </cell>
          <cell r="S4052">
            <v>141.66666666666666</v>
          </cell>
          <cell r="T4052">
            <v>2.4500000000000002</v>
          </cell>
          <cell r="U4052">
            <v>167.44245927309385</v>
          </cell>
          <cell r="V4052">
            <v>1.5274146939844524E-2</v>
          </cell>
          <cell r="W4052" t="str">
            <v>OK</v>
          </cell>
          <cell r="X4052">
            <v>170</v>
          </cell>
        </row>
        <row r="4053">
          <cell r="A4053">
            <v>412202</v>
          </cell>
          <cell r="B4053" t="str">
            <v>1018/1</v>
          </cell>
          <cell r="C4053">
            <v>0</v>
          </cell>
          <cell r="D4053">
            <v>71</v>
          </cell>
          <cell r="E4053" t="str">
            <v>NATACION</v>
          </cell>
          <cell r="F4053">
            <v>4016</v>
          </cell>
          <cell r="G4053" t="str">
            <v>Gorros</v>
          </cell>
          <cell r="H4053">
            <v>12</v>
          </cell>
          <cell r="I4053" t="str">
            <v>Sonnos S.A.</v>
          </cell>
          <cell r="J4053">
            <v>0</v>
          </cell>
          <cell r="K4053" t="str">
            <v>PROTECTOR CERVICAL SONNOS (alta densidad)</v>
          </cell>
          <cell r="L4053">
            <v>1.4</v>
          </cell>
          <cell r="M4053">
            <v>75.18252534266081</v>
          </cell>
          <cell r="N4053">
            <v>0</v>
          </cell>
          <cell r="O4053">
            <v>75.18252534266081</v>
          </cell>
          <cell r="P4053">
            <v>0.21</v>
          </cell>
          <cell r="Q4053">
            <v>90.970855664619577</v>
          </cell>
          <cell r="R4053">
            <v>0.14893617021276606</v>
          </cell>
          <cell r="S4053">
            <v>174.46808510638294</v>
          </cell>
          <cell r="T4053">
            <v>2.7</v>
          </cell>
          <cell r="U4053">
            <v>202.9928184251842</v>
          </cell>
          <cell r="V4053">
            <v>9.8879437725309938E-3</v>
          </cell>
          <cell r="W4053" t="str">
            <v>OK</v>
          </cell>
          <cell r="X4053">
            <v>205</v>
          </cell>
        </row>
        <row r="4054">
          <cell r="A4054">
            <v>412203</v>
          </cell>
          <cell r="B4054" t="str">
            <v>1031/997</v>
          </cell>
          <cell r="C4054">
            <v>0</v>
          </cell>
          <cell r="D4054">
            <v>71</v>
          </cell>
          <cell r="E4054" t="str">
            <v>NATACION</v>
          </cell>
          <cell r="F4054">
            <v>4016</v>
          </cell>
          <cell r="G4054" t="str">
            <v>Gorros</v>
          </cell>
          <cell r="H4054">
            <v>12</v>
          </cell>
          <cell r="I4054" t="str">
            <v>Sonnos S.A.</v>
          </cell>
          <cell r="J4054">
            <v>0</v>
          </cell>
          <cell r="K4054" t="str">
            <v xml:space="preserve">COLCHONETA SONNOS DROP MAT (para levantamiento x unid) </v>
          </cell>
          <cell r="L4054">
            <v>1.3</v>
          </cell>
          <cell r="M4054">
            <v>780.07649459978734</v>
          </cell>
          <cell r="N4054">
            <v>0</v>
          </cell>
          <cell r="O4054">
            <v>780.07649459978734</v>
          </cell>
          <cell r="P4054">
            <v>0.21</v>
          </cell>
          <cell r="Q4054">
            <v>943.8925584657427</v>
          </cell>
          <cell r="R4054">
            <v>0.15555555555555567</v>
          </cell>
          <cell r="S4054">
            <v>2025.8222222222221</v>
          </cell>
          <cell r="T4054">
            <v>2.6</v>
          </cell>
          <cell r="U4054">
            <v>2028.1988859594471</v>
          </cell>
          <cell r="V4054">
            <v>0.18282285657855679</v>
          </cell>
          <cell r="W4054" t="str">
            <v>SUBIO</v>
          </cell>
          <cell r="X4054">
            <v>2399</v>
          </cell>
        </row>
        <row r="4055">
          <cell r="A4055">
            <v>412210</v>
          </cell>
          <cell r="B4055" t="str">
            <v>1005/994</v>
          </cell>
          <cell r="C4055">
            <v>0</v>
          </cell>
          <cell r="D4055">
            <v>1</v>
          </cell>
          <cell r="E4055" t="str">
            <v>NATACION</v>
          </cell>
          <cell r="F4055">
            <v>1</v>
          </cell>
          <cell r="G4055" t="str">
            <v>Gorros</v>
          </cell>
          <cell r="H4055">
            <v>12</v>
          </cell>
          <cell r="I4055" t="str">
            <v>Sonnos S.A.</v>
          </cell>
          <cell r="J4055">
            <v>0</v>
          </cell>
          <cell r="K4055" t="str">
            <v>LIBRE PARA ARTICULOS SONNOS</v>
          </cell>
          <cell r="L4055">
            <v>1.4</v>
          </cell>
          <cell r="M4055">
            <v>1</v>
          </cell>
          <cell r="N4055">
            <v>0</v>
          </cell>
          <cell r="O4055">
            <v>1</v>
          </cell>
          <cell r="P4055">
            <v>0.21</v>
          </cell>
          <cell r="Q4055">
            <v>1.21</v>
          </cell>
          <cell r="R4055">
            <v>0.14893617021276606</v>
          </cell>
          <cell r="S4055">
            <v>2.5531914893617018</v>
          </cell>
          <cell r="T4055">
            <v>2.7</v>
          </cell>
          <cell r="U4055">
            <v>2.7</v>
          </cell>
          <cell r="V4055">
            <v>0.11111111111111094</v>
          </cell>
          <cell r="W4055" t="str">
            <v>SUBIO</v>
          </cell>
          <cell r="X4055">
            <v>3</v>
          </cell>
        </row>
        <row r="4056">
          <cell r="A4056">
            <v>412211</v>
          </cell>
          <cell r="B4056" t="str">
            <v>1005/95</v>
          </cell>
          <cell r="C4056">
            <v>0</v>
          </cell>
          <cell r="D4056">
            <v>80</v>
          </cell>
          <cell r="E4056" t="str">
            <v>NATACION</v>
          </cell>
          <cell r="F4056">
            <v>4044</v>
          </cell>
          <cell r="G4056" t="str">
            <v>Gorros</v>
          </cell>
          <cell r="H4056">
            <v>12</v>
          </cell>
          <cell r="I4056" t="str">
            <v>Sonnos S.A.</v>
          </cell>
          <cell r="J4056">
            <v>0</v>
          </cell>
          <cell r="K4056" t="str">
            <v>LONA SONNOS MINITRAMP ECO</v>
          </cell>
          <cell r="L4056">
            <v>1.3</v>
          </cell>
          <cell r="M4056">
            <v>146.89229447760201</v>
          </cell>
          <cell r="N4056">
            <v>0</v>
          </cell>
          <cell r="O4056">
            <v>146.89229447760201</v>
          </cell>
          <cell r="P4056">
            <v>0.21</v>
          </cell>
          <cell r="Q4056">
            <v>177.73967631789844</v>
          </cell>
          <cell r="R4056">
            <v>0.15555555555555567</v>
          </cell>
          <cell r="S4056">
            <v>325.11111111111109</v>
          </cell>
          <cell r="T4056">
            <v>2.6</v>
          </cell>
          <cell r="U4056">
            <v>381.91996564176526</v>
          </cell>
          <cell r="V4056">
            <v>8.0646068164023088E-3</v>
          </cell>
          <cell r="W4056" t="str">
            <v>OK</v>
          </cell>
          <cell r="X4056">
            <v>385</v>
          </cell>
        </row>
        <row r="4057">
          <cell r="A4057">
            <v>412212</v>
          </cell>
          <cell r="B4057" t="str">
            <v>1005/4</v>
          </cell>
          <cell r="C4057">
            <v>0</v>
          </cell>
          <cell r="D4057">
            <v>80</v>
          </cell>
          <cell r="E4057" t="str">
            <v>NATACION</v>
          </cell>
          <cell r="F4057">
            <v>4044</v>
          </cell>
          <cell r="G4057" t="str">
            <v>Gorros</v>
          </cell>
          <cell r="H4057">
            <v>12</v>
          </cell>
          <cell r="I4057" t="str">
            <v>Sonnos S.A.</v>
          </cell>
          <cell r="J4057">
            <v>0</v>
          </cell>
          <cell r="K4057" t="str">
            <v>LONA SONNOS MINITRAMP PRO</v>
          </cell>
          <cell r="L4057">
            <v>1.3</v>
          </cell>
          <cell r="M4057">
            <v>171.56966678148027</v>
          </cell>
          <cell r="N4057">
            <v>0</v>
          </cell>
          <cell r="O4057">
            <v>171.56966678148027</v>
          </cell>
          <cell r="P4057">
            <v>0.21</v>
          </cell>
          <cell r="Q4057">
            <v>207.59929680559111</v>
          </cell>
          <cell r="R4057">
            <v>0.15555555555555567</v>
          </cell>
          <cell r="S4057">
            <v>388.4444444444444</v>
          </cell>
          <cell r="T4057">
            <v>2.6</v>
          </cell>
          <cell r="U4057">
            <v>446.08113363184873</v>
          </cell>
          <cell r="V4057">
            <v>3.1202544377585184E-2</v>
          </cell>
          <cell r="W4057" t="str">
            <v>OK</v>
          </cell>
          <cell r="X4057">
            <v>460</v>
          </cell>
        </row>
        <row r="4058">
          <cell r="A4058">
            <v>412213</v>
          </cell>
          <cell r="B4058" t="str">
            <v>1005/97</v>
          </cell>
          <cell r="C4058">
            <v>0</v>
          </cell>
          <cell r="D4058">
            <v>80</v>
          </cell>
          <cell r="E4058" t="str">
            <v>NATACION</v>
          </cell>
          <cell r="F4058">
            <v>4044</v>
          </cell>
          <cell r="G4058" t="str">
            <v>Gorros</v>
          </cell>
          <cell r="H4058">
            <v>12</v>
          </cell>
          <cell r="I4058" t="str">
            <v>Sonnos S.A.</v>
          </cell>
          <cell r="J4058">
            <v>0</v>
          </cell>
          <cell r="K4058" t="str">
            <v>LONA SONNOS MINITRAMP EXTERIOR</v>
          </cell>
          <cell r="L4058">
            <v>1.31</v>
          </cell>
          <cell r="M4058">
            <v>179.51247447760201</v>
          </cell>
          <cell r="N4058">
            <v>0</v>
          </cell>
          <cell r="O4058">
            <v>179.51247447760201</v>
          </cell>
          <cell r="P4058">
            <v>0.21</v>
          </cell>
          <cell r="Q4058">
            <v>217.21009411789845</v>
          </cell>
          <cell r="R4058">
            <v>0.15217391304347827</v>
          </cell>
          <cell r="S4058">
            <v>423.91304347826087</v>
          </cell>
          <cell r="T4058">
            <v>2.65</v>
          </cell>
          <cell r="U4058">
            <v>475.70805736564529</v>
          </cell>
          <cell r="V4058">
            <v>5.1064812248246438E-2</v>
          </cell>
          <cell r="W4058" t="str">
            <v>OK</v>
          </cell>
          <cell r="X4058">
            <v>500</v>
          </cell>
        </row>
        <row r="4059">
          <cell r="A4059">
            <v>412214</v>
          </cell>
          <cell r="B4059" t="str">
            <v>1005/9</v>
          </cell>
          <cell r="C4059">
            <v>0</v>
          </cell>
          <cell r="D4059">
            <v>80</v>
          </cell>
          <cell r="E4059" t="str">
            <v>NATACION</v>
          </cell>
          <cell r="F4059">
            <v>4044</v>
          </cell>
          <cell r="G4059" t="str">
            <v>Gorros</v>
          </cell>
          <cell r="H4059">
            <v>12</v>
          </cell>
          <cell r="I4059" t="str">
            <v>Sonnos S.A.</v>
          </cell>
          <cell r="J4059">
            <v>0</v>
          </cell>
          <cell r="K4059" t="str">
            <v>FUNDA SONNOS MINITRAMP (todos los modelos)</v>
          </cell>
          <cell r="L4059">
            <v>1.3</v>
          </cell>
          <cell r="M4059">
            <v>69.097179975208661</v>
          </cell>
          <cell r="N4059">
            <v>0</v>
          </cell>
          <cell r="O4059">
            <v>69.097179975208661</v>
          </cell>
          <cell r="P4059">
            <v>0.21</v>
          </cell>
          <cell r="Q4059">
            <v>83.607587770002482</v>
          </cell>
          <cell r="R4059">
            <v>0.15555555555555567</v>
          </cell>
          <cell r="S4059">
            <v>147.77777777777777</v>
          </cell>
          <cell r="T4059">
            <v>2.6</v>
          </cell>
          <cell r="U4059">
            <v>179.65266793554252</v>
          </cell>
          <cell r="V4059">
            <v>-2.5898128811601362E-2</v>
          </cell>
          <cell r="W4059" t="str">
            <v>BAJO</v>
          </cell>
          <cell r="X4059">
            <v>175</v>
          </cell>
        </row>
        <row r="4060">
          <cell r="A4060">
            <v>412500</v>
          </cell>
          <cell r="B4060" t="str">
            <v>1127/8</v>
          </cell>
          <cell r="C4060">
            <v>0</v>
          </cell>
          <cell r="D4060">
            <v>52</v>
          </cell>
          <cell r="E4060" t="str">
            <v>NATACION</v>
          </cell>
          <cell r="F4060">
            <v>3945</v>
          </cell>
          <cell r="G4060" t="str">
            <v>Gorros</v>
          </cell>
          <cell r="H4060">
            <v>12</v>
          </cell>
          <cell r="I4060" t="str">
            <v>Sonnos S.A.</v>
          </cell>
          <cell r="J4060">
            <v>0</v>
          </cell>
          <cell r="K4060" t="str">
            <v xml:space="preserve">BOLSA BOXEO SONNOS CORDURA 50cm x Ø35cm </v>
          </cell>
          <cell r="L4060">
            <v>1.2</v>
          </cell>
          <cell r="M4060">
            <v>122.40612649043143</v>
          </cell>
          <cell r="N4060">
            <v>0</v>
          </cell>
          <cell r="O4060">
            <v>122.40612649043143</v>
          </cell>
          <cell r="P4060">
            <v>0.21</v>
          </cell>
          <cell r="Q4060">
            <v>148.11141305342204</v>
          </cell>
          <cell r="R4060">
            <v>0.16666666666666674</v>
          </cell>
          <cell r="S4060">
            <v>249.16666666666663</v>
          </cell>
          <cell r="T4060">
            <v>2.4500000000000002</v>
          </cell>
          <cell r="U4060">
            <v>299.89500990155705</v>
          </cell>
          <cell r="V4060">
            <v>-2.9844107837967426E-3</v>
          </cell>
          <cell r="W4060" t="str">
            <v>OK</v>
          </cell>
          <cell r="X4060">
            <v>299</v>
          </cell>
        </row>
        <row r="4061">
          <cell r="A4061">
            <v>412501</v>
          </cell>
          <cell r="B4061" t="str">
            <v>1127/9</v>
          </cell>
          <cell r="C4061">
            <v>2946140163268</v>
          </cell>
          <cell r="D4061">
            <v>52</v>
          </cell>
          <cell r="E4061" t="str">
            <v>NATACION</v>
          </cell>
          <cell r="F4061">
            <v>3945</v>
          </cell>
          <cell r="G4061" t="str">
            <v>Gorros</v>
          </cell>
          <cell r="H4061">
            <v>12</v>
          </cell>
          <cell r="I4061" t="str">
            <v>Sonnos S.A.</v>
          </cell>
          <cell r="J4061">
            <v>0</v>
          </cell>
          <cell r="K4061" t="str">
            <v>BOLSA BOXEO SONNOS CORDURA 90cm x Ø35cm</v>
          </cell>
          <cell r="L4061">
            <v>1.2</v>
          </cell>
          <cell r="M4061">
            <v>174.36898252942447</v>
          </cell>
          <cell r="N4061">
            <v>0</v>
          </cell>
          <cell r="O4061">
            <v>174.36898252942447</v>
          </cell>
          <cell r="P4061">
            <v>0.21</v>
          </cell>
          <cell r="Q4061">
            <v>210.98646886060362</v>
          </cell>
          <cell r="R4061">
            <v>0.16666666666666674</v>
          </cell>
          <cell r="S4061">
            <v>358.33333333333331</v>
          </cell>
          <cell r="T4061">
            <v>2.4500000000000002</v>
          </cell>
          <cell r="U4061">
            <v>427.20400719708999</v>
          </cell>
          <cell r="V4061">
            <v>6.5448655813289403E-3</v>
          </cell>
          <cell r="W4061" t="str">
            <v>OK</v>
          </cell>
          <cell r="X4061">
            <v>430</v>
          </cell>
        </row>
        <row r="4062">
          <cell r="A4062">
            <v>412502</v>
          </cell>
          <cell r="B4062" t="str">
            <v>1127/91</v>
          </cell>
          <cell r="C4062">
            <v>0</v>
          </cell>
          <cell r="D4062">
            <v>52</v>
          </cell>
          <cell r="E4062" t="str">
            <v>NATACION</v>
          </cell>
          <cell r="F4062">
            <v>3945</v>
          </cell>
          <cell r="G4062" t="str">
            <v>Gorros</v>
          </cell>
          <cell r="H4062">
            <v>12</v>
          </cell>
          <cell r="I4062" t="str">
            <v>Sonnos S.A.</v>
          </cell>
          <cell r="J4062">
            <v>0</v>
          </cell>
          <cell r="K4062" t="str">
            <v>BOLSA BOXEO SONNOS CORDURA 1,20mts x Ø35cm</v>
          </cell>
          <cell r="L4062">
            <v>1.2</v>
          </cell>
          <cell r="M4062">
            <v>178.09314729244988</v>
          </cell>
          <cell r="N4062">
            <v>0</v>
          </cell>
          <cell r="O4062">
            <v>178.09314729244988</v>
          </cell>
          <cell r="P4062">
            <v>0.21</v>
          </cell>
          <cell r="Q4062">
            <v>215.49270822386435</v>
          </cell>
          <cell r="R4062">
            <v>0.16666666666666674</v>
          </cell>
          <cell r="S4062">
            <v>366.66666666666663</v>
          </cell>
          <cell r="T4062">
            <v>2.4500000000000002</v>
          </cell>
          <cell r="U4062">
            <v>436.32821086650227</v>
          </cell>
          <cell r="V4062">
            <v>8.415199939068696E-3</v>
          </cell>
          <cell r="W4062" t="str">
            <v>OK</v>
          </cell>
          <cell r="X4062">
            <v>440</v>
          </cell>
        </row>
        <row r="4063">
          <cell r="A4063">
            <v>412503</v>
          </cell>
          <cell r="B4063" t="str">
            <v>1127/92</v>
          </cell>
          <cell r="C4063">
            <v>2946140163336</v>
          </cell>
          <cell r="D4063">
            <v>52</v>
          </cell>
          <cell r="E4063" t="str">
            <v>NATACION</v>
          </cell>
          <cell r="F4063">
            <v>3945</v>
          </cell>
          <cell r="G4063" t="str">
            <v>Gorros</v>
          </cell>
          <cell r="H4063">
            <v>12</v>
          </cell>
          <cell r="I4063" t="str">
            <v>Sonnos S.A.</v>
          </cell>
          <cell r="J4063">
            <v>0</v>
          </cell>
          <cell r="K4063" t="str">
            <v>BOLSA BOXEO SONNOS CORDURA 1,50mts x Ø35cm</v>
          </cell>
          <cell r="L4063">
            <v>1.2</v>
          </cell>
          <cell r="M4063">
            <v>193.8356742067362</v>
          </cell>
          <cell r="N4063">
            <v>0</v>
          </cell>
          <cell r="O4063">
            <v>193.8356742067362</v>
          </cell>
          <cell r="P4063">
            <v>0.21</v>
          </cell>
          <cell r="Q4063">
            <v>234.54116579015079</v>
          </cell>
          <cell r="R4063">
            <v>0.16666666666666674</v>
          </cell>
          <cell r="S4063">
            <v>400</v>
          </cell>
          <cell r="T4063">
            <v>2.4500000000000002</v>
          </cell>
          <cell r="U4063">
            <v>474.89740180650375</v>
          </cell>
          <cell r="V4063">
            <v>1.0744632786126029E-2</v>
          </cell>
          <cell r="W4063" t="str">
            <v>OK</v>
          </cell>
          <cell r="X4063">
            <v>480</v>
          </cell>
        </row>
        <row r="4064">
          <cell r="A4064">
            <v>412504</v>
          </cell>
          <cell r="B4064" t="str">
            <v>1127/9999998</v>
          </cell>
          <cell r="C4064">
            <v>0</v>
          </cell>
          <cell r="D4064">
            <v>52</v>
          </cell>
          <cell r="E4064" t="str">
            <v>NATACION</v>
          </cell>
          <cell r="F4064">
            <v>3945</v>
          </cell>
          <cell r="G4064" t="str">
            <v>Gorros</v>
          </cell>
          <cell r="H4064">
            <v>12</v>
          </cell>
          <cell r="I4064" t="str">
            <v>Sonnos S.A.</v>
          </cell>
          <cell r="J4064">
            <v>0</v>
          </cell>
          <cell r="K4064" t="str">
            <v xml:space="preserve">BOLSA BOXEO SONNOS CORDURA SUBLIMADA MODELO 1 75cm x Ø35cm </v>
          </cell>
          <cell r="L4064" t="str">
            <v>falta rentab</v>
          </cell>
          <cell r="M4064">
            <v>1</v>
          </cell>
          <cell r="N4064">
            <v>0</v>
          </cell>
          <cell r="O4064">
            <v>1</v>
          </cell>
          <cell r="P4064">
            <v>0.21</v>
          </cell>
          <cell r="Q4064">
            <v>1.21</v>
          </cell>
          <cell r="R4064">
            <v>1</v>
          </cell>
          <cell r="S4064">
            <v>1</v>
          </cell>
          <cell r="T4064">
            <v>1</v>
          </cell>
          <cell r="U4064">
            <v>1</v>
          </cell>
          <cell r="V4064">
            <v>0</v>
          </cell>
          <cell r="W4064" t="str">
            <v>OK</v>
          </cell>
          <cell r="X4064">
            <v>1</v>
          </cell>
        </row>
        <row r="4065">
          <cell r="A4065">
            <v>412505</v>
          </cell>
          <cell r="B4065" t="str">
            <v>1127/9999999</v>
          </cell>
          <cell r="C4065">
            <v>0</v>
          </cell>
          <cell r="D4065">
            <v>52</v>
          </cell>
          <cell r="E4065" t="str">
            <v>NATACION</v>
          </cell>
          <cell r="F4065">
            <v>3945</v>
          </cell>
          <cell r="G4065" t="str">
            <v>Gorros</v>
          </cell>
          <cell r="H4065">
            <v>12</v>
          </cell>
          <cell r="I4065" t="str">
            <v>Sonnos S.A.</v>
          </cell>
          <cell r="J4065">
            <v>0</v>
          </cell>
          <cell r="K4065" t="str">
            <v xml:space="preserve">BOLSA BOXEO SONNOS CORDURA SUBLIMADA MODELO 2 75cm x Ø35cm </v>
          </cell>
          <cell r="L4065" t="str">
            <v>falta rentab</v>
          </cell>
          <cell r="M4065">
            <v>1</v>
          </cell>
          <cell r="N4065">
            <v>0</v>
          </cell>
          <cell r="O4065">
            <v>1</v>
          </cell>
          <cell r="P4065">
            <v>0.21</v>
          </cell>
          <cell r="Q4065">
            <v>1.21</v>
          </cell>
          <cell r="R4065">
            <v>1</v>
          </cell>
          <cell r="S4065">
            <v>1</v>
          </cell>
          <cell r="T4065">
            <v>1</v>
          </cell>
          <cell r="U4065">
            <v>1</v>
          </cell>
          <cell r="V4065">
            <v>0</v>
          </cell>
          <cell r="W4065" t="str">
            <v>OK</v>
          </cell>
          <cell r="X4065">
            <v>1</v>
          </cell>
        </row>
        <row r="4066">
          <cell r="A4066">
            <v>412506</v>
          </cell>
          <cell r="B4066" t="str">
            <v>1127/9999994</v>
          </cell>
          <cell r="C4066">
            <v>0</v>
          </cell>
          <cell r="D4066">
            <v>52</v>
          </cell>
          <cell r="E4066" t="str">
            <v>NATACION</v>
          </cell>
          <cell r="F4066">
            <v>3945</v>
          </cell>
          <cell r="G4066" t="str">
            <v>Gorros</v>
          </cell>
          <cell r="H4066">
            <v>12</v>
          </cell>
          <cell r="I4066" t="str">
            <v>Sonnos S.A.</v>
          </cell>
          <cell r="J4066">
            <v>0</v>
          </cell>
          <cell r="K4066" t="str">
            <v xml:space="preserve">BOLSA BOXEO SONNOS CORDURA SUBLIMADA MODELO 3 75cm x Ø35cm </v>
          </cell>
          <cell r="L4066" t="str">
            <v>falta rentab</v>
          </cell>
          <cell r="M4066">
            <v>1</v>
          </cell>
          <cell r="N4066">
            <v>0</v>
          </cell>
          <cell r="O4066">
            <v>1</v>
          </cell>
          <cell r="P4066">
            <v>0.21</v>
          </cell>
          <cell r="Q4066">
            <v>1.21</v>
          </cell>
          <cell r="R4066">
            <v>1</v>
          </cell>
          <cell r="S4066">
            <v>1</v>
          </cell>
          <cell r="T4066">
            <v>1</v>
          </cell>
          <cell r="U4066">
            <v>1</v>
          </cell>
          <cell r="V4066">
            <v>0</v>
          </cell>
          <cell r="W4066" t="str">
            <v>OK</v>
          </cell>
          <cell r="X4066">
            <v>1</v>
          </cell>
        </row>
        <row r="4067">
          <cell r="A4067">
            <v>412507</v>
          </cell>
          <cell r="B4067" t="str">
            <v>1127/9999995</v>
          </cell>
          <cell r="C4067">
            <v>0</v>
          </cell>
          <cell r="D4067">
            <v>52</v>
          </cell>
          <cell r="E4067" t="str">
            <v>NATACION</v>
          </cell>
          <cell r="F4067">
            <v>3945</v>
          </cell>
          <cell r="G4067" t="str">
            <v>Gorros</v>
          </cell>
          <cell r="H4067">
            <v>12</v>
          </cell>
          <cell r="I4067" t="str">
            <v>Sonnos S.A.</v>
          </cell>
          <cell r="J4067">
            <v>0</v>
          </cell>
          <cell r="K4067" t="str">
            <v xml:space="preserve">BOLSA BOXEO SONNOS CORDURA SUBLIMADA MODELO 4 75cm x Ø35cm </v>
          </cell>
          <cell r="L4067" t="str">
            <v>falta rentab</v>
          </cell>
          <cell r="M4067">
            <v>1</v>
          </cell>
          <cell r="N4067">
            <v>0</v>
          </cell>
          <cell r="O4067">
            <v>1</v>
          </cell>
          <cell r="P4067">
            <v>0.21</v>
          </cell>
          <cell r="Q4067">
            <v>1.21</v>
          </cell>
          <cell r="R4067">
            <v>1</v>
          </cell>
          <cell r="S4067">
            <v>1</v>
          </cell>
          <cell r="T4067">
            <v>1</v>
          </cell>
          <cell r="U4067">
            <v>1</v>
          </cell>
          <cell r="V4067">
            <v>0</v>
          </cell>
          <cell r="W4067" t="str">
            <v>OK</v>
          </cell>
          <cell r="X4067">
            <v>1</v>
          </cell>
        </row>
        <row r="4068">
          <cell r="A4068">
            <v>412508</v>
          </cell>
          <cell r="B4068" t="str">
            <v>1127/9999996</v>
          </cell>
          <cell r="C4068">
            <v>0</v>
          </cell>
          <cell r="D4068">
            <v>52</v>
          </cell>
          <cell r="E4068" t="str">
            <v>NATACION</v>
          </cell>
          <cell r="F4068">
            <v>3945</v>
          </cell>
          <cell r="G4068" t="str">
            <v>Gorros</v>
          </cell>
          <cell r="H4068">
            <v>12</v>
          </cell>
          <cell r="I4068" t="str">
            <v>Sonnos S.A.</v>
          </cell>
          <cell r="J4068">
            <v>0</v>
          </cell>
          <cell r="K4068" t="str">
            <v xml:space="preserve">BOLSA BOXEO SONNOS CORDURA SUBLIMADA MODELO 5 75cm x Ø35cm </v>
          </cell>
          <cell r="L4068" t="str">
            <v>falta rentab</v>
          </cell>
          <cell r="M4068">
            <v>1</v>
          </cell>
          <cell r="N4068">
            <v>0</v>
          </cell>
          <cell r="O4068">
            <v>1</v>
          </cell>
          <cell r="P4068">
            <v>0.21</v>
          </cell>
          <cell r="Q4068">
            <v>1.21</v>
          </cell>
          <cell r="R4068">
            <v>1</v>
          </cell>
          <cell r="S4068">
            <v>1</v>
          </cell>
          <cell r="T4068">
            <v>1</v>
          </cell>
          <cell r="U4068">
            <v>1</v>
          </cell>
          <cell r="V4068">
            <v>0</v>
          </cell>
          <cell r="W4068" t="str">
            <v>OK</v>
          </cell>
          <cell r="X4068">
            <v>1</v>
          </cell>
        </row>
        <row r="4069">
          <cell r="A4069">
            <v>412509</v>
          </cell>
          <cell r="B4069" t="str">
            <v>1127/9999992</v>
          </cell>
          <cell r="C4069">
            <v>0</v>
          </cell>
          <cell r="D4069">
            <v>52</v>
          </cell>
          <cell r="E4069" t="str">
            <v>NATACION</v>
          </cell>
          <cell r="F4069">
            <v>3945</v>
          </cell>
          <cell r="G4069" t="str">
            <v>Gorros</v>
          </cell>
          <cell r="H4069">
            <v>12</v>
          </cell>
          <cell r="I4069" t="str">
            <v>Sonnos S.A.</v>
          </cell>
          <cell r="J4069">
            <v>0</v>
          </cell>
          <cell r="K4069" t="str">
            <v>BOLSA BOXEO SONNOS CORDURA SUBLIMADA MODELO 1 1,50mts x Ø35cm</v>
          </cell>
          <cell r="L4069" t="str">
            <v>falta rentab</v>
          </cell>
          <cell r="M4069">
            <v>1</v>
          </cell>
          <cell r="N4069">
            <v>0</v>
          </cell>
          <cell r="O4069">
            <v>1</v>
          </cell>
          <cell r="P4069">
            <v>0.21</v>
          </cell>
          <cell r="Q4069">
            <v>1.21</v>
          </cell>
          <cell r="R4069">
            <v>1</v>
          </cell>
          <cell r="S4069">
            <v>1</v>
          </cell>
          <cell r="T4069">
            <v>1</v>
          </cell>
          <cell r="U4069">
            <v>1</v>
          </cell>
          <cell r="V4069">
            <v>0</v>
          </cell>
          <cell r="W4069" t="str">
            <v>OK</v>
          </cell>
          <cell r="X4069">
            <v>1</v>
          </cell>
        </row>
        <row r="4070">
          <cell r="A4070">
            <v>412510</v>
          </cell>
          <cell r="B4070" t="str">
            <v>1127/9999993</v>
          </cell>
          <cell r="C4070">
            <v>0</v>
          </cell>
          <cell r="D4070">
            <v>52</v>
          </cell>
          <cell r="E4070" t="str">
            <v>NATACION</v>
          </cell>
          <cell r="F4070">
            <v>3945</v>
          </cell>
          <cell r="G4070" t="str">
            <v>Gorros</v>
          </cell>
          <cell r="H4070">
            <v>12</v>
          </cell>
          <cell r="I4070" t="str">
            <v>Sonnos S.A.</v>
          </cell>
          <cell r="J4070">
            <v>0</v>
          </cell>
          <cell r="K4070" t="str">
            <v>BOLSA BOXEO SONNOS CORDURA SUBLIMADA MODELO 2 1,50mts x Ø35cm</v>
          </cell>
          <cell r="L4070" t="str">
            <v>falta rentab</v>
          </cell>
          <cell r="M4070">
            <v>1</v>
          </cell>
          <cell r="N4070">
            <v>0</v>
          </cell>
          <cell r="O4070">
            <v>1</v>
          </cell>
          <cell r="P4070">
            <v>0.21</v>
          </cell>
          <cell r="Q4070">
            <v>1.21</v>
          </cell>
          <cell r="R4070">
            <v>1</v>
          </cell>
          <cell r="S4070">
            <v>1</v>
          </cell>
          <cell r="T4070">
            <v>1</v>
          </cell>
          <cell r="U4070">
            <v>1</v>
          </cell>
          <cell r="V4070">
            <v>0</v>
          </cell>
          <cell r="W4070" t="str">
            <v>OK</v>
          </cell>
          <cell r="X4070">
            <v>1</v>
          </cell>
        </row>
        <row r="4071">
          <cell r="A4071">
            <v>412511</v>
          </cell>
          <cell r="B4071" t="str">
            <v>1127/999997</v>
          </cell>
          <cell r="C4071">
            <v>2946140163244</v>
          </cell>
          <cell r="D4071">
            <v>52</v>
          </cell>
          <cell r="E4071" t="str">
            <v>NATACION</v>
          </cell>
          <cell r="F4071">
            <v>3945</v>
          </cell>
          <cell r="G4071" t="str">
            <v>Gorros</v>
          </cell>
          <cell r="H4071">
            <v>12</v>
          </cell>
          <cell r="I4071" t="str">
            <v>Sonnos S.A.</v>
          </cell>
          <cell r="J4071">
            <v>0</v>
          </cell>
          <cell r="K4071" t="str">
            <v>BOLSA BOXEO SONNOS CORDURA SUBLIMADA MODELO 3 1,50mts x Ø35cm</v>
          </cell>
          <cell r="L4071" t="str">
            <v>falta rentab</v>
          </cell>
          <cell r="M4071">
            <v>1</v>
          </cell>
          <cell r="N4071">
            <v>0</v>
          </cell>
          <cell r="O4071">
            <v>1</v>
          </cell>
          <cell r="P4071">
            <v>0.21</v>
          </cell>
          <cell r="Q4071">
            <v>1.21</v>
          </cell>
          <cell r="R4071">
            <v>1</v>
          </cell>
          <cell r="S4071">
            <v>1</v>
          </cell>
          <cell r="T4071">
            <v>1</v>
          </cell>
          <cell r="U4071">
            <v>1</v>
          </cell>
          <cell r="V4071">
            <v>0</v>
          </cell>
          <cell r="W4071" t="str">
            <v>OK</v>
          </cell>
          <cell r="X4071">
            <v>1</v>
          </cell>
        </row>
        <row r="4072">
          <cell r="A4072">
            <v>412512</v>
          </cell>
          <cell r="B4072" t="str">
            <v>1127/999998</v>
          </cell>
          <cell r="C4072">
            <v>0</v>
          </cell>
          <cell r="D4072">
            <v>52</v>
          </cell>
          <cell r="E4072" t="str">
            <v>NATACION</v>
          </cell>
          <cell r="F4072">
            <v>3945</v>
          </cell>
          <cell r="G4072" t="str">
            <v>Gorros</v>
          </cell>
          <cell r="H4072">
            <v>12</v>
          </cell>
          <cell r="I4072" t="str">
            <v>Sonnos S.A.</v>
          </cell>
          <cell r="J4072">
            <v>0</v>
          </cell>
          <cell r="K4072" t="str">
            <v>BOLSA BOXEO SONNOS CORDURA SUBLIMADA MODELO 4 1,50mts x Ø35cm</v>
          </cell>
          <cell r="L4072" t="str">
            <v>falta rentab</v>
          </cell>
          <cell r="M4072">
            <v>1</v>
          </cell>
          <cell r="N4072">
            <v>0</v>
          </cell>
          <cell r="O4072">
            <v>1</v>
          </cell>
          <cell r="P4072">
            <v>0.21</v>
          </cell>
          <cell r="Q4072">
            <v>1.21</v>
          </cell>
          <cell r="R4072">
            <v>1</v>
          </cell>
          <cell r="S4072">
            <v>1</v>
          </cell>
          <cell r="T4072">
            <v>1</v>
          </cell>
          <cell r="U4072">
            <v>1</v>
          </cell>
          <cell r="V4072">
            <v>0</v>
          </cell>
          <cell r="W4072" t="str">
            <v>OK</v>
          </cell>
          <cell r="X4072">
            <v>1</v>
          </cell>
        </row>
        <row r="4073">
          <cell r="A4073">
            <v>412513</v>
          </cell>
          <cell r="B4073" t="str">
            <v>1127/999999</v>
          </cell>
          <cell r="C4073">
            <v>0</v>
          </cell>
          <cell r="D4073">
            <v>52</v>
          </cell>
          <cell r="E4073" t="str">
            <v>NATACION</v>
          </cell>
          <cell r="F4073">
            <v>3945</v>
          </cell>
          <cell r="G4073" t="str">
            <v>Gorros</v>
          </cell>
          <cell r="H4073">
            <v>12</v>
          </cell>
          <cell r="I4073" t="str">
            <v>Sonnos S.A.</v>
          </cell>
          <cell r="J4073">
            <v>0</v>
          </cell>
          <cell r="K4073" t="str">
            <v>BOLSA BOXEO SONNOS CORDURA SUBLIMADA MODELO 5 1,50mts x Ø35cm</v>
          </cell>
          <cell r="L4073" t="str">
            <v>falta rentab</v>
          </cell>
          <cell r="M4073">
            <v>1</v>
          </cell>
          <cell r="N4073">
            <v>0</v>
          </cell>
          <cell r="O4073">
            <v>1</v>
          </cell>
          <cell r="P4073">
            <v>0.21</v>
          </cell>
          <cell r="Q4073">
            <v>1.21</v>
          </cell>
          <cell r="R4073">
            <v>1</v>
          </cell>
          <cell r="S4073">
            <v>1</v>
          </cell>
          <cell r="T4073">
            <v>1</v>
          </cell>
          <cell r="U4073">
            <v>1</v>
          </cell>
          <cell r="V4073">
            <v>0</v>
          </cell>
          <cell r="W4073" t="str">
            <v>OK</v>
          </cell>
          <cell r="X4073">
            <v>1</v>
          </cell>
        </row>
        <row r="4074">
          <cell r="A4074">
            <v>412514</v>
          </cell>
          <cell r="B4074" t="str">
            <v>1127/999996</v>
          </cell>
          <cell r="C4074">
            <v>0</v>
          </cell>
          <cell r="D4074">
            <v>52</v>
          </cell>
          <cell r="E4074" t="str">
            <v>NATACION</v>
          </cell>
          <cell r="F4074">
            <v>3945</v>
          </cell>
          <cell r="G4074" t="str">
            <v>Gorros</v>
          </cell>
          <cell r="H4074">
            <v>12</v>
          </cell>
          <cell r="I4074" t="str">
            <v>Sonnos S.A.</v>
          </cell>
          <cell r="J4074">
            <v>0</v>
          </cell>
          <cell r="K4074" t="str">
            <v>BOLSA BOXEO SONNOS TELA VINILICA 50cm x Ø35cm HOMOLOGADO RECREATIVO</v>
          </cell>
          <cell r="L4074">
            <v>1.21</v>
          </cell>
          <cell r="M4074">
            <v>161.60669033043143</v>
          </cell>
          <cell r="N4074">
            <v>0</v>
          </cell>
          <cell r="O4074">
            <v>161.60669033043143</v>
          </cell>
          <cell r="P4074">
            <v>0.21</v>
          </cell>
          <cell r="Q4074">
            <v>195.54409529982203</v>
          </cell>
          <cell r="R4074">
            <v>0.15909090909090895</v>
          </cell>
          <cell r="S4074">
            <v>348.9772727272728</v>
          </cell>
          <cell r="T4074">
            <v>2.5499999999999998</v>
          </cell>
          <cell r="U4074">
            <v>412.09706034260012</v>
          </cell>
          <cell r="V4074">
            <v>7.0443105199209377E-3</v>
          </cell>
          <cell r="W4074" t="str">
            <v>OK</v>
          </cell>
          <cell r="X4074">
            <v>415</v>
          </cell>
        </row>
        <row r="4075">
          <cell r="A4075">
            <v>412515</v>
          </cell>
          <cell r="B4075" t="str">
            <v>1127/99999</v>
          </cell>
          <cell r="C4075">
            <v>0</v>
          </cell>
          <cell r="D4075">
            <v>52</v>
          </cell>
          <cell r="E4075" t="str">
            <v>NATACION</v>
          </cell>
          <cell r="F4075">
            <v>3945</v>
          </cell>
          <cell r="G4075" t="str">
            <v>Gorros</v>
          </cell>
          <cell r="H4075">
            <v>12</v>
          </cell>
          <cell r="I4075" t="str">
            <v>Sonnos S.A.</v>
          </cell>
          <cell r="J4075">
            <v>0</v>
          </cell>
          <cell r="K4075" t="str">
            <v>BOLSA BOXEO SONNOS TELA VINILICA 90cm x Ø35cm (basica o combinada) HOMOLOGADO RECREATIVO</v>
          </cell>
          <cell r="L4075">
            <v>1.21</v>
          </cell>
          <cell r="M4075">
            <v>217.18815621210828</v>
          </cell>
          <cell r="N4075">
            <v>0</v>
          </cell>
          <cell r="O4075">
            <v>217.18815621210828</v>
          </cell>
          <cell r="P4075">
            <v>0.21</v>
          </cell>
          <cell r="Q4075">
            <v>262.79766901665101</v>
          </cell>
          <cell r="R4075">
            <v>0.15909090909090895</v>
          </cell>
          <cell r="S4075">
            <v>466.70454545454555</v>
          </cell>
          <cell r="T4075">
            <v>2.5499999999999998</v>
          </cell>
          <cell r="U4075">
            <v>553.8297983408761</v>
          </cell>
          <cell r="V4075">
            <v>2.1129265031052391E-3</v>
          </cell>
          <cell r="W4075" t="str">
            <v>OK</v>
          </cell>
          <cell r="X4075">
            <v>555</v>
          </cell>
        </row>
        <row r="4076">
          <cell r="A4076">
            <v>412516</v>
          </cell>
          <cell r="B4076" t="str">
            <v>1128/5</v>
          </cell>
          <cell r="C4076">
            <v>0</v>
          </cell>
          <cell r="D4076">
            <v>52</v>
          </cell>
          <cell r="E4076" t="str">
            <v>NATACION</v>
          </cell>
          <cell r="F4076">
            <v>3945</v>
          </cell>
          <cell r="G4076" t="str">
            <v>Gorros</v>
          </cell>
          <cell r="H4076">
            <v>12</v>
          </cell>
          <cell r="I4076" t="str">
            <v>Sonnos S.A.</v>
          </cell>
          <cell r="J4076">
            <v>0</v>
          </cell>
          <cell r="K4076" t="str">
            <v>BOLSA BOXEO SONNOS MUJER TELA VINILICA 90cm x Ø35cm (basica o combinada) HOMOLOGADO RECREATIVO</v>
          </cell>
          <cell r="L4076">
            <v>1.21</v>
          </cell>
          <cell r="M4076">
            <v>217.18815621210828</v>
          </cell>
          <cell r="N4076">
            <v>0</v>
          </cell>
          <cell r="O4076">
            <v>217.18815621210828</v>
          </cell>
          <cell r="P4076">
            <v>0.21</v>
          </cell>
          <cell r="Q4076">
            <v>262.79766901665101</v>
          </cell>
          <cell r="R4076">
            <v>0.15909090909090895</v>
          </cell>
          <cell r="S4076">
            <v>475.11363636363643</v>
          </cell>
          <cell r="T4076">
            <v>2.5499999999999998</v>
          </cell>
          <cell r="U4076">
            <v>553.8297983408761</v>
          </cell>
          <cell r="V4076">
            <v>2.0169015268927115E-2</v>
          </cell>
          <cell r="W4076" t="str">
            <v>OK</v>
          </cell>
          <cell r="X4076">
            <v>565</v>
          </cell>
        </row>
        <row r="4077">
          <cell r="A4077">
            <v>412517</v>
          </cell>
          <cell r="B4077" t="str">
            <v>1128/6</v>
          </cell>
          <cell r="C4077">
            <v>0</v>
          </cell>
          <cell r="D4077">
            <v>52</v>
          </cell>
          <cell r="E4077" t="str">
            <v>NATACION</v>
          </cell>
          <cell r="F4077">
            <v>3945</v>
          </cell>
          <cell r="G4077" t="str">
            <v>Gorros</v>
          </cell>
          <cell r="H4077">
            <v>12</v>
          </cell>
          <cell r="I4077" t="str">
            <v>Sonnos S.A.</v>
          </cell>
          <cell r="J4077">
            <v>0</v>
          </cell>
          <cell r="K4077" t="str">
            <v>BOLSA BOXEO SONNOS TELA VINILICA TRICOLOR 90cm x Ø35cm  HOMOLOGADO RECREATIVO</v>
          </cell>
          <cell r="L4077">
            <v>1.3</v>
          </cell>
          <cell r="M4077">
            <v>248.77545832572474</v>
          </cell>
          <cell r="N4077">
            <v>0</v>
          </cell>
          <cell r="O4077">
            <v>248.77545832572474</v>
          </cell>
          <cell r="P4077">
            <v>0.21</v>
          </cell>
          <cell r="Q4077">
            <v>301.01830457412694</v>
          </cell>
          <cell r="R4077">
            <v>0.15555555555555567</v>
          </cell>
          <cell r="S4077">
            <v>557.33333333333326</v>
          </cell>
          <cell r="T4077">
            <v>2.6</v>
          </cell>
          <cell r="U4077">
            <v>646.81619164688436</v>
          </cell>
          <cell r="V4077">
            <v>2.0382619549995873E-2</v>
          </cell>
          <cell r="W4077" t="str">
            <v>OK</v>
          </cell>
          <cell r="X4077">
            <v>660</v>
          </cell>
        </row>
        <row r="4078">
          <cell r="A4078">
            <v>412518</v>
          </cell>
          <cell r="B4078" t="str">
            <v>1136/99992</v>
          </cell>
          <cell r="C4078">
            <v>0</v>
          </cell>
          <cell r="D4078">
            <v>52</v>
          </cell>
          <cell r="E4078" t="str">
            <v>NATACION</v>
          </cell>
          <cell r="F4078">
            <v>3945</v>
          </cell>
          <cell r="G4078" t="str">
            <v>Gorros</v>
          </cell>
          <cell r="H4078">
            <v>12</v>
          </cell>
          <cell r="I4078" t="str">
            <v>Sonnos S.A.</v>
          </cell>
          <cell r="J4078">
            <v>0</v>
          </cell>
          <cell r="K4078" t="str">
            <v>BOLSA MMA SONNOS MULTIGOLPE 90cm x Ø35cm (base desmontable)</v>
          </cell>
          <cell r="L4078">
            <v>1.21</v>
          </cell>
          <cell r="M4078">
            <v>521.9233934267429</v>
          </cell>
          <cell r="N4078">
            <v>0</v>
          </cell>
          <cell r="O4078">
            <v>521.9233934267429</v>
          </cell>
          <cell r="P4078">
            <v>0.21</v>
          </cell>
          <cell r="Q4078">
            <v>631.52730604635894</v>
          </cell>
          <cell r="R4078">
            <v>0.15909090909090895</v>
          </cell>
          <cell r="S4078">
            <v>1093.1818181818185</v>
          </cell>
          <cell r="T4078">
            <v>2.5499999999999998</v>
          </cell>
          <cell r="U4078">
            <v>1330.9046532381942</v>
          </cell>
          <cell r="V4078">
            <v>-2.3220786825713491E-2</v>
          </cell>
          <cell r="W4078" t="str">
            <v>BAJO</v>
          </cell>
          <cell r="X4078">
            <v>1300</v>
          </cell>
        </row>
        <row r="4079">
          <cell r="A4079">
            <v>412519</v>
          </cell>
          <cell r="B4079" t="str">
            <v>1127/999991</v>
          </cell>
          <cell r="C4079">
            <v>0</v>
          </cell>
          <cell r="D4079">
            <v>52</v>
          </cell>
          <cell r="E4079" t="str">
            <v>NATACION</v>
          </cell>
          <cell r="F4079">
            <v>3945</v>
          </cell>
          <cell r="G4079" t="str">
            <v>Gorros</v>
          </cell>
          <cell r="H4079">
            <v>12</v>
          </cell>
          <cell r="I4079" t="str">
            <v>Sonnos S.A.</v>
          </cell>
          <cell r="J4079">
            <v>0</v>
          </cell>
          <cell r="K4079" t="str">
            <v>BOLSA BOXEO SONNOS TELA VINILICA 1,20mts x Ø35cm (basica o combinada) HOMOLOGADO RECREATIVO</v>
          </cell>
          <cell r="L4079">
            <v>1.21</v>
          </cell>
          <cell r="M4079">
            <v>225.82914040404131</v>
          </cell>
          <cell r="N4079">
            <v>0</v>
          </cell>
          <cell r="O4079">
            <v>225.82914040404131</v>
          </cell>
          <cell r="P4079">
            <v>0.21</v>
          </cell>
          <cell r="Q4079">
            <v>273.25325988889</v>
          </cell>
          <cell r="R4079">
            <v>0.15909090909090895</v>
          </cell>
          <cell r="S4079">
            <v>487.7272727272728</v>
          </cell>
          <cell r="T4079">
            <v>2.5499999999999998</v>
          </cell>
          <cell r="U4079">
            <v>575.86430803030532</v>
          </cell>
          <cell r="V4079">
            <v>7.1817126222677441E-3</v>
          </cell>
          <cell r="W4079" t="str">
            <v>OK</v>
          </cell>
          <cell r="X4079">
            <v>580</v>
          </cell>
        </row>
        <row r="4080">
          <cell r="A4080">
            <v>412520</v>
          </cell>
          <cell r="B4080" t="str">
            <v>1136/99993</v>
          </cell>
          <cell r="C4080">
            <v>0</v>
          </cell>
          <cell r="D4080">
            <v>52</v>
          </cell>
          <cell r="E4080" t="str">
            <v>NATACION</v>
          </cell>
          <cell r="F4080">
            <v>3945</v>
          </cell>
          <cell r="G4080" t="str">
            <v>Gorros</v>
          </cell>
          <cell r="H4080">
            <v>12</v>
          </cell>
          <cell r="I4080" t="str">
            <v>Sonnos S.A.</v>
          </cell>
          <cell r="J4080">
            <v>0</v>
          </cell>
          <cell r="K4080" t="str">
            <v>BOLSA MMA SONNOS MULTIGOLPE 1,20mts x Ø35cm (base desmontable)</v>
          </cell>
          <cell r="L4080">
            <v>1.21</v>
          </cell>
          <cell r="M4080">
            <v>558.98434008556512</v>
          </cell>
          <cell r="N4080">
            <v>0</v>
          </cell>
          <cell r="O4080">
            <v>558.98434008556512</v>
          </cell>
          <cell r="P4080">
            <v>0.21</v>
          </cell>
          <cell r="Q4080">
            <v>676.37105150353375</v>
          </cell>
          <cell r="R4080">
            <v>0.15909090909090895</v>
          </cell>
          <cell r="S4080">
            <v>1176.4318181818185</v>
          </cell>
          <cell r="T4080">
            <v>2.5499999999999998</v>
          </cell>
          <cell r="U4080">
            <v>1425.410067218191</v>
          </cell>
          <cell r="V4080">
            <v>-1.8528048752828319E-2</v>
          </cell>
          <cell r="W4080" t="str">
            <v>OK</v>
          </cell>
          <cell r="X4080">
            <v>1399</v>
          </cell>
        </row>
        <row r="4081">
          <cell r="A4081">
            <v>412521</v>
          </cell>
          <cell r="B4081" t="str">
            <v>1127/999993</v>
          </cell>
          <cell r="C4081">
            <v>0</v>
          </cell>
          <cell r="D4081">
            <v>52</v>
          </cell>
          <cell r="E4081" t="str">
            <v>NATACION</v>
          </cell>
          <cell r="F4081">
            <v>3945</v>
          </cell>
          <cell r="G4081" t="str">
            <v>Gorros</v>
          </cell>
          <cell r="H4081">
            <v>12</v>
          </cell>
          <cell r="I4081" t="str">
            <v>Sonnos S.A.</v>
          </cell>
          <cell r="J4081">
            <v>0</v>
          </cell>
          <cell r="K4081" t="str">
            <v>BOLSA BOXEO SONNOS TELA VINILICA 1,50mts x Ø35cm (basica o combinada)HOMOLOGADO RECREATIVO</v>
          </cell>
          <cell r="L4081">
            <v>1.21</v>
          </cell>
          <cell r="M4081">
            <v>269.85121679496729</v>
          </cell>
          <cell r="N4081">
            <v>0</v>
          </cell>
          <cell r="O4081">
            <v>269.85121679496729</v>
          </cell>
          <cell r="P4081">
            <v>0.21</v>
          </cell>
          <cell r="Q4081">
            <v>326.51997232191042</v>
          </cell>
          <cell r="R4081">
            <v>0.15909090909090895</v>
          </cell>
          <cell r="S4081">
            <v>587.79545454545462</v>
          </cell>
          <cell r="T4081">
            <v>2.5499999999999998</v>
          </cell>
          <cell r="U4081">
            <v>688.12060282716652</v>
          </cell>
          <cell r="V4081">
            <v>1.5810305821588599E-2</v>
          </cell>
          <cell r="W4081" t="str">
            <v>OK</v>
          </cell>
          <cell r="X4081">
            <v>699</v>
          </cell>
        </row>
        <row r="4082">
          <cell r="A4082">
            <v>412522</v>
          </cell>
          <cell r="B4082" t="str">
            <v>1128/7</v>
          </cell>
          <cell r="C4082">
            <v>0</v>
          </cell>
          <cell r="D4082">
            <v>52</v>
          </cell>
          <cell r="E4082" t="str">
            <v>NATACION</v>
          </cell>
          <cell r="F4082">
            <v>3945</v>
          </cell>
          <cell r="G4082" t="str">
            <v>Gorros</v>
          </cell>
          <cell r="H4082">
            <v>12</v>
          </cell>
          <cell r="I4082" t="str">
            <v>Sonnos S.A.</v>
          </cell>
          <cell r="J4082">
            <v>0</v>
          </cell>
          <cell r="K4082" t="str">
            <v>BOLSA BOXEO SONNOS TELA VINILICA TRICOLOR 1,50mts x Ø35cm HOMOLOGADO RECREATIVO</v>
          </cell>
          <cell r="L4082">
            <v>1.3</v>
          </cell>
          <cell r="M4082">
            <v>301.97591737782636</v>
          </cell>
          <cell r="N4082">
            <v>0</v>
          </cell>
          <cell r="O4082">
            <v>301.97591737782636</v>
          </cell>
          <cell r="P4082">
            <v>0.21</v>
          </cell>
          <cell r="Q4082">
            <v>365.39086002716988</v>
          </cell>
          <cell r="R4082">
            <v>0.15555555555555567</v>
          </cell>
          <cell r="S4082">
            <v>674.71111111111099</v>
          </cell>
          <cell r="T4082">
            <v>2.6</v>
          </cell>
          <cell r="U4082">
            <v>785.13738518234857</v>
          </cell>
          <cell r="V4082">
            <v>1.7656291853217265E-2</v>
          </cell>
          <cell r="W4082" t="str">
            <v>OK</v>
          </cell>
          <cell r="X4082">
            <v>799</v>
          </cell>
        </row>
        <row r="4083">
          <cell r="A4083">
            <v>412523</v>
          </cell>
          <cell r="B4083" t="str">
            <v>1127/999994</v>
          </cell>
          <cell r="C4083">
            <v>0</v>
          </cell>
          <cell r="D4083">
            <v>52</v>
          </cell>
          <cell r="E4083" t="str">
            <v>NATACION</v>
          </cell>
          <cell r="F4083">
            <v>3945</v>
          </cell>
          <cell r="G4083" t="str">
            <v>Gorros</v>
          </cell>
          <cell r="H4083">
            <v>12</v>
          </cell>
          <cell r="I4083" t="str">
            <v>Sonnos S.A.</v>
          </cell>
          <cell r="J4083">
            <v>0</v>
          </cell>
          <cell r="K4083" t="str">
            <v>BOLSA BOXEO SONNOS TELA VINILICA 1,80mts x Ø35cm  HOMOLOGADO RECREATIVO</v>
          </cell>
          <cell r="L4083">
            <v>1.21</v>
          </cell>
          <cell r="M4083">
            <v>325.47218308875017</v>
          </cell>
          <cell r="N4083">
            <v>0</v>
          </cell>
          <cell r="O4083">
            <v>325.47218308875017</v>
          </cell>
          <cell r="P4083">
            <v>0.21</v>
          </cell>
          <cell r="Q4083">
            <v>393.8213415373877</v>
          </cell>
          <cell r="R4083">
            <v>0.15909090909090895</v>
          </cell>
          <cell r="S4083">
            <v>706.36363636363649</v>
          </cell>
          <cell r="T4083">
            <v>2.5499999999999998</v>
          </cell>
          <cell r="U4083">
            <v>829.95406687631282</v>
          </cell>
          <cell r="V4083">
            <v>1.2104203744066178E-2</v>
          </cell>
          <cell r="W4083" t="str">
            <v>OK</v>
          </cell>
          <cell r="X4083">
            <v>840</v>
          </cell>
        </row>
        <row r="4084">
          <cell r="A4084">
            <v>412524</v>
          </cell>
          <cell r="B4084" t="str">
            <v>1127/93</v>
          </cell>
          <cell r="C4084">
            <v>0</v>
          </cell>
          <cell r="D4084">
            <v>52</v>
          </cell>
          <cell r="E4084" t="str">
            <v>NATACION</v>
          </cell>
          <cell r="F4084">
            <v>3945</v>
          </cell>
          <cell r="G4084" t="str">
            <v>Gorros</v>
          </cell>
          <cell r="H4084">
            <v>12</v>
          </cell>
          <cell r="I4084" t="str">
            <v>Sonnos S.A.</v>
          </cell>
          <cell r="J4084">
            <v>0</v>
          </cell>
          <cell r="K4084" t="str">
            <v>BOLSA BOXEO SONNOS CUERO VINTAGE 90cm x Ø35cm  HOMOLOGADO RECREATIVO</v>
          </cell>
          <cell r="L4084">
            <v>1.21</v>
          </cell>
          <cell r="M4084">
            <v>326.48904627832985</v>
          </cell>
          <cell r="N4084">
            <v>0</v>
          </cell>
          <cell r="O4084">
            <v>326.48904627832985</v>
          </cell>
          <cell r="P4084">
            <v>0.21</v>
          </cell>
          <cell r="Q4084">
            <v>395.05174599677912</v>
          </cell>
          <cell r="R4084">
            <v>0.15909090909090895</v>
          </cell>
          <cell r="S4084">
            <v>693.75000000000011</v>
          </cell>
          <cell r="T4084">
            <v>2.5499999999999998</v>
          </cell>
          <cell r="U4084">
            <v>832.54706800974111</v>
          </cell>
          <cell r="V4084">
            <v>-9.0650346385614533E-3</v>
          </cell>
          <cell r="W4084" t="str">
            <v>OK</v>
          </cell>
          <cell r="X4084">
            <v>825</v>
          </cell>
        </row>
        <row r="4085">
          <cell r="A4085">
            <v>412525</v>
          </cell>
          <cell r="B4085" t="str">
            <v>1136/9996</v>
          </cell>
          <cell r="C4085">
            <v>0</v>
          </cell>
          <cell r="D4085">
            <v>52</v>
          </cell>
          <cell r="E4085" t="str">
            <v>NATACION</v>
          </cell>
          <cell r="F4085">
            <v>3945</v>
          </cell>
          <cell r="G4085" t="str">
            <v>Gorros</v>
          </cell>
          <cell r="H4085">
            <v>12</v>
          </cell>
          <cell r="I4085" t="str">
            <v>Sonnos S.A.</v>
          </cell>
          <cell r="J4085">
            <v>0</v>
          </cell>
          <cell r="K4085" t="str">
            <v>BOLSA MMA SONNOS 90cm x Ø40cm (con anclaje inferior)</v>
          </cell>
          <cell r="L4085">
            <v>1.1000000000000001</v>
          </cell>
          <cell r="M4085">
            <v>288.31912612908292</v>
          </cell>
          <cell r="N4085">
            <v>0</v>
          </cell>
          <cell r="O4085">
            <v>288.31912612908292</v>
          </cell>
          <cell r="P4085">
            <v>0.21</v>
          </cell>
          <cell r="Q4085">
            <v>348.86614261619036</v>
          </cell>
          <cell r="R4085">
            <v>0.125</v>
          </cell>
          <cell r="S4085">
            <v>568.75</v>
          </cell>
          <cell r="T4085">
            <v>2.25</v>
          </cell>
          <cell r="U4085">
            <v>648.71803379043661</v>
          </cell>
          <cell r="V4085">
            <v>1.9761531864204152E-3</v>
          </cell>
          <cell r="W4085" t="str">
            <v>OK</v>
          </cell>
          <cell r="X4085">
            <v>650</v>
          </cell>
        </row>
        <row r="4086">
          <cell r="A4086">
            <v>412526</v>
          </cell>
          <cell r="B4086" t="str">
            <v>1136/9997</v>
          </cell>
          <cell r="C4086">
            <v>0</v>
          </cell>
          <cell r="D4086">
            <v>52</v>
          </cell>
          <cell r="E4086" t="str">
            <v>NATACION</v>
          </cell>
          <cell r="F4086">
            <v>3945</v>
          </cell>
          <cell r="G4086" t="str">
            <v>Gorros</v>
          </cell>
          <cell r="H4086">
            <v>12</v>
          </cell>
          <cell r="I4086" t="str">
            <v>Sonnos S.A.</v>
          </cell>
          <cell r="J4086">
            <v>0</v>
          </cell>
          <cell r="K4086" t="str">
            <v>BOLSA MMA SONNOS 1,20mts x Ø40cm (con anclaje inferior)</v>
          </cell>
          <cell r="L4086">
            <v>1.1000000000000001</v>
          </cell>
          <cell r="M4086">
            <v>364.51635863429306</v>
          </cell>
          <cell r="N4086">
            <v>0</v>
          </cell>
          <cell r="O4086">
            <v>364.51635863429306</v>
          </cell>
          <cell r="P4086">
            <v>0.21</v>
          </cell>
          <cell r="Q4086">
            <v>441.06479394749459</v>
          </cell>
          <cell r="R4086">
            <v>0.125</v>
          </cell>
          <cell r="S4086">
            <v>721.875</v>
          </cell>
          <cell r="T4086">
            <v>2.25</v>
          </cell>
          <cell r="U4086">
            <v>820.16180692715943</v>
          </cell>
          <cell r="V4086">
            <v>5.899071417343249E-3</v>
          </cell>
          <cell r="W4086" t="str">
            <v>OK</v>
          </cell>
          <cell r="X4086">
            <v>825</v>
          </cell>
        </row>
        <row r="4087">
          <cell r="A4087">
            <v>412527</v>
          </cell>
          <cell r="B4087" t="str">
            <v>1136/9998</v>
          </cell>
          <cell r="C4087">
            <v>0</v>
          </cell>
          <cell r="D4087">
            <v>52</v>
          </cell>
          <cell r="E4087" t="str">
            <v>NATACION</v>
          </cell>
          <cell r="F4087">
            <v>3945</v>
          </cell>
          <cell r="G4087" t="str">
            <v>Gorros</v>
          </cell>
          <cell r="H4087">
            <v>12</v>
          </cell>
          <cell r="I4087" t="str">
            <v>Sonnos S.A.</v>
          </cell>
          <cell r="J4087">
            <v>0</v>
          </cell>
          <cell r="K4087" t="str">
            <v>BOLSA MMA SONNOS 1,50mts x Ø40cm (con anclaje inferior)</v>
          </cell>
          <cell r="L4087">
            <v>1.1000000000000001</v>
          </cell>
          <cell r="M4087">
            <v>424.96742339731844</v>
          </cell>
          <cell r="N4087">
            <v>0</v>
          </cell>
          <cell r="O4087">
            <v>424.96742339731844</v>
          </cell>
          <cell r="P4087">
            <v>0.21</v>
          </cell>
          <cell r="Q4087">
            <v>514.21058231075529</v>
          </cell>
          <cell r="R4087">
            <v>0.125</v>
          </cell>
          <cell r="S4087">
            <v>848.75</v>
          </cell>
          <cell r="T4087">
            <v>2.25</v>
          </cell>
          <cell r="U4087">
            <v>956.17670264396645</v>
          </cell>
          <cell r="V4087">
            <v>1.4456843926243135E-2</v>
          </cell>
          <cell r="W4087" t="str">
            <v>OK</v>
          </cell>
          <cell r="X4087">
            <v>970</v>
          </cell>
        </row>
        <row r="4088">
          <cell r="A4088">
            <v>412528</v>
          </cell>
          <cell r="B4088" t="str">
            <v>1136/9999</v>
          </cell>
          <cell r="C4088">
            <v>0</v>
          </cell>
          <cell r="D4088">
            <v>52</v>
          </cell>
          <cell r="E4088" t="str">
            <v>NATACION</v>
          </cell>
          <cell r="F4088">
            <v>3945</v>
          </cell>
          <cell r="G4088" t="str">
            <v>Gorros</v>
          </cell>
          <cell r="H4088">
            <v>12</v>
          </cell>
          <cell r="I4088" t="str">
            <v>Sonnos S.A.</v>
          </cell>
          <cell r="J4088">
            <v>0</v>
          </cell>
          <cell r="K4088" t="str">
            <v>BOLSA MMA SONNOS 1,80mts x Ø40cm (con anclaje inferior)</v>
          </cell>
          <cell r="L4088">
            <v>1.1000000000000001</v>
          </cell>
          <cell r="M4088">
            <v>437.4662301173185</v>
          </cell>
          <cell r="N4088">
            <v>0</v>
          </cell>
          <cell r="O4088">
            <v>437.4662301173185</v>
          </cell>
          <cell r="P4088">
            <v>0.21</v>
          </cell>
          <cell r="Q4088">
            <v>529.33413844195536</v>
          </cell>
          <cell r="R4088">
            <v>0.125</v>
          </cell>
          <cell r="S4088">
            <v>866.25</v>
          </cell>
          <cell r="T4088">
            <v>2.25</v>
          </cell>
          <cell r="U4088">
            <v>984.29901776396662</v>
          </cell>
          <cell r="V4088">
            <v>5.791921086119034E-3</v>
          </cell>
          <cell r="W4088" t="str">
            <v>OK</v>
          </cell>
          <cell r="X4088">
            <v>990</v>
          </cell>
        </row>
        <row r="4089">
          <cell r="A4089">
            <v>412529</v>
          </cell>
          <cell r="B4089" t="str">
            <v>1127/8R</v>
          </cell>
          <cell r="C4089">
            <v>2946140163343</v>
          </cell>
          <cell r="D4089">
            <v>52</v>
          </cell>
          <cell r="E4089" t="str">
            <v>NATACION</v>
          </cell>
          <cell r="F4089">
            <v>3945</v>
          </cell>
          <cell r="G4089" t="str">
            <v>Gorros</v>
          </cell>
          <cell r="H4089">
            <v>12</v>
          </cell>
          <cell r="I4089" t="str">
            <v>Sonnos S.A.</v>
          </cell>
          <cell r="J4089">
            <v>0</v>
          </cell>
          <cell r="K4089" t="str">
            <v>BOLSA BOXEO SONNOS TELA VINILICA 1,20mts x Ø45cm (extra grande)</v>
          </cell>
          <cell r="L4089">
            <v>1.1000000000000001</v>
          </cell>
          <cell r="M4089">
            <v>288.42725735429303</v>
          </cell>
          <cell r="N4089">
            <v>0</v>
          </cell>
          <cell r="O4089">
            <v>288.42725735429303</v>
          </cell>
          <cell r="P4089">
            <v>0.21</v>
          </cell>
          <cell r="Q4089">
            <v>348.99698139869457</v>
          </cell>
          <cell r="R4089">
            <v>0.125</v>
          </cell>
          <cell r="S4089">
            <v>577.5</v>
          </cell>
          <cell r="T4089">
            <v>2.25</v>
          </cell>
          <cell r="U4089">
            <v>648.96132904715932</v>
          </cell>
          <cell r="V4089">
            <v>1.7009751519475369E-2</v>
          </cell>
          <cell r="W4089" t="str">
            <v>OK</v>
          </cell>
          <cell r="X4089">
            <v>660</v>
          </cell>
        </row>
        <row r="4090">
          <cell r="A4090">
            <v>412530</v>
          </cell>
          <cell r="B4090" t="str">
            <v>1127/999995</v>
          </cell>
          <cell r="C4090">
            <v>0</v>
          </cell>
          <cell r="D4090">
            <v>52</v>
          </cell>
          <cell r="E4090" t="str">
            <v>NATACION</v>
          </cell>
          <cell r="F4090">
            <v>3945</v>
          </cell>
          <cell r="G4090" t="str">
            <v>Gorros</v>
          </cell>
          <cell r="H4090">
            <v>12</v>
          </cell>
          <cell r="I4090" t="str">
            <v>Sonnos S.A.</v>
          </cell>
          <cell r="J4090">
            <v>0</v>
          </cell>
          <cell r="K4090" t="str">
            <v>BOLSA BOXEO SONNOS TELA VINILICA 1,80mts x Ø45cm (extra grande)</v>
          </cell>
          <cell r="L4090">
            <v>1.1000000000000001</v>
          </cell>
          <cell r="M4090">
            <v>360.27106407429307</v>
          </cell>
          <cell r="N4090">
            <v>0</v>
          </cell>
          <cell r="O4090">
            <v>360.27106407429307</v>
          </cell>
          <cell r="P4090">
            <v>0.21</v>
          </cell>
          <cell r="Q4090">
            <v>435.92798752989461</v>
          </cell>
          <cell r="R4090">
            <v>0.125</v>
          </cell>
          <cell r="S4090">
            <v>721.875</v>
          </cell>
          <cell r="T4090">
            <v>2.25</v>
          </cell>
          <cell r="U4090">
            <v>810.60989416715938</v>
          </cell>
          <cell r="V4090">
            <v>1.7752196138224319E-2</v>
          </cell>
          <cell r="W4090" t="str">
            <v>OK</v>
          </cell>
          <cell r="X4090">
            <v>825</v>
          </cell>
        </row>
        <row r="4091">
          <cell r="A4091">
            <v>412531</v>
          </cell>
          <cell r="B4091">
            <v>412531</v>
          </cell>
          <cell r="C4091">
            <v>0</v>
          </cell>
          <cell r="D4091">
            <v>52</v>
          </cell>
          <cell r="E4091" t="str">
            <v>NATACION</v>
          </cell>
          <cell r="F4091">
            <v>3945</v>
          </cell>
          <cell r="G4091" t="str">
            <v>Gorros</v>
          </cell>
          <cell r="H4091">
            <v>12</v>
          </cell>
          <cell r="I4091" t="str">
            <v>Sonnos S.A.</v>
          </cell>
          <cell r="J4091">
            <v>0</v>
          </cell>
          <cell r="K4091" t="str">
            <v>BOLSA BOXEO SONNOS CUERO VINTAGE 1,50mts x Ø35cm HOMOLOGADO RECREATIVO</v>
          </cell>
          <cell r="L4091">
            <v>1.21</v>
          </cell>
          <cell r="M4091">
            <v>353.15179604135528</v>
          </cell>
          <cell r="N4091">
            <v>0</v>
          </cell>
          <cell r="O4091">
            <v>353.15179604135528</v>
          </cell>
          <cell r="P4091">
            <v>0.21</v>
          </cell>
          <cell r="Q4091">
            <v>427.31367321003989</v>
          </cell>
          <cell r="R4091">
            <v>0.15909090909090895</v>
          </cell>
          <cell r="S4091">
            <v>752.61363636363649</v>
          </cell>
          <cell r="T4091">
            <v>2.5499999999999998</v>
          </cell>
          <cell r="U4091">
            <v>900.53707990545593</v>
          </cell>
          <cell r="V4091">
            <v>-6.1486417705722829E-3</v>
          </cell>
          <cell r="W4091" t="str">
            <v>OK</v>
          </cell>
          <cell r="X4091">
            <v>895</v>
          </cell>
        </row>
        <row r="4092">
          <cell r="A4092">
            <v>412534</v>
          </cell>
          <cell r="B4092" t="str">
            <v>1127/8R</v>
          </cell>
          <cell r="C4092">
            <v>0</v>
          </cell>
          <cell r="D4092">
            <v>52</v>
          </cell>
          <cell r="E4092" t="str">
            <v>NATACION</v>
          </cell>
          <cell r="F4092">
            <v>3945</v>
          </cell>
          <cell r="G4092" t="str">
            <v>Gorros</v>
          </cell>
          <cell r="H4092">
            <v>12</v>
          </cell>
          <cell r="I4092" t="str">
            <v>Sonnos S.A.</v>
          </cell>
          <cell r="J4092">
            <v>0</v>
          </cell>
          <cell r="K4092" t="str">
            <v xml:space="preserve">RELLENO + BOLSA BOXEO SONNOS CORDURA 50cm x Ø35cm </v>
          </cell>
          <cell r="L4092">
            <v>1.2</v>
          </cell>
          <cell r="M4092">
            <v>168.67829383615575</v>
          </cell>
          <cell r="N4092">
            <v>0</v>
          </cell>
          <cell r="O4092">
            <v>168.67829383615575</v>
          </cell>
          <cell r="P4092">
            <v>0.21</v>
          </cell>
          <cell r="Q4092">
            <v>204.10073554174846</v>
          </cell>
          <cell r="R4092">
            <v>0.16666666666666674</v>
          </cell>
          <cell r="S4092">
            <v>350</v>
          </cell>
          <cell r="T4092">
            <v>2.4500000000000002</v>
          </cell>
          <cell r="U4092">
            <v>413.26181989858162</v>
          </cell>
          <cell r="V4092">
            <v>1.6304869641894371E-2</v>
          </cell>
          <cell r="W4092" t="str">
            <v>OK</v>
          </cell>
          <cell r="X4092">
            <v>420</v>
          </cell>
        </row>
        <row r="4093">
          <cell r="A4093">
            <v>412535</v>
          </cell>
          <cell r="B4093" t="str">
            <v>1127/9R</v>
          </cell>
          <cell r="C4093">
            <v>0</v>
          </cell>
          <cell r="D4093">
            <v>52</v>
          </cell>
          <cell r="E4093" t="str">
            <v>NATACION</v>
          </cell>
          <cell r="F4093">
            <v>3945</v>
          </cell>
          <cell r="G4093" t="str">
            <v>Gorros</v>
          </cell>
          <cell r="H4093">
            <v>12</v>
          </cell>
          <cell r="I4093" t="str">
            <v>Sonnos S.A.</v>
          </cell>
          <cell r="J4093">
            <v>0</v>
          </cell>
          <cell r="K4093" t="str">
            <v xml:space="preserve">RELLENO + BOLSA BOXEO SONNOS CORDURA 90cm x Ø35cm </v>
          </cell>
          <cell r="L4093">
            <v>1.2</v>
          </cell>
          <cell r="M4093">
            <v>272.91331722087307</v>
          </cell>
          <cell r="N4093">
            <v>0</v>
          </cell>
          <cell r="O4093">
            <v>272.91331722087307</v>
          </cell>
          <cell r="P4093">
            <v>0.21</v>
          </cell>
          <cell r="Q4093">
            <v>330.2251138372564</v>
          </cell>
          <cell r="R4093">
            <v>0.16666666666666674</v>
          </cell>
          <cell r="S4093">
            <v>558.33333333333326</v>
          </cell>
          <cell r="T4093">
            <v>2.4500000000000002</v>
          </cell>
          <cell r="U4093">
            <v>668.63762719113902</v>
          </cell>
          <cell r="V4093">
            <v>2.0375353606469915E-3</v>
          </cell>
          <cell r="W4093" t="str">
            <v>OK</v>
          </cell>
          <cell r="X4093">
            <v>670</v>
          </cell>
        </row>
        <row r="4094">
          <cell r="A4094">
            <v>412536</v>
          </cell>
          <cell r="B4094" t="str">
            <v>1127/91R</v>
          </cell>
          <cell r="C4094">
            <v>2946140163299</v>
          </cell>
          <cell r="D4094">
            <v>52</v>
          </cell>
          <cell r="E4094" t="str">
            <v>NATACION</v>
          </cell>
          <cell r="F4094">
            <v>3945</v>
          </cell>
          <cell r="G4094" t="str">
            <v>Gorros</v>
          </cell>
          <cell r="H4094">
            <v>12</v>
          </cell>
          <cell r="I4094" t="str">
            <v>Sonnos S.A.</v>
          </cell>
          <cell r="J4094">
            <v>0</v>
          </cell>
          <cell r="K4094" t="str">
            <v xml:space="preserve">RELLENO + BOLSA BOXEO SONNOS CORDURA 1,20mts x Ø35cm </v>
          </cell>
          <cell r="L4094">
            <v>1.2</v>
          </cell>
          <cell r="M4094">
            <v>302.96775508156634</v>
          </cell>
          <cell r="N4094">
            <v>0</v>
          </cell>
          <cell r="O4094">
            <v>302.96775508156634</v>
          </cell>
          <cell r="P4094">
            <v>0.21</v>
          </cell>
          <cell r="Q4094">
            <v>366.59098364869527</v>
          </cell>
          <cell r="R4094">
            <v>0.16666666666666674</v>
          </cell>
          <cell r="S4094">
            <v>616.66666666666663</v>
          </cell>
          <cell r="T4094">
            <v>2.4500000000000002</v>
          </cell>
          <cell r="U4094">
            <v>742.27099994983757</v>
          </cell>
          <cell r="V4094">
            <v>-3.059529403669381E-3</v>
          </cell>
          <cell r="W4094" t="str">
            <v>OK</v>
          </cell>
          <cell r="X4094">
            <v>740</v>
          </cell>
        </row>
        <row r="4095">
          <cell r="A4095">
            <v>412537</v>
          </cell>
          <cell r="B4095" t="str">
            <v>1127/92R</v>
          </cell>
          <cell r="C4095">
            <v>0</v>
          </cell>
          <cell r="D4095">
            <v>52</v>
          </cell>
          <cell r="E4095" t="str">
            <v>NATACION</v>
          </cell>
          <cell r="F4095">
            <v>3945</v>
          </cell>
          <cell r="G4095" t="str">
            <v>Gorros</v>
          </cell>
          <cell r="H4095">
            <v>12</v>
          </cell>
          <cell r="I4095" t="str">
            <v>Sonnos S.A.</v>
          </cell>
          <cell r="J4095">
            <v>0</v>
          </cell>
          <cell r="K4095" t="str">
            <v>RELLENO + BOLSA BOXEO SONNOS CORDURA 1,50mts x Ø35cm</v>
          </cell>
          <cell r="L4095">
            <v>1.2</v>
          </cell>
          <cell r="M4095">
            <v>349.04055509352042</v>
          </cell>
          <cell r="N4095">
            <v>0</v>
          </cell>
          <cell r="O4095">
            <v>349.04055509352042</v>
          </cell>
          <cell r="P4095">
            <v>0.21</v>
          </cell>
          <cell r="Q4095">
            <v>422.3390716631597</v>
          </cell>
          <cell r="R4095">
            <v>0.16666666666666674</v>
          </cell>
          <cell r="S4095">
            <v>708.33333333333326</v>
          </cell>
          <cell r="T4095">
            <v>2.4500000000000002</v>
          </cell>
          <cell r="U4095">
            <v>855.14935997912505</v>
          </cell>
          <cell r="V4095">
            <v>-6.0215913384426001E-3</v>
          </cell>
          <cell r="W4095" t="str">
            <v>OK</v>
          </cell>
          <cell r="X4095">
            <v>850</v>
          </cell>
        </row>
        <row r="4096">
          <cell r="A4096">
            <v>412538</v>
          </cell>
          <cell r="B4096" t="str">
            <v>1127/9999992R</v>
          </cell>
          <cell r="C4096">
            <v>0</v>
          </cell>
          <cell r="D4096">
            <v>52</v>
          </cell>
          <cell r="E4096" t="str">
            <v>NATACION</v>
          </cell>
          <cell r="F4096">
            <v>3945</v>
          </cell>
          <cell r="G4096" t="str">
            <v>Gorros</v>
          </cell>
          <cell r="H4096">
            <v>12</v>
          </cell>
          <cell r="I4096" t="str">
            <v>Sonnos S.A.</v>
          </cell>
          <cell r="J4096">
            <v>0</v>
          </cell>
          <cell r="K4096" t="str">
            <v>RELLENO + BOLSA BOXEO SONNOS CORDURA SUBLIMADA MODELO 1 1,50mts x Ø35cm</v>
          </cell>
          <cell r="L4096" t="str">
            <v>falta rentab</v>
          </cell>
          <cell r="M4096">
            <v>1</v>
          </cell>
          <cell r="N4096">
            <v>0</v>
          </cell>
          <cell r="O4096">
            <v>1</v>
          </cell>
          <cell r="P4096">
            <v>0.21</v>
          </cell>
          <cell r="Q4096">
            <v>1.21</v>
          </cell>
          <cell r="R4096">
            <v>1</v>
          </cell>
          <cell r="S4096">
            <v>1</v>
          </cell>
          <cell r="T4096">
            <v>1</v>
          </cell>
          <cell r="U4096">
            <v>1</v>
          </cell>
          <cell r="V4096">
            <v>0</v>
          </cell>
          <cell r="W4096" t="str">
            <v>OK</v>
          </cell>
          <cell r="X4096">
            <v>1</v>
          </cell>
        </row>
        <row r="4097">
          <cell r="A4097">
            <v>412539</v>
          </cell>
          <cell r="B4097" t="str">
            <v>1127/9999993R</v>
          </cell>
          <cell r="C4097">
            <v>0</v>
          </cell>
          <cell r="D4097">
            <v>52</v>
          </cell>
          <cell r="E4097" t="str">
            <v>NATACION</v>
          </cell>
          <cell r="F4097">
            <v>3945</v>
          </cell>
          <cell r="G4097" t="str">
            <v>Gorros</v>
          </cell>
          <cell r="H4097">
            <v>12</v>
          </cell>
          <cell r="I4097" t="str">
            <v>Sonnos S.A.</v>
          </cell>
          <cell r="J4097">
            <v>0</v>
          </cell>
          <cell r="K4097" t="str">
            <v>RELLENO + BOLSA BOXEO SONNOS CORDURA SUBLIMADA MODELO 2 1,50mts x Ø35cm</v>
          </cell>
          <cell r="L4097" t="str">
            <v>falta rentab</v>
          </cell>
          <cell r="M4097">
            <v>1</v>
          </cell>
          <cell r="N4097">
            <v>0</v>
          </cell>
          <cell r="O4097">
            <v>1</v>
          </cell>
          <cell r="P4097">
            <v>0.21</v>
          </cell>
          <cell r="Q4097">
            <v>1.21</v>
          </cell>
          <cell r="R4097">
            <v>1</v>
          </cell>
          <cell r="S4097">
            <v>1</v>
          </cell>
          <cell r="T4097">
            <v>1</v>
          </cell>
          <cell r="U4097">
            <v>1</v>
          </cell>
          <cell r="V4097">
            <v>0</v>
          </cell>
          <cell r="W4097" t="str">
            <v>OK</v>
          </cell>
          <cell r="X4097">
            <v>1</v>
          </cell>
        </row>
        <row r="4098">
          <cell r="A4098">
            <v>412540</v>
          </cell>
          <cell r="B4098" t="str">
            <v>1127/999997R</v>
          </cell>
          <cell r="C4098">
            <v>0</v>
          </cell>
          <cell r="D4098">
            <v>52</v>
          </cell>
          <cell r="E4098" t="str">
            <v>NATACION</v>
          </cell>
          <cell r="F4098">
            <v>3945</v>
          </cell>
          <cell r="G4098" t="str">
            <v>Gorros</v>
          </cell>
          <cell r="H4098">
            <v>12</v>
          </cell>
          <cell r="I4098" t="str">
            <v>Sonnos S.A.</v>
          </cell>
          <cell r="J4098">
            <v>0</v>
          </cell>
          <cell r="K4098" t="str">
            <v>RELLENO + BOLSA BOXEO SONNOS CORDURA SUBLIMADA MODELO 3 1,50mts x Ø35cm</v>
          </cell>
          <cell r="L4098" t="str">
            <v>falta rentab</v>
          </cell>
          <cell r="M4098">
            <v>1</v>
          </cell>
          <cell r="N4098">
            <v>0</v>
          </cell>
          <cell r="O4098">
            <v>1</v>
          </cell>
          <cell r="P4098">
            <v>0.21</v>
          </cell>
          <cell r="Q4098">
            <v>1.21</v>
          </cell>
          <cell r="R4098">
            <v>1</v>
          </cell>
          <cell r="S4098">
            <v>1</v>
          </cell>
          <cell r="T4098">
            <v>1</v>
          </cell>
          <cell r="U4098">
            <v>1</v>
          </cell>
          <cell r="V4098">
            <v>0</v>
          </cell>
          <cell r="W4098" t="str">
            <v>OK</v>
          </cell>
          <cell r="X4098">
            <v>1</v>
          </cell>
        </row>
        <row r="4099">
          <cell r="A4099">
            <v>412541</v>
          </cell>
          <cell r="B4099" t="str">
            <v>1127/999998R</v>
          </cell>
          <cell r="C4099">
            <v>0</v>
          </cell>
          <cell r="D4099">
            <v>52</v>
          </cell>
          <cell r="E4099" t="str">
            <v>NATACION</v>
          </cell>
          <cell r="F4099">
            <v>3945</v>
          </cell>
          <cell r="G4099" t="str">
            <v>Gorros</v>
          </cell>
          <cell r="H4099">
            <v>12</v>
          </cell>
          <cell r="I4099" t="str">
            <v>Sonnos S.A.</v>
          </cell>
          <cell r="J4099">
            <v>0</v>
          </cell>
          <cell r="K4099" t="str">
            <v>RELLENO + BOLSA BOXEO SONNOS CORDURA SUBLIMADA MODELO 4 1,50mts x Ø35cm</v>
          </cell>
          <cell r="L4099" t="str">
            <v>falta rentab</v>
          </cell>
          <cell r="M4099">
            <v>1</v>
          </cell>
          <cell r="N4099">
            <v>0</v>
          </cell>
          <cell r="O4099">
            <v>1</v>
          </cell>
          <cell r="P4099">
            <v>0.21</v>
          </cell>
          <cell r="Q4099">
            <v>1.21</v>
          </cell>
          <cell r="R4099">
            <v>1</v>
          </cell>
          <cell r="S4099">
            <v>1</v>
          </cell>
          <cell r="T4099">
            <v>1</v>
          </cell>
          <cell r="U4099">
            <v>1</v>
          </cell>
          <cell r="V4099">
            <v>0</v>
          </cell>
          <cell r="W4099" t="str">
            <v>OK</v>
          </cell>
          <cell r="X4099">
            <v>1</v>
          </cell>
        </row>
        <row r="4100">
          <cell r="A4100">
            <v>412542</v>
          </cell>
          <cell r="B4100" t="str">
            <v>1127/999999R</v>
          </cell>
          <cell r="C4100">
            <v>0</v>
          </cell>
          <cell r="D4100">
            <v>52</v>
          </cell>
          <cell r="E4100" t="str">
            <v>NATACION</v>
          </cell>
          <cell r="F4100">
            <v>3945</v>
          </cell>
          <cell r="G4100" t="str">
            <v>Gorros</v>
          </cell>
          <cell r="H4100">
            <v>12</v>
          </cell>
          <cell r="I4100" t="str">
            <v>Sonnos S.A.</v>
          </cell>
          <cell r="J4100">
            <v>0</v>
          </cell>
          <cell r="K4100" t="str">
            <v>RELLENO + BOLSA BOXEO SONNOS CORDURA SUBLIMADA MODELO 5 1,50mts x Ø35cm</v>
          </cell>
          <cell r="L4100" t="str">
            <v>falta rentab</v>
          </cell>
          <cell r="M4100">
            <v>1</v>
          </cell>
          <cell r="N4100">
            <v>0</v>
          </cell>
          <cell r="O4100">
            <v>1</v>
          </cell>
          <cell r="P4100">
            <v>0.21</v>
          </cell>
          <cell r="Q4100">
            <v>1.21</v>
          </cell>
          <cell r="R4100">
            <v>1</v>
          </cell>
          <cell r="S4100">
            <v>1</v>
          </cell>
          <cell r="T4100">
            <v>1</v>
          </cell>
          <cell r="U4100">
            <v>1</v>
          </cell>
          <cell r="V4100">
            <v>0</v>
          </cell>
          <cell r="W4100" t="str">
            <v>OK</v>
          </cell>
          <cell r="X4100">
            <v>1</v>
          </cell>
        </row>
        <row r="4101">
          <cell r="A4101">
            <v>412543</v>
          </cell>
          <cell r="B4101" t="str">
            <v>1127/999996R</v>
          </cell>
          <cell r="C4101">
            <v>0</v>
          </cell>
          <cell r="D4101">
            <v>52</v>
          </cell>
          <cell r="E4101" t="str">
            <v>NATACION</v>
          </cell>
          <cell r="F4101">
            <v>3945</v>
          </cell>
          <cell r="G4101" t="str">
            <v>Gorros</v>
          </cell>
          <cell r="H4101">
            <v>12</v>
          </cell>
          <cell r="I4101" t="str">
            <v>Sonnos S.A.</v>
          </cell>
          <cell r="J4101">
            <v>0</v>
          </cell>
          <cell r="K4101" t="str">
            <v>RELLENO + BOLSA BOXEO SONNOS TELA VINILICA 50cm x Ø35cm</v>
          </cell>
          <cell r="L4101">
            <v>1.2</v>
          </cell>
          <cell r="M4101">
            <v>207.87885767615575</v>
          </cell>
          <cell r="N4101">
            <v>0</v>
          </cell>
          <cell r="O4101">
            <v>207.87885767615575</v>
          </cell>
          <cell r="P4101">
            <v>0.21</v>
          </cell>
          <cell r="Q4101">
            <v>251.53341778814845</v>
          </cell>
          <cell r="R4101">
            <v>0.16666666666666674</v>
          </cell>
          <cell r="S4101">
            <v>424.99999999999994</v>
          </cell>
          <cell r="T4101">
            <v>2.4500000000000002</v>
          </cell>
          <cell r="U4101">
            <v>509.30320130658163</v>
          </cell>
          <cell r="V4101">
            <v>1.3681412008226257E-3</v>
          </cell>
          <cell r="W4101" t="str">
            <v>OK</v>
          </cell>
          <cell r="X4101">
            <v>510</v>
          </cell>
        </row>
        <row r="4102">
          <cell r="A4102">
            <v>412544</v>
          </cell>
          <cell r="B4102" t="str">
            <v>1127/99999R</v>
          </cell>
          <cell r="C4102">
            <v>0</v>
          </cell>
          <cell r="D4102">
            <v>52</v>
          </cell>
          <cell r="E4102" t="str">
            <v>NATACION</v>
          </cell>
          <cell r="F4102">
            <v>3945</v>
          </cell>
          <cell r="G4102" t="str">
            <v>Gorros</v>
          </cell>
          <cell r="H4102">
            <v>12</v>
          </cell>
          <cell r="I4102" t="str">
            <v>Sonnos S.A.</v>
          </cell>
          <cell r="J4102">
            <v>0</v>
          </cell>
          <cell r="K4102" t="str">
            <v>RELLENO + BOLSA BOXEO SONNOS TELA VINILICA 90cm x Ø35cm (basica o combinada)</v>
          </cell>
          <cell r="L4102">
            <v>1.2</v>
          </cell>
          <cell r="M4102">
            <v>315.73249090355694</v>
          </cell>
          <cell r="N4102">
            <v>0</v>
          </cell>
          <cell r="O4102">
            <v>315.73249090355694</v>
          </cell>
          <cell r="P4102">
            <v>0.21</v>
          </cell>
          <cell r="Q4102">
            <v>382.03631399330391</v>
          </cell>
          <cell r="R4102">
            <v>0.16666666666666674</v>
          </cell>
          <cell r="S4102">
            <v>641.66666666666663</v>
          </cell>
          <cell r="T4102">
            <v>2.4500000000000002</v>
          </cell>
          <cell r="U4102">
            <v>773.54460271371454</v>
          </cell>
          <cell r="V4102">
            <v>-4.5822861426212391E-3</v>
          </cell>
          <cell r="W4102" t="str">
            <v>OK</v>
          </cell>
          <cell r="X4102">
            <v>770</v>
          </cell>
        </row>
        <row r="4103">
          <cell r="A4103">
            <v>412545</v>
          </cell>
          <cell r="B4103" t="str">
            <v>1128/5R</v>
          </cell>
          <cell r="C4103">
            <v>0</v>
          </cell>
          <cell r="D4103">
            <v>52</v>
          </cell>
          <cell r="E4103" t="str">
            <v>NATACION</v>
          </cell>
          <cell r="F4103">
            <v>3945</v>
          </cell>
          <cell r="G4103" t="str">
            <v>Gorros</v>
          </cell>
          <cell r="H4103">
            <v>12</v>
          </cell>
          <cell r="I4103" t="str">
            <v>Sonnos S.A.</v>
          </cell>
          <cell r="J4103">
            <v>0</v>
          </cell>
          <cell r="K4103" t="str">
            <v>RELLENO + BOLSA BOXEO SONNOS MUJER TELA VINILICA 90cm x Ø35cm (basica o combinada)</v>
          </cell>
          <cell r="L4103">
            <v>1.2</v>
          </cell>
          <cell r="M4103">
            <v>315.73249090355694</v>
          </cell>
          <cell r="N4103">
            <v>0</v>
          </cell>
          <cell r="O4103">
            <v>315.73249090355694</v>
          </cell>
          <cell r="P4103">
            <v>0.21</v>
          </cell>
          <cell r="Q4103">
            <v>382.03631399330391</v>
          </cell>
          <cell r="R4103">
            <v>0.16666666666666674</v>
          </cell>
          <cell r="S4103">
            <v>641.66666666666663</v>
          </cell>
          <cell r="T4103">
            <v>2.4500000000000002</v>
          </cell>
          <cell r="U4103">
            <v>773.54460271371454</v>
          </cell>
          <cell r="V4103">
            <v>-4.5822861426212391E-3</v>
          </cell>
          <cell r="W4103" t="str">
            <v>OK</v>
          </cell>
          <cell r="X4103">
            <v>770</v>
          </cell>
        </row>
        <row r="4104">
          <cell r="A4104">
            <v>412546</v>
          </cell>
          <cell r="B4104" t="str">
            <v>1128/6R</v>
          </cell>
          <cell r="C4104">
            <v>0</v>
          </cell>
          <cell r="D4104">
            <v>52</v>
          </cell>
          <cell r="E4104" t="str">
            <v>NATACION</v>
          </cell>
          <cell r="F4104">
            <v>3945</v>
          </cell>
          <cell r="G4104" t="str">
            <v>Gorros</v>
          </cell>
          <cell r="H4104">
            <v>12</v>
          </cell>
          <cell r="I4104" t="str">
            <v>Sonnos S.A.</v>
          </cell>
          <cell r="J4104">
            <v>0</v>
          </cell>
          <cell r="K4104" t="str">
            <v xml:space="preserve">RELLENO + BOLSA BOXEO SONNOS TELA VINILICA TRICOLOR 90cm x Ø35cm </v>
          </cell>
          <cell r="L4104">
            <v>1.2</v>
          </cell>
          <cell r="M4104">
            <v>347.31979301717337</v>
          </cell>
          <cell r="N4104">
            <v>0</v>
          </cell>
          <cell r="O4104">
            <v>347.31979301717337</v>
          </cell>
          <cell r="P4104">
            <v>0.21</v>
          </cell>
          <cell r="Q4104">
            <v>420.25694955077978</v>
          </cell>
          <cell r="R4104">
            <v>0.16666666666666674</v>
          </cell>
          <cell r="S4104">
            <v>700</v>
          </cell>
          <cell r="T4104">
            <v>2.4500000000000002</v>
          </cell>
          <cell r="U4104">
            <v>850.93349289207481</v>
          </cell>
          <cell r="V4104">
            <v>-1.2848821891961348E-2</v>
          </cell>
          <cell r="W4104" t="str">
            <v>OK</v>
          </cell>
          <cell r="X4104">
            <v>840</v>
          </cell>
        </row>
        <row r="4105">
          <cell r="A4105">
            <v>412547</v>
          </cell>
          <cell r="B4105" t="str">
            <v>1136/99992R</v>
          </cell>
          <cell r="D4105">
            <v>52</v>
          </cell>
          <cell r="E4105" t="str">
            <v>NATACION</v>
          </cell>
          <cell r="F4105">
            <v>3945</v>
          </cell>
          <cell r="G4105" t="str">
            <v>Gorros</v>
          </cell>
          <cell r="H4105">
            <v>12</v>
          </cell>
          <cell r="I4105" t="str">
            <v>Sonnos S.A.</v>
          </cell>
          <cell r="J4105">
            <v>0</v>
          </cell>
          <cell r="K4105" t="str">
            <v>RELLENO + BOLSA MMA SONNOS MULTIGOLPE 90cm x Ø35cm (base desmontable)</v>
          </cell>
          <cell r="L4105">
            <v>1.2</v>
          </cell>
          <cell r="M4105">
            <v>631.45427082640344</v>
          </cell>
          <cell r="N4105">
            <v>0</v>
          </cell>
          <cell r="O4105">
            <v>631.45427082640344</v>
          </cell>
          <cell r="P4105">
            <v>0.21</v>
          </cell>
          <cell r="Q4105">
            <v>764.05966769994814</v>
          </cell>
          <cell r="R4105">
            <v>0.16666666666666674</v>
          </cell>
          <cell r="S4105">
            <v>1300</v>
          </cell>
          <cell r="T4105">
            <v>2.4500000000000002</v>
          </cell>
          <cell r="U4105">
            <v>1547.0629635246885</v>
          </cell>
          <cell r="V4105">
            <v>8.3623205909066911E-3</v>
          </cell>
          <cell r="W4105" t="str">
            <v>OK</v>
          </cell>
          <cell r="X4105">
            <v>1560</v>
          </cell>
        </row>
        <row r="4106">
          <cell r="A4106">
            <v>412548</v>
          </cell>
          <cell r="B4106" t="str">
            <v>1127/999991R</v>
          </cell>
          <cell r="C4106">
            <v>2946140163251</v>
          </cell>
          <cell r="D4106">
            <v>52</v>
          </cell>
          <cell r="E4106" t="str">
            <v>NATACION</v>
          </cell>
          <cell r="F4106">
            <v>3945</v>
          </cell>
          <cell r="G4106" t="str">
            <v>Gorros</v>
          </cell>
          <cell r="H4106">
            <v>12</v>
          </cell>
          <cell r="I4106" t="str">
            <v>Sonnos S.A.</v>
          </cell>
          <cell r="J4106">
            <v>0</v>
          </cell>
          <cell r="K4106" t="str">
            <v>RELLENO + BOLSA BOXEO SONNOS TELA VINILICA 1,20mts x Ø35cm (basica o combinada)</v>
          </cell>
          <cell r="L4106">
            <v>1.2</v>
          </cell>
          <cell r="M4106">
            <v>350.70374819315771</v>
          </cell>
          <cell r="N4106">
            <v>0</v>
          </cell>
          <cell r="O4106">
            <v>350.70374819315771</v>
          </cell>
          <cell r="P4106">
            <v>0.21</v>
          </cell>
          <cell r="Q4106">
            <v>424.35153531372083</v>
          </cell>
          <cell r="R4106">
            <v>0.16666666666666674</v>
          </cell>
          <cell r="S4106">
            <v>708.33333333333326</v>
          </cell>
          <cell r="T4106">
            <v>2.4500000000000002</v>
          </cell>
          <cell r="U4106">
            <v>859.22418307323642</v>
          </cell>
          <cell r="V4106">
            <v>-1.0735478883105665E-2</v>
          </cell>
          <cell r="W4106" t="str">
            <v>OK</v>
          </cell>
          <cell r="X4106">
            <v>850</v>
          </cell>
        </row>
        <row r="4107">
          <cell r="A4107">
            <v>412549</v>
          </cell>
          <cell r="B4107" t="str">
            <v>1136/99993R</v>
          </cell>
          <cell r="D4107">
            <v>52</v>
          </cell>
          <cell r="E4107" t="str">
            <v>NATACION</v>
          </cell>
          <cell r="F4107">
            <v>3945</v>
          </cell>
          <cell r="G4107" t="str">
            <v>Gorros</v>
          </cell>
          <cell r="H4107">
            <v>12</v>
          </cell>
          <cell r="I4107" t="str">
            <v>Sonnos S.A.</v>
          </cell>
          <cell r="J4107">
            <v>0</v>
          </cell>
          <cell r="K4107" t="str">
            <v>RELLENO + BOLSA MMA SONNOS MULTIGOLPE 1,20mts x Ø35cm (base desmontable)</v>
          </cell>
          <cell r="L4107">
            <v>1.2</v>
          </cell>
          <cell r="M4107">
            <v>696.39793683514085</v>
          </cell>
          <cell r="N4107">
            <v>0</v>
          </cell>
          <cell r="O4107">
            <v>696.39793683514085</v>
          </cell>
          <cell r="P4107">
            <v>0.21</v>
          </cell>
          <cell r="Q4107">
            <v>842.6415035705204</v>
          </cell>
          <cell r="R4107">
            <v>0.16666666666666674</v>
          </cell>
          <cell r="S4107">
            <v>1416.6666666666665</v>
          </cell>
          <cell r="T4107">
            <v>2.4500000000000002</v>
          </cell>
          <cell r="U4107">
            <v>1706.1749452460951</v>
          </cell>
          <cell r="V4107">
            <v>-3.6191747295905019E-3</v>
          </cell>
          <cell r="W4107" t="str">
            <v>OK</v>
          </cell>
          <cell r="X4107">
            <v>1700</v>
          </cell>
        </row>
        <row r="4108">
          <cell r="A4108">
            <v>412550</v>
          </cell>
          <cell r="B4108" t="str">
            <v>1127/999993R</v>
          </cell>
          <cell r="C4108">
            <v>0</v>
          </cell>
          <cell r="D4108">
            <v>52</v>
          </cell>
          <cell r="E4108" t="str">
            <v>NATACION</v>
          </cell>
          <cell r="F4108">
            <v>3945</v>
          </cell>
          <cell r="G4108" t="str">
            <v>Gorros</v>
          </cell>
          <cell r="H4108">
            <v>12</v>
          </cell>
          <cell r="I4108" t="str">
            <v>Sonnos S.A.</v>
          </cell>
          <cell r="J4108">
            <v>0</v>
          </cell>
          <cell r="K4108" t="str">
            <v>RELLENO + BOLSA BOXEO SONNOS TELA VINILICA1,50mts x Ø35cm</v>
          </cell>
          <cell r="L4108">
            <v>1.2</v>
          </cell>
          <cell r="M4108">
            <v>425.05609768175151</v>
          </cell>
          <cell r="N4108">
            <v>0</v>
          </cell>
          <cell r="O4108">
            <v>425.05609768175151</v>
          </cell>
          <cell r="P4108">
            <v>0.21</v>
          </cell>
          <cell r="Q4108">
            <v>514.31787819491933</v>
          </cell>
          <cell r="R4108">
            <v>0.16666666666666674</v>
          </cell>
          <cell r="S4108">
            <v>866.66666666666663</v>
          </cell>
          <cell r="T4108">
            <v>2.4500000000000002</v>
          </cell>
          <cell r="U4108">
            <v>1041.3874393202914</v>
          </cell>
          <cell r="V4108">
            <v>-1.3322988811896863E-3</v>
          </cell>
          <cell r="W4108" t="str">
            <v>OK</v>
          </cell>
          <cell r="X4108">
            <v>1040</v>
          </cell>
        </row>
        <row r="4109">
          <cell r="A4109">
            <v>412551</v>
          </cell>
          <cell r="B4109" t="str">
            <v>1128/7R</v>
          </cell>
          <cell r="C4109">
            <v>0</v>
          </cell>
          <cell r="D4109">
            <v>52</v>
          </cell>
          <cell r="E4109" t="str">
            <v>NATACION</v>
          </cell>
          <cell r="F4109">
            <v>3945</v>
          </cell>
          <cell r="G4109" t="str">
            <v>Gorros</v>
          </cell>
          <cell r="H4109">
            <v>12</v>
          </cell>
          <cell r="I4109" t="str">
            <v>Sonnos S.A.</v>
          </cell>
          <cell r="J4109">
            <v>0</v>
          </cell>
          <cell r="K4109" t="str">
            <v>RELLENO + BOLSA BOXEO SONNOS TELA VINILICA TRICOLOR 1,50mts x Ø35cm</v>
          </cell>
          <cell r="L4109">
            <v>1.2</v>
          </cell>
          <cell r="M4109">
            <v>457.18079826461059</v>
          </cell>
          <cell r="N4109">
            <v>0</v>
          </cell>
          <cell r="O4109">
            <v>457.18079826461059</v>
          </cell>
          <cell r="P4109">
            <v>0.21</v>
          </cell>
          <cell r="Q4109">
            <v>553.18876590017885</v>
          </cell>
          <cell r="R4109">
            <v>0.16666666666666674</v>
          </cell>
          <cell r="S4109">
            <v>924.99999999999989</v>
          </cell>
          <cell r="T4109">
            <v>2.4500000000000002</v>
          </cell>
          <cell r="U4109">
            <v>1120.0929557482959</v>
          </cell>
          <cell r="V4109">
            <v>-9.0108197685728753E-3</v>
          </cell>
          <cell r="W4109" t="str">
            <v>OK</v>
          </cell>
          <cell r="X4109">
            <v>1110</v>
          </cell>
        </row>
        <row r="4110">
          <cell r="A4110">
            <v>412552</v>
          </cell>
          <cell r="B4110" t="str">
            <v>1127/999994R</v>
          </cell>
          <cell r="C4110">
            <v>0</v>
          </cell>
          <cell r="D4110">
            <v>52</v>
          </cell>
          <cell r="E4110" t="str">
            <v>NATACION</v>
          </cell>
          <cell r="F4110">
            <v>3945</v>
          </cell>
          <cell r="G4110" t="str">
            <v>Gorros</v>
          </cell>
          <cell r="H4110">
            <v>12</v>
          </cell>
          <cell r="I4110" t="str">
            <v>Sonnos S.A.</v>
          </cell>
          <cell r="J4110">
            <v>0</v>
          </cell>
          <cell r="K4110" t="str">
            <v xml:space="preserve">RELLENO + BOLSA BOXEO SONNOS TELA VINILICA 1,80mts x Ø35cm </v>
          </cell>
          <cell r="L4110">
            <v>1.2</v>
          </cell>
          <cell r="M4110">
            <v>538.26497798094067</v>
          </cell>
          <cell r="N4110">
            <v>0</v>
          </cell>
          <cell r="O4110">
            <v>538.26497798094067</v>
          </cell>
          <cell r="P4110">
            <v>0.21</v>
          </cell>
          <cell r="Q4110">
            <v>651.30062335693822</v>
          </cell>
          <cell r="R4110">
            <v>0.16666666666666674</v>
          </cell>
          <cell r="S4110">
            <v>1095.8333333333333</v>
          </cell>
          <cell r="T4110">
            <v>2.4500000000000002</v>
          </cell>
          <cell r="U4110">
            <v>1318.7491960533048</v>
          </cell>
          <cell r="V4110">
            <v>-2.842994001077126E-3</v>
          </cell>
          <cell r="W4110" t="str">
            <v>OK</v>
          </cell>
          <cell r="X4110">
            <v>1315</v>
          </cell>
        </row>
        <row r="4111">
          <cell r="A4111">
            <v>412553</v>
          </cell>
          <cell r="B4111" t="str">
            <v>1127/93R</v>
          </cell>
          <cell r="C4111">
            <v>1</v>
          </cell>
          <cell r="D4111">
            <v>52</v>
          </cell>
          <cell r="E4111" t="str">
            <v>NATACION</v>
          </cell>
          <cell r="F4111">
            <v>3945</v>
          </cell>
          <cell r="G4111" t="str">
            <v>Gorros</v>
          </cell>
          <cell r="H4111">
            <v>12</v>
          </cell>
          <cell r="I4111" t="str">
            <v>Sonnos S.A.</v>
          </cell>
          <cell r="J4111">
            <v>0</v>
          </cell>
          <cell r="K4111" t="str">
            <v xml:space="preserve">RELLENO + BOLSA BOXEO SONNOS CUERO VINTAGE 90cm x Ø35cm </v>
          </cell>
          <cell r="L4111">
            <v>1.2</v>
          </cell>
          <cell r="M4111">
            <v>425.03338096977848</v>
          </cell>
          <cell r="N4111">
            <v>0</v>
          </cell>
          <cell r="O4111">
            <v>425.03338096977848</v>
          </cell>
          <cell r="P4111">
            <v>0.21</v>
          </cell>
          <cell r="Q4111">
            <v>514.29039097343195</v>
          </cell>
          <cell r="R4111">
            <v>0.16666666666666674</v>
          </cell>
          <cell r="S4111">
            <v>858.33333333333326</v>
          </cell>
          <cell r="T4111">
            <v>2.4500000000000002</v>
          </cell>
          <cell r="U4111">
            <v>1041.3317833759575</v>
          </cell>
          <cell r="V4111">
            <v>-1.088201047625792E-2</v>
          </cell>
          <cell r="W4111" t="str">
            <v>OK</v>
          </cell>
          <cell r="X4111">
            <v>1030</v>
          </cell>
        </row>
        <row r="4112">
          <cell r="A4112">
            <v>412554</v>
          </cell>
          <cell r="B4112" t="str">
            <v>1127/999992R</v>
          </cell>
          <cell r="C4112">
            <v>0</v>
          </cell>
          <cell r="D4112">
            <v>52</v>
          </cell>
          <cell r="E4112" t="str">
            <v>NATACION</v>
          </cell>
          <cell r="F4112">
            <v>3945</v>
          </cell>
          <cell r="G4112" t="str">
            <v>Gorros</v>
          </cell>
          <cell r="H4112">
            <v>12</v>
          </cell>
          <cell r="I4112" t="str">
            <v>Sonnos S.A.</v>
          </cell>
          <cell r="J4112">
            <v>0</v>
          </cell>
          <cell r="K4112" t="str">
            <v>RELLENO + BOLSA BOXEO SONNOS TELA VINILICA 1,20mts x Ø45cm (extra grande)</v>
          </cell>
          <cell r="L4112">
            <v>1.2</v>
          </cell>
          <cell r="M4112">
            <v>518.49799722029991</v>
          </cell>
          <cell r="N4112">
            <v>0</v>
          </cell>
          <cell r="O4112">
            <v>518.49799722029991</v>
          </cell>
          <cell r="P4112">
            <v>0.21</v>
          </cell>
          <cell r="Q4112">
            <v>627.38257663656293</v>
          </cell>
          <cell r="R4112">
            <v>0.16666666666666674</v>
          </cell>
          <cell r="S4112">
            <v>1058.3333333333333</v>
          </cell>
          <cell r="T4112">
            <v>2.4500000000000002</v>
          </cell>
          <cell r="U4112">
            <v>1270.320093189735</v>
          </cell>
          <cell r="V4112">
            <v>-2.5197837257795452E-4</v>
          </cell>
          <cell r="W4112" t="str">
            <v>OK</v>
          </cell>
          <cell r="X4112">
            <v>1270</v>
          </cell>
        </row>
        <row r="4113">
          <cell r="A4113">
            <v>412555</v>
          </cell>
          <cell r="B4113" t="str">
            <v>1127/999995R</v>
          </cell>
          <cell r="C4113">
            <v>0</v>
          </cell>
          <cell r="D4113">
            <v>52</v>
          </cell>
          <cell r="E4113" t="str">
            <v>NATACION</v>
          </cell>
          <cell r="F4113">
            <v>3945</v>
          </cell>
          <cell r="G4113" t="str">
            <v>Gorros</v>
          </cell>
          <cell r="H4113">
            <v>12</v>
          </cell>
          <cell r="I4113" t="str">
            <v>Sonnos S.A.</v>
          </cell>
          <cell r="J4113">
            <v>0</v>
          </cell>
          <cell r="K4113" t="str">
            <v>RELLENO + BOLSA BOXEO SONNOS TELA VINILICA 1,80mts x Ø45cm (extra grande)</v>
          </cell>
          <cell r="L4113">
            <v>1.2</v>
          </cell>
          <cell r="M4113">
            <v>684.29342361647002</v>
          </cell>
          <cell r="N4113">
            <v>0</v>
          </cell>
          <cell r="O4113">
            <v>684.29342361647002</v>
          </cell>
          <cell r="P4113">
            <v>0.21</v>
          </cell>
          <cell r="Q4113">
            <v>827.99504257592866</v>
          </cell>
          <cell r="R4113">
            <v>0.16666666666666674</v>
          </cell>
          <cell r="S4113">
            <v>1383.3333333333333</v>
          </cell>
          <cell r="T4113">
            <v>2.4500000000000002</v>
          </cell>
          <cell r="U4113">
            <v>1676.5188878603517</v>
          </cell>
          <cell r="V4113">
            <v>-9.8530878357319107E-3</v>
          </cell>
          <cell r="W4113" t="str">
            <v>OK</v>
          </cell>
          <cell r="X4113">
            <v>1660</v>
          </cell>
        </row>
        <row r="4114">
          <cell r="A4114">
            <v>412556</v>
          </cell>
          <cell r="B4114">
            <v>412556</v>
          </cell>
          <cell r="C4114">
            <v>0</v>
          </cell>
          <cell r="D4114">
            <v>52</v>
          </cell>
          <cell r="E4114" t="str">
            <v>NATACION</v>
          </cell>
          <cell r="F4114">
            <v>3945</v>
          </cell>
          <cell r="G4114" t="str">
            <v>Gorros</v>
          </cell>
          <cell r="H4114">
            <v>12</v>
          </cell>
          <cell r="I4114" t="str">
            <v>Sonnos S.A.</v>
          </cell>
          <cell r="J4114">
            <v>0</v>
          </cell>
          <cell r="K4114" t="str">
            <v>RELLENO + BOLSA BOXEO SONNOS CUERO VINTAGE 1,50mts x Ø35cm</v>
          </cell>
          <cell r="L4114">
            <v>1.21</v>
          </cell>
          <cell r="M4114">
            <v>508.35667692813951</v>
          </cell>
          <cell r="N4114">
            <v>0</v>
          </cell>
          <cell r="O4114">
            <v>508.35667692813951</v>
          </cell>
          <cell r="P4114">
            <v>0.21</v>
          </cell>
          <cell r="Q4114">
            <v>615.11157908304881</v>
          </cell>
          <cell r="R4114">
            <v>0.15909090909090895</v>
          </cell>
          <cell r="S4114">
            <v>1093.1818181818185</v>
          </cell>
          <cell r="T4114">
            <v>2.5499999999999998</v>
          </cell>
          <cell r="U4114">
            <v>1296.3095261667556</v>
          </cell>
          <cell r="V4114">
            <v>2.846907901816742E-3</v>
          </cell>
          <cell r="W4114" t="str">
            <v>OK</v>
          </cell>
          <cell r="X4114">
            <v>1300</v>
          </cell>
        </row>
        <row r="4115">
          <cell r="A4115">
            <v>412557</v>
          </cell>
          <cell r="B4115">
            <v>412559</v>
          </cell>
          <cell r="C4115">
            <v>0</v>
          </cell>
          <cell r="D4115">
            <v>52</v>
          </cell>
          <cell r="E4115" t="str">
            <v>NATACION</v>
          </cell>
          <cell r="F4115">
            <v>3945</v>
          </cell>
          <cell r="G4115" t="str">
            <v>Gorros</v>
          </cell>
          <cell r="H4115">
            <v>12</v>
          </cell>
          <cell r="I4115" t="str">
            <v>Sonnos S.A.</v>
          </cell>
          <cell r="J4115">
            <v>0</v>
          </cell>
          <cell r="K4115" t="str">
            <v>VENDA BOXEO SONNOS BROOKLYN ROJO 3mts (venta x par)</v>
          </cell>
          <cell r="L4115">
            <v>1.41</v>
          </cell>
          <cell r="M4115">
            <v>35.216351994075936</v>
          </cell>
          <cell r="N4115">
            <v>0</v>
          </cell>
          <cell r="O4115">
            <v>35.216351994075936</v>
          </cell>
          <cell r="P4115">
            <v>0.21</v>
          </cell>
          <cell r="Q4115">
            <v>42.611785912831884</v>
          </cell>
          <cell r="R4115">
            <v>0.16666666666666674</v>
          </cell>
          <cell r="S4115">
            <v>120.83333333333331</v>
          </cell>
          <cell r="T4115">
            <v>2.8</v>
          </cell>
          <cell r="U4115">
            <v>98.605785583412612</v>
          </cell>
          <cell r="V4115">
            <v>0.47050195018568752</v>
          </cell>
          <cell r="W4115" t="str">
            <v>SUBIO</v>
          </cell>
          <cell r="X4115">
            <v>145</v>
          </cell>
        </row>
        <row r="4116">
          <cell r="A4116">
            <v>412558</v>
          </cell>
          <cell r="B4116" t="str">
            <v>1136/99991</v>
          </cell>
          <cell r="C4116">
            <v>0</v>
          </cell>
          <cell r="D4116">
            <v>52</v>
          </cell>
          <cell r="E4116" t="str">
            <v>NATACION</v>
          </cell>
          <cell r="F4116">
            <v>3945</v>
          </cell>
          <cell r="G4116" t="str">
            <v>Gorros</v>
          </cell>
          <cell r="H4116">
            <v>12</v>
          </cell>
          <cell r="I4116" t="str">
            <v>Sonnos S.A.</v>
          </cell>
          <cell r="J4116">
            <v>0</v>
          </cell>
          <cell r="K4116" t="str">
            <v>CONTRAPESO SONNOS BOLSA MMA (incluye mosqueton y disco 10kg pvc)</v>
          </cell>
          <cell r="L4116">
            <v>1.21</v>
          </cell>
          <cell r="M4116">
            <v>231.58273041316107</v>
          </cell>
          <cell r="N4116">
            <v>0</v>
          </cell>
          <cell r="O4116">
            <v>231.58273041316107</v>
          </cell>
          <cell r="P4116">
            <v>0.21</v>
          </cell>
          <cell r="Q4116">
            <v>280.21510379992492</v>
          </cell>
          <cell r="R4116">
            <v>0.15909090909090895</v>
          </cell>
          <cell r="S4116">
            <v>503.70454545454555</v>
          </cell>
          <cell r="T4116">
            <v>2.5499999999999998</v>
          </cell>
          <cell r="U4116">
            <v>590.53596255356069</v>
          </cell>
          <cell r="V4116">
            <v>1.4332806100139317E-2</v>
          </cell>
          <cell r="W4116" t="str">
            <v>OK</v>
          </cell>
          <cell r="X4116">
            <v>599</v>
          </cell>
        </row>
        <row r="4117">
          <cell r="A4117">
            <v>412559</v>
          </cell>
          <cell r="B4117" t="str">
            <v>1185/91</v>
          </cell>
          <cell r="C4117">
            <v>0</v>
          </cell>
          <cell r="D4117">
            <v>52</v>
          </cell>
          <cell r="E4117" t="str">
            <v>NATACION</v>
          </cell>
          <cell r="F4117">
            <v>3945</v>
          </cell>
          <cell r="G4117" t="str">
            <v>Gorros</v>
          </cell>
          <cell r="H4117">
            <v>12</v>
          </cell>
          <cell r="I4117" t="str">
            <v>Sonnos S.A.</v>
          </cell>
          <cell r="J4117">
            <v>0</v>
          </cell>
          <cell r="K4117" t="str">
            <v>VENDA BOXEO SONNOS ROJO 3mts (venta x par)</v>
          </cell>
          <cell r="L4117">
            <v>1.41</v>
          </cell>
          <cell r="M4117">
            <v>43.216351994075936</v>
          </cell>
          <cell r="N4117">
            <v>0</v>
          </cell>
          <cell r="O4117">
            <v>43.216351994075936</v>
          </cell>
          <cell r="P4117">
            <v>0.21</v>
          </cell>
          <cell r="Q4117">
            <v>52.291785912831884</v>
          </cell>
          <cell r="R4117">
            <v>0.16666666666666674</v>
          </cell>
          <cell r="S4117">
            <v>106.66666666666666</v>
          </cell>
          <cell r="T4117">
            <v>2.8</v>
          </cell>
          <cell r="U4117">
            <v>121.00578558341262</v>
          </cell>
          <cell r="V4117">
            <v>5.7800661206947712E-2</v>
          </cell>
          <cell r="W4117" t="str">
            <v>OK</v>
          </cell>
          <cell r="X4117">
            <v>128</v>
          </cell>
        </row>
        <row r="4118">
          <cell r="A4118">
            <v>412560</v>
          </cell>
          <cell r="B4118" t="str">
            <v>1185/92</v>
          </cell>
          <cell r="C4118">
            <v>0</v>
          </cell>
          <cell r="D4118">
            <v>52</v>
          </cell>
          <cell r="E4118" t="str">
            <v>NATACION</v>
          </cell>
          <cell r="F4118">
            <v>3945</v>
          </cell>
          <cell r="G4118" t="str">
            <v>Gorros</v>
          </cell>
          <cell r="H4118">
            <v>12</v>
          </cell>
          <cell r="I4118" t="str">
            <v>Sonnos S.A.</v>
          </cell>
          <cell r="J4118">
            <v>0</v>
          </cell>
          <cell r="K4118" t="str">
            <v>VENDA BOXEO SONNOS NEGRO 4,5mts (venta x par)</v>
          </cell>
          <cell r="L4118">
            <v>1.41</v>
          </cell>
          <cell r="M4118">
            <v>53.462311994075939</v>
          </cell>
          <cell r="N4118">
            <v>0</v>
          </cell>
          <cell r="O4118">
            <v>53.462311994075939</v>
          </cell>
          <cell r="P4118">
            <v>0.21</v>
          </cell>
          <cell r="Q4118">
            <v>64.689397512831889</v>
          </cell>
          <cell r="R4118">
            <v>0.16666666666666674</v>
          </cell>
          <cell r="S4118">
            <v>129.16666666666666</v>
          </cell>
          <cell r="T4118">
            <v>2.8</v>
          </cell>
          <cell r="U4118">
            <v>149.69447358341262</v>
          </cell>
          <cell r="V4118">
            <v>3.5442366639079959E-2</v>
          </cell>
          <cell r="W4118" t="str">
            <v>OK</v>
          </cell>
          <cell r="X4118">
            <v>155</v>
          </cell>
        </row>
        <row r="4119">
          <cell r="A4119">
            <v>412561</v>
          </cell>
          <cell r="B4119" t="str">
            <v>1127/996</v>
          </cell>
          <cell r="C4119">
            <v>0</v>
          </cell>
          <cell r="D4119">
            <v>52</v>
          </cell>
          <cell r="E4119" t="str">
            <v>NATACION</v>
          </cell>
          <cell r="F4119">
            <v>3947</v>
          </cell>
          <cell r="G4119" t="str">
            <v>Gorros</v>
          </cell>
          <cell r="H4119">
            <v>12</v>
          </cell>
          <cell r="I4119" t="str">
            <v>Sonnos S.A.</v>
          </cell>
          <cell r="J4119">
            <v>0</v>
          </cell>
          <cell r="K4119" t="str">
            <v>FOCO SONNOS REDONDO SUJETADOR DEDOS (x unid)  HOMOLOGADO RECREATIVO</v>
          </cell>
          <cell r="L4119">
            <v>1.2</v>
          </cell>
          <cell r="M4119">
            <v>74.177339102261485</v>
          </cell>
          <cell r="N4119">
            <v>0</v>
          </cell>
          <cell r="O4119">
            <v>74.177339102261485</v>
          </cell>
          <cell r="P4119">
            <v>0.21</v>
          </cell>
          <cell r="Q4119">
            <v>89.754580313736398</v>
          </cell>
          <cell r="R4119">
            <v>0.16666666666666674</v>
          </cell>
          <cell r="S4119">
            <v>150</v>
          </cell>
          <cell r="T4119">
            <v>2.4500000000000002</v>
          </cell>
          <cell r="U4119">
            <v>181.73448080054064</v>
          </cell>
          <cell r="V4119">
            <v>-9.5440380543100334E-3</v>
          </cell>
          <cell r="W4119" t="str">
            <v>OK</v>
          </cell>
          <cell r="X4119">
            <v>180</v>
          </cell>
        </row>
        <row r="4120">
          <cell r="A4120">
            <v>412562</v>
          </cell>
          <cell r="B4120" t="str">
            <v>1136/993</v>
          </cell>
          <cell r="C4120">
            <v>0</v>
          </cell>
          <cell r="D4120">
            <v>52</v>
          </cell>
          <cell r="E4120" t="str">
            <v>NATACION</v>
          </cell>
          <cell r="F4120">
            <v>3947</v>
          </cell>
          <cell r="G4120" t="str">
            <v>Gorros</v>
          </cell>
          <cell r="H4120">
            <v>383</v>
          </cell>
          <cell r="I4120" t="str">
            <v>DISCONTINUO</v>
          </cell>
          <cell r="J4120">
            <v>0</v>
          </cell>
          <cell r="K4120" t="str">
            <v>FOCO PLANO Con sujetador de dedos x Par SONNOS HOMOLOGADO RECREATIVO</v>
          </cell>
          <cell r="L4120">
            <v>6.5</v>
          </cell>
          <cell r="M4120">
            <v>203.36961926623724</v>
          </cell>
          <cell r="N4120">
            <v>0</v>
          </cell>
          <cell r="O4120">
            <v>203.36961926623724</v>
          </cell>
          <cell r="P4120">
            <v>0.21</v>
          </cell>
          <cell r="Q4120">
            <v>246.07723931214707</v>
          </cell>
          <cell r="R4120">
            <v>-2.7027027027027084E-2</v>
          </cell>
          <cell r="S4120">
            <v>375.95897183271967</v>
          </cell>
          <cell r="T4120">
            <v>1.8</v>
          </cell>
          <cell r="U4120">
            <v>366.06531467922701</v>
          </cell>
          <cell r="V4120">
            <v>0</v>
          </cell>
          <cell r="W4120" t="str">
            <v>OK</v>
          </cell>
          <cell r="X4120">
            <v>366.06531467922701</v>
          </cell>
        </row>
        <row r="4121">
          <cell r="A4121">
            <v>412563</v>
          </cell>
          <cell r="B4121" t="str">
            <v>1206/99996</v>
          </cell>
          <cell r="C4121">
            <v>0</v>
          </cell>
          <cell r="D4121">
            <v>52</v>
          </cell>
          <cell r="E4121" t="str">
            <v>NATACION</v>
          </cell>
          <cell r="F4121">
            <v>3947</v>
          </cell>
          <cell r="G4121" t="str">
            <v>Gorros</v>
          </cell>
          <cell r="H4121">
            <v>12</v>
          </cell>
          <cell r="I4121" t="str">
            <v>Sonnos S.A.</v>
          </cell>
          <cell r="J4121">
            <v>0</v>
          </cell>
          <cell r="K4121" t="str">
            <v xml:space="preserve">ESCUDO POTENCIA SONNOS CHICO 48cm x 24cm x 12cm </v>
          </cell>
          <cell r="L4121">
            <v>1.2</v>
          </cell>
          <cell r="M4121">
            <v>274.89575890771607</v>
          </cell>
          <cell r="N4121">
            <v>0</v>
          </cell>
          <cell r="O4121">
            <v>274.89575890771607</v>
          </cell>
          <cell r="P4121">
            <v>0.21</v>
          </cell>
          <cell r="Q4121">
            <v>133.1</v>
          </cell>
          <cell r="R4121">
            <v>0.16666666666666674</v>
          </cell>
          <cell r="S4121">
            <v>570.83333333333326</v>
          </cell>
          <cell r="T4121">
            <v>2.4500000000000002</v>
          </cell>
          <cell r="U4121">
            <v>673.49460932390446</v>
          </cell>
          <cell r="V4121">
            <v>1.7083122146508867E-2</v>
          </cell>
          <cell r="W4121" t="str">
            <v>OK</v>
          </cell>
          <cell r="X4121">
            <v>685</v>
          </cell>
        </row>
        <row r="4122">
          <cell r="A4122">
            <v>412564</v>
          </cell>
          <cell r="B4122" t="str">
            <v>1206/99995</v>
          </cell>
          <cell r="C4122">
            <v>0</v>
          </cell>
          <cell r="D4122">
            <v>52</v>
          </cell>
          <cell r="E4122" t="str">
            <v>NATACION</v>
          </cell>
          <cell r="F4122">
            <v>3947</v>
          </cell>
          <cell r="G4122" t="str">
            <v>Gorros</v>
          </cell>
          <cell r="H4122">
            <v>12</v>
          </cell>
          <cell r="I4122" t="str">
            <v>Sonnos S.A.</v>
          </cell>
          <cell r="J4122">
            <v>0</v>
          </cell>
          <cell r="K4122" t="str">
            <v xml:space="preserve">ESCUDO POTENCIA SONNOS MEDIANO 50cm x 35cm x 12cm </v>
          </cell>
          <cell r="L4122">
            <v>1.2</v>
          </cell>
          <cell r="M4122">
            <v>579.45991163132226</v>
          </cell>
          <cell r="N4122">
            <v>0</v>
          </cell>
          <cell r="O4122">
            <v>579.45991163132226</v>
          </cell>
          <cell r="P4122">
            <v>0.21</v>
          </cell>
          <cell r="Q4122">
            <v>133.1</v>
          </cell>
          <cell r="R4122">
            <v>0.16666666666666674</v>
          </cell>
          <cell r="S4122">
            <v>1208.3333333333333</v>
          </cell>
          <cell r="T4122">
            <v>2.4500000000000002</v>
          </cell>
          <cell r="U4122">
            <v>1419.6767834967397</v>
          </cell>
          <cell r="V4122">
            <v>2.1359239550690301E-2</v>
          </cell>
          <cell r="W4122" t="str">
            <v>OK</v>
          </cell>
          <cell r="X4122">
            <v>1450</v>
          </cell>
        </row>
        <row r="4123">
          <cell r="A4123">
            <v>412565</v>
          </cell>
          <cell r="B4123" t="str">
            <v>1206/99994</v>
          </cell>
          <cell r="C4123">
            <v>0</v>
          </cell>
          <cell r="D4123">
            <v>52</v>
          </cell>
          <cell r="E4123" t="str">
            <v>NATACION</v>
          </cell>
          <cell r="F4123">
            <v>3947</v>
          </cell>
          <cell r="G4123" t="str">
            <v>Gorros</v>
          </cell>
          <cell r="H4123">
            <v>12</v>
          </cell>
          <cell r="I4123" t="str">
            <v>Sonnos S.A.</v>
          </cell>
          <cell r="J4123">
            <v>0</v>
          </cell>
          <cell r="K4123" t="str">
            <v xml:space="preserve">ESCUDO POTENCIA SONNOS GRANDE 60cm x 50cm x 12cm </v>
          </cell>
          <cell r="L4123">
            <v>1.2</v>
          </cell>
          <cell r="M4123">
            <v>730.98065409697915</v>
          </cell>
          <cell r="N4123">
            <v>0</v>
          </cell>
          <cell r="O4123">
            <v>730.98065409697915</v>
          </cell>
          <cell r="P4123">
            <v>0.21</v>
          </cell>
          <cell r="Q4123">
            <v>884.48659145734473</v>
          </cell>
          <cell r="R4123">
            <v>0.16666666666666674</v>
          </cell>
          <cell r="S4123">
            <v>1516.6666666666665</v>
          </cell>
          <cell r="T4123">
            <v>2.4500000000000002</v>
          </cell>
          <cell r="U4123">
            <v>1790.902602537599</v>
          </cell>
          <cell r="V4123">
            <v>1.6247336634148457E-2</v>
          </cell>
          <cell r="W4123" t="str">
            <v>OK</v>
          </cell>
          <cell r="X4123">
            <v>1820</v>
          </cell>
        </row>
        <row r="4124">
          <cell r="A4124">
            <v>412566</v>
          </cell>
          <cell r="B4124" t="str">
            <v>1207/1</v>
          </cell>
          <cell r="C4124">
            <v>0</v>
          </cell>
          <cell r="D4124">
            <v>52</v>
          </cell>
          <cell r="E4124" t="str">
            <v>NATACION</v>
          </cell>
          <cell r="F4124">
            <v>3949</v>
          </cell>
          <cell r="G4124" t="str">
            <v>Gorros</v>
          </cell>
          <cell r="H4124">
            <v>12</v>
          </cell>
          <cell r="I4124" t="str">
            <v>Sonnos S.A.</v>
          </cell>
          <cell r="J4124">
            <v>0</v>
          </cell>
          <cell r="K4124" t="str">
            <v>GUANTIN BOXEO SONNOS PRO BROOKLYN JR</v>
          </cell>
          <cell r="L4124">
            <v>1.2</v>
          </cell>
          <cell r="M4124">
            <v>301.71537441103794</v>
          </cell>
          <cell r="N4124">
            <v>0</v>
          </cell>
          <cell r="O4124">
            <v>301.71537441103794</v>
          </cell>
          <cell r="P4124">
            <v>0.21</v>
          </cell>
          <cell r="Q4124">
            <v>133.1</v>
          </cell>
          <cell r="R4124">
            <v>0.16666666666666674</v>
          </cell>
          <cell r="S4124">
            <v>512.5</v>
          </cell>
          <cell r="T4124">
            <v>2.4500000000000002</v>
          </cell>
          <cell r="U4124">
            <v>739.20266730704304</v>
          </cell>
          <cell r="V4124">
            <v>-0.16802248260212638</v>
          </cell>
          <cell r="W4124" t="str">
            <v>BAJO</v>
          </cell>
          <cell r="X4124">
            <v>615</v>
          </cell>
        </row>
        <row r="4125">
          <cell r="A4125">
            <v>412567</v>
          </cell>
          <cell r="B4125" t="str">
            <v>1207/2</v>
          </cell>
          <cell r="C4125">
            <v>0</v>
          </cell>
          <cell r="D4125">
            <v>52</v>
          </cell>
          <cell r="E4125" t="str">
            <v>NATACION</v>
          </cell>
          <cell r="F4125">
            <v>3949</v>
          </cell>
          <cell r="G4125" t="str">
            <v>Gorros</v>
          </cell>
          <cell r="H4125">
            <v>12</v>
          </cell>
          <cell r="I4125" t="str">
            <v>Sonnos S.A.</v>
          </cell>
          <cell r="J4125">
            <v>0</v>
          </cell>
          <cell r="K4125" t="str">
            <v>GUANTIN BOXEO SONNOS PRO BROOKLYN SR</v>
          </cell>
          <cell r="L4125">
            <v>1.2</v>
          </cell>
          <cell r="M4125">
            <v>300.60930964801253</v>
          </cell>
          <cell r="N4125">
            <v>0</v>
          </cell>
          <cell r="O4125">
            <v>300.60930964801253</v>
          </cell>
          <cell r="P4125">
            <v>0.21</v>
          </cell>
          <cell r="Q4125">
            <v>133.1</v>
          </cell>
          <cell r="R4125">
            <v>0.16666666666666674</v>
          </cell>
          <cell r="S4125">
            <v>525</v>
          </cell>
          <cell r="T4125">
            <v>2.4500000000000002</v>
          </cell>
          <cell r="U4125">
            <v>736.49280863763079</v>
          </cell>
          <cell r="V4125">
            <v>-0.14459449893967313</v>
          </cell>
          <cell r="W4125" t="str">
            <v>BAJO</v>
          </cell>
          <cell r="X4125">
            <v>630</v>
          </cell>
        </row>
        <row r="4126">
          <cell r="A4126">
            <v>412568</v>
          </cell>
          <cell r="B4126" t="str">
            <v>1136/3</v>
          </cell>
          <cell r="C4126">
            <v>0</v>
          </cell>
          <cell r="D4126">
            <v>52</v>
          </cell>
          <cell r="E4126" t="str">
            <v>NATACION</v>
          </cell>
          <cell r="F4126">
            <v>3949</v>
          </cell>
          <cell r="G4126" t="str">
            <v>Gorros</v>
          </cell>
          <cell r="H4126">
            <v>12</v>
          </cell>
          <cell r="I4126" t="str">
            <v>Sonnos S.A.</v>
          </cell>
          <cell r="J4126">
            <v>0</v>
          </cell>
          <cell r="K4126" t="str">
            <v>GUANTIN CON PUÑO Y VELCRO SONNOS TRICOLOR L.M (T. 1) HOMOLOGADO RECREATIVO</v>
          </cell>
          <cell r="L4126">
            <v>1.2</v>
          </cell>
          <cell r="M4126">
            <v>220.21401576861322</v>
          </cell>
          <cell r="N4126">
            <v>0</v>
          </cell>
          <cell r="O4126">
            <v>220.21401576861322</v>
          </cell>
          <cell r="P4126">
            <v>0.21</v>
          </cell>
          <cell r="Q4126">
            <v>266.458959080022</v>
          </cell>
          <cell r="R4126">
            <v>0.16666666666666674</v>
          </cell>
          <cell r="S4126">
            <v>441.66666666666663</v>
          </cell>
          <cell r="T4126">
            <v>2.4500000000000002</v>
          </cell>
          <cell r="U4126">
            <v>539.52433863310239</v>
          </cell>
          <cell r="V4126">
            <v>-1.7653214046344123E-2</v>
          </cell>
          <cell r="W4126" t="str">
            <v>OK</v>
          </cell>
          <cell r="X4126">
            <v>530</v>
          </cell>
        </row>
        <row r="4127">
          <cell r="A4127">
            <v>412569</v>
          </cell>
          <cell r="B4127" t="str">
            <v>1136/4</v>
          </cell>
          <cell r="C4127">
            <v>0</v>
          </cell>
          <cell r="D4127">
            <v>52</v>
          </cell>
          <cell r="E4127" t="str">
            <v>NATACION</v>
          </cell>
          <cell r="F4127">
            <v>3949</v>
          </cell>
          <cell r="G4127" t="str">
            <v>Gorros</v>
          </cell>
          <cell r="H4127">
            <v>12</v>
          </cell>
          <cell r="I4127" t="str">
            <v>Sonnos S.A.</v>
          </cell>
          <cell r="J4127">
            <v>0</v>
          </cell>
          <cell r="K4127" t="str">
            <v>GUANTIN CON PUÑO Y VELCRO SONNOS TRICOLOR L.M (T. 2) HOMOLOGADO RECREATIVO</v>
          </cell>
          <cell r="L4127">
            <v>1.2</v>
          </cell>
          <cell r="M4127">
            <v>221.65189996054625</v>
          </cell>
          <cell r="N4127">
            <v>0</v>
          </cell>
          <cell r="O4127">
            <v>221.65189996054625</v>
          </cell>
          <cell r="P4127">
            <v>0.21</v>
          </cell>
          <cell r="Q4127">
            <v>268.19879895226097</v>
          </cell>
          <cell r="R4127">
            <v>0.16666666666666674</v>
          </cell>
          <cell r="S4127">
            <v>445.83333333333331</v>
          </cell>
          <cell r="T4127">
            <v>2.4500000000000002</v>
          </cell>
          <cell r="U4127">
            <v>543.04715490333831</v>
          </cell>
          <cell r="V4127">
            <v>-1.4818519590201529E-2</v>
          </cell>
          <cell r="W4127" t="str">
            <v>OK</v>
          </cell>
          <cell r="X4127">
            <v>535</v>
          </cell>
        </row>
        <row r="4128">
          <cell r="A4128">
            <v>412570</v>
          </cell>
          <cell r="B4128" t="str">
            <v>1136/5</v>
          </cell>
          <cell r="C4128">
            <v>2946140163350</v>
          </cell>
          <cell r="D4128">
            <v>52</v>
          </cell>
          <cell r="E4128" t="str">
            <v>NATACION</v>
          </cell>
          <cell r="F4128">
            <v>3949</v>
          </cell>
          <cell r="G4128" t="str">
            <v>Gorros</v>
          </cell>
          <cell r="H4128">
            <v>12</v>
          </cell>
          <cell r="I4128" t="str">
            <v>Sonnos S.A.</v>
          </cell>
          <cell r="J4128">
            <v>0</v>
          </cell>
          <cell r="K4128" t="str">
            <v>GUANTIN CON PUÑO Y VELCRO SONNOS TRICOLOR L.M (T. 3) HOMOLOGADO RECREATIVO</v>
          </cell>
          <cell r="L4128">
            <v>1.2</v>
          </cell>
          <cell r="M4128">
            <v>234.51654881836149</v>
          </cell>
          <cell r="N4128">
            <v>0</v>
          </cell>
          <cell r="O4128">
            <v>234.51654881836149</v>
          </cell>
          <cell r="P4128">
            <v>0.21</v>
          </cell>
          <cell r="Q4128">
            <v>283.76502407021741</v>
          </cell>
          <cell r="R4128">
            <v>0.16666666666666674</v>
          </cell>
          <cell r="S4128">
            <v>470.83333333333326</v>
          </cell>
          <cell r="T4128">
            <v>2.4500000000000002</v>
          </cell>
          <cell r="U4128">
            <v>574.56554460498569</v>
          </cell>
          <cell r="V4128">
            <v>-1.6648308787054034E-2</v>
          </cell>
          <cell r="W4128" t="str">
            <v>OK</v>
          </cell>
          <cell r="X4128">
            <v>565</v>
          </cell>
        </row>
        <row r="4129">
          <cell r="A4129">
            <v>412571</v>
          </cell>
          <cell r="B4129" t="str">
            <v>1136/6</v>
          </cell>
          <cell r="C4129">
            <v>2946140163367</v>
          </cell>
          <cell r="D4129">
            <v>52</v>
          </cell>
          <cell r="E4129" t="str">
            <v>NATACION</v>
          </cell>
          <cell r="F4129">
            <v>3949</v>
          </cell>
          <cell r="G4129" t="str">
            <v>Gorros</v>
          </cell>
          <cell r="H4129">
            <v>12</v>
          </cell>
          <cell r="I4129" t="str">
            <v>Sonnos S.A.</v>
          </cell>
          <cell r="J4129">
            <v>0</v>
          </cell>
          <cell r="K4129" t="str">
            <v>GUANTIN CON PUÑO Y VELCRO SONNOS TRICOLOR L.M (T. 4) HOMOLOGADO RECREATIVO</v>
          </cell>
          <cell r="L4129">
            <v>1.2</v>
          </cell>
          <cell r="M4129">
            <v>254.67867834441228</v>
          </cell>
          <cell r="N4129">
            <v>0</v>
          </cell>
          <cell r="O4129">
            <v>254.67867834441228</v>
          </cell>
          <cell r="P4129">
            <v>0.21</v>
          </cell>
          <cell r="Q4129">
            <v>308.16120079673885</v>
          </cell>
          <cell r="R4129">
            <v>0.16666666666666674</v>
          </cell>
          <cell r="S4129">
            <v>512.5</v>
          </cell>
          <cell r="T4129">
            <v>2.4500000000000002</v>
          </cell>
          <cell r="U4129">
            <v>623.96276194381016</v>
          </cell>
          <cell r="V4129">
            <v>-1.4364257757768728E-2</v>
          </cell>
          <cell r="W4129" t="str">
            <v>OK</v>
          </cell>
          <cell r="X4129">
            <v>615</v>
          </cell>
        </row>
        <row r="4130">
          <cell r="A4130">
            <v>412572</v>
          </cell>
          <cell r="B4130" t="str">
            <v>1136/7</v>
          </cell>
          <cell r="C4130">
            <v>0</v>
          </cell>
          <cell r="D4130">
            <v>52</v>
          </cell>
          <cell r="E4130" t="str">
            <v>NATACION</v>
          </cell>
          <cell r="F4130">
            <v>3949</v>
          </cell>
          <cell r="G4130" t="str">
            <v>Gorros</v>
          </cell>
          <cell r="H4130">
            <v>12</v>
          </cell>
          <cell r="I4130" t="str">
            <v>Sonnos S.A.</v>
          </cell>
          <cell r="J4130">
            <v>0</v>
          </cell>
          <cell r="K4130" t="str">
            <v>GUANTIN ROOKIE CON ELASTICO Y VELCRO Senior SONNOS</v>
          </cell>
          <cell r="L4130">
            <v>1.1100000000000001</v>
          </cell>
          <cell r="M4130">
            <v>186.10366226097833</v>
          </cell>
          <cell r="N4130">
            <v>0</v>
          </cell>
          <cell r="O4130">
            <v>186.10366226097833</v>
          </cell>
          <cell r="P4130">
            <v>0.21</v>
          </cell>
          <cell r="Q4130">
            <v>225.18543133578379</v>
          </cell>
          <cell r="R4130">
            <v>0.125</v>
          </cell>
          <cell r="S4130">
            <v>358.75</v>
          </cell>
          <cell r="T4130">
            <v>2.25</v>
          </cell>
          <cell r="U4130">
            <v>418.73324008720124</v>
          </cell>
          <cell r="V4130">
            <v>-2.08563334627615E-2</v>
          </cell>
          <cell r="W4130" t="str">
            <v>BAJO</v>
          </cell>
          <cell r="X4130">
            <v>410</v>
          </cell>
        </row>
        <row r="4131">
          <cell r="A4131">
            <v>412573</v>
          </cell>
          <cell r="B4131" t="str">
            <v>1136/8</v>
          </cell>
          <cell r="C4131">
            <v>0</v>
          </cell>
          <cell r="D4131">
            <v>52</v>
          </cell>
          <cell r="E4131" t="str">
            <v>NATACION</v>
          </cell>
          <cell r="F4131">
            <v>3949</v>
          </cell>
          <cell r="G4131" t="str">
            <v>Gorros</v>
          </cell>
          <cell r="H4131">
            <v>12</v>
          </cell>
          <cell r="I4131" t="str">
            <v>Sonnos S.A.</v>
          </cell>
          <cell r="J4131">
            <v>0</v>
          </cell>
          <cell r="K4131" t="str">
            <v>GUANTIN ROOKIE CON ELASTICO Y VELCRO Junior SONNOS</v>
          </cell>
          <cell r="L4131">
            <v>1.1100000000000001</v>
          </cell>
          <cell r="M4131">
            <v>186.10366226097833</v>
          </cell>
          <cell r="N4131">
            <v>0</v>
          </cell>
          <cell r="O4131">
            <v>186.10366226097833</v>
          </cell>
          <cell r="P4131">
            <v>0.21</v>
          </cell>
          <cell r="Q4131">
            <v>225.18543133578379</v>
          </cell>
          <cell r="R4131">
            <v>0.125</v>
          </cell>
          <cell r="S4131">
            <v>363.125</v>
          </cell>
          <cell r="T4131">
            <v>2.25</v>
          </cell>
          <cell r="U4131">
            <v>418.73324008720124</v>
          </cell>
          <cell r="V4131">
            <v>-8.9155570415756502E-3</v>
          </cell>
          <cell r="W4131" t="str">
            <v>OK</v>
          </cell>
          <cell r="X4131">
            <v>415</v>
          </cell>
        </row>
        <row r="4132">
          <cell r="A4132">
            <v>412574</v>
          </cell>
          <cell r="B4132">
            <v>412574</v>
          </cell>
          <cell r="C4132">
            <v>0</v>
          </cell>
          <cell r="D4132">
            <v>52</v>
          </cell>
          <cell r="E4132" t="str">
            <v>NATACION</v>
          </cell>
          <cell r="F4132">
            <v>3949</v>
          </cell>
          <cell r="G4132" t="str">
            <v>Gorros</v>
          </cell>
          <cell r="H4132">
            <v>12</v>
          </cell>
          <cell r="I4132" t="str">
            <v>Sonnos S.A.</v>
          </cell>
          <cell r="J4132">
            <v>0</v>
          </cell>
          <cell r="K4132" t="str">
            <v>GUANTIN BOXEO SONNOS PRO REEBOK JR</v>
          </cell>
          <cell r="L4132">
            <v>1.3</v>
          </cell>
          <cell r="M4132">
            <v>300.60930964801253</v>
          </cell>
          <cell r="N4132">
            <v>0</v>
          </cell>
          <cell r="O4132">
            <v>300.60930964801253</v>
          </cell>
          <cell r="P4132">
            <v>0.21</v>
          </cell>
          <cell r="Q4132">
            <v>363.73726467409517</v>
          </cell>
          <cell r="R4132">
            <v>0.15555555555555567</v>
          </cell>
          <cell r="S4132">
            <v>540.44444444444434</v>
          </cell>
          <cell r="T4132">
            <v>2.6</v>
          </cell>
          <cell r="U4132">
            <v>781.58420508483255</v>
          </cell>
          <cell r="V4132">
            <v>-0.18115028958327672</v>
          </cell>
          <cell r="W4132" t="str">
            <v>BAJO</v>
          </cell>
          <cell r="X4132">
            <v>640</v>
          </cell>
        </row>
        <row r="4133">
          <cell r="A4133">
            <v>412575</v>
          </cell>
          <cell r="B4133">
            <v>412575</v>
          </cell>
          <cell r="C4133">
            <v>0</v>
          </cell>
          <cell r="D4133">
            <v>52</v>
          </cell>
          <cell r="E4133" t="str">
            <v>NATACION</v>
          </cell>
          <cell r="F4133">
            <v>3949</v>
          </cell>
          <cell r="G4133" t="str">
            <v>Gorros</v>
          </cell>
          <cell r="H4133">
            <v>12</v>
          </cell>
          <cell r="I4133" t="str">
            <v>Sonnos S.A.</v>
          </cell>
          <cell r="J4133">
            <v>0</v>
          </cell>
          <cell r="K4133" t="str">
            <v>GUANTIN BOXEO SONNOS PRO JR (rojo / azul) HOMOLOGADO RECREATIVO</v>
          </cell>
          <cell r="L4133">
            <v>1.2</v>
          </cell>
          <cell r="M4133">
            <v>283.65175198643288</v>
          </cell>
          <cell r="N4133">
            <v>0</v>
          </cell>
          <cell r="O4133">
            <v>145.79323698951868</v>
          </cell>
          <cell r="P4133">
            <v>0.21</v>
          </cell>
          <cell r="Q4133">
            <v>176.4098167573176</v>
          </cell>
          <cell r="R4133">
            <v>0.16666666666666674</v>
          </cell>
          <cell r="S4133">
            <v>512.5</v>
          </cell>
          <cell r="T4133">
            <v>2.4500000000000002</v>
          </cell>
          <cell r="U4133">
            <v>357.1934306243208</v>
          </cell>
          <cell r="V4133">
            <v>0.72175618942675346</v>
          </cell>
          <cell r="W4133" t="str">
            <v>SUBIO</v>
          </cell>
          <cell r="X4133">
            <v>615</v>
          </cell>
        </row>
        <row r="4134">
          <cell r="A4134">
            <v>412576</v>
          </cell>
          <cell r="B4134">
            <v>412576</v>
          </cell>
          <cell r="C4134">
            <v>0</v>
          </cell>
          <cell r="D4134">
            <v>52</v>
          </cell>
          <cell r="E4134" t="str">
            <v>NATACION</v>
          </cell>
          <cell r="F4134">
            <v>3949</v>
          </cell>
          <cell r="G4134" t="str">
            <v>Gorros</v>
          </cell>
          <cell r="H4134">
            <v>12</v>
          </cell>
          <cell r="I4134" t="str">
            <v>Sonnos S.A.</v>
          </cell>
          <cell r="J4134">
            <v>0</v>
          </cell>
          <cell r="K4134" t="str">
            <v>GUANTIN BOXEO SONNOS PRO SR (rojo / azul) HOMOLOGADO RECREATIVO</v>
          </cell>
          <cell r="L4134">
            <v>1.2</v>
          </cell>
          <cell r="M4134">
            <v>283.65175198643288</v>
          </cell>
          <cell r="N4134">
            <v>0</v>
          </cell>
          <cell r="O4134">
            <v>145.79323698951868</v>
          </cell>
          <cell r="P4134">
            <v>0.21</v>
          </cell>
          <cell r="Q4134">
            <v>176.4098167573176</v>
          </cell>
          <cell r="R4134">
            <v>0.16666666666666674</v>
          </cell>
          <cell r="S4134">
            <v>525</v>
          </cell>
          <cell r="T4134">
            <v>2.4500000000000002</v>
          </cell>
          <cell r="U4134">
            <v>357.1934306243208</v>
          </cell>
          <cell r="V4134">
            <v>0.76375024282740589</v>
          </cell>
          <cell r="W4134" t="str">
            <v>SUBIO</v>
          </cell>
          <cell r="X4134">
            <v>630</v>
          </cell>
        </row>
        <row r="4135">
          <cell r="A4135">
            <v>412577</v>
          </cell>
          <cell r="B4135">
            <v>412577</v>
          </cell>
          <cell r="C4135">
            <v>0</v>
          </cell>
          <cell r="D4135">
            <v>52</v>
          </cell>
          <cell r="E4135" t="str">
            <v>NATACION</v>
          </cell>
          <cell r="F4135">
            <v>3948</v>
          </cell>
          <cell r="G4135" t="str">
            <v>Gorros</v>
          </cell>
          <cell r="H4135">
            <v>12</v>
          </cell>
          <cell r="I4135" t="str">
            <v>Sonnos S.A.</v>
          </cell>
          <cell r="J4135">
            <v>0</v>
          </cell>
          <cell r="K4135" t="str">
            <v>GUANTE BOXEO SONNOS TRICOLOR HOMOLOGADO RECREATIVO</v>
          </cell>
          <cell r="L4135">
            <v>1.1000000000000001</v>
          </cell>
          <cell r="M4135">
            <v>373.81094793400297</v>
          </cell>
          <cell r="N4135">
            <v>0</v>
          </cell>
          <cell r="O4135">
            <v>373.81094793400297</v>
          </cell>
          <cell r="P4135">
            <v>0.21</v>
          </cell>
          <cell r="Q4135">
            <v>452.31124700014357</v>
          </cell>
          <cell r="R4135">
            <v>0.125</v>
          </cell>
          <cell r="S4135">
            <v>730.625</v>
          </cell>
          <cell r="T4135">
            <v>2.25</v>
          </cell>
          <cell r="U4135">
            <v>841.07463285150664</v>
          </cell>
          <cell r="V4135">
            <v>-7.2224658956978605E-3</v>
          </cell>
          <cell r="W4135" t="str">
            <v>OK</v>
          </cell>
          <cell r="X4135">
            <v>835</v>
          </cell>
        </row>
        <row r="4136">
          <cell r="A4136">
            <v>412578</v>
          </cell>
          <cell r="B4136">
            <v>412576</v>
          </cell>
          <cell r="C4136">
            <v>0</v>
          </cell>
          <cell r="D4136">
            <v>52</v>
          </cell>
          <cell r="E4136" t="str">
            <v>NATACION</v>
          </cell>
          <cell r="F4136">
            <v>3949</v>
          </cell>
          <cell r="G4136" t="str">
            <v>Gorros</v>
          </cell>
          <cell r="H4136">
            <v>12</v>
          </cell>
          <cell r="I4136" t="str">
            <v>Sonnos S.A.</v>
          </cell>
          <cell r="J4136">
            <v>0</v>
          </cell>
          <cell r="K4136" t="str">
            <v>GUANTIN BOXEO SONNOS PRO MAXI (rojo / azul) HOMOLOGADO RECREATIVO</v>
          </cell>
          <cell r="L4136">
            <v>1.2</v>
          </cell>
          <cell r="M4136" t="e">
            <v>#N/A</v>
          </cell>
          <cell r="N4136">
            <v>0</v>
          </cell>
          <cell r="O4136">
            <v>1</v>
          </cell>
          <cell r="P4136">
            <v>0.21</v>
          </cell>
          <cell r="Q4136">
            <v>1.21</v>
          </cell>
          <cell r="R4136">
            <v>0.16666666666666674</v>
          </cell>
          <cell r="S4136">
            <v>550</v>
          </cell>
          <cell r="T4136">
            <v>2.4500000000000002</v>
          </cell>
          <cell r="U4136">
            <v>2.4500000000000002</v>
          </cell>
          <cell r="V4136">
            <v>268.38775510204079</v>
          </cell>
          <cell r="W4136" t="str">
            <v>SUBIO</v>
          </cell>
          <cell r="X4136">
            <v>660</v>
          </cell>
        </row>
        <row r="4137">
          <cell r="A4137">
            <v>412580</v>
          </cell>
          <cell r="B4137">
            <v>412580</v>
          </cell>
          <cell r="C4137">
            <v>0</v>
          </cell>
          <cell r="D4137">
            <v>61</v>
          </cell>
          <cell r="E4137" t="str">
            <v>NATACION</v>
          </cell>
          <cell r="F4137">
            <v>3980</v>
          </cell>
          <cell r="G4137" t="str">
            <v>Gorros</v>
          </cell>
          <cell r="H4137">
            <v>12</v>
          </cell>
          <cell r="I4137" t="str">
            <v>Sonnos S.A.</v>
          </cell>
          <cell r="J4137">
            <v>0</v>
          </cell>
          <cell r="K4137" t="str">
            <v>GUANTE FITNESS SONNOS BLACK SKULL Talle S</v>
          </cell>
          <cell r="L4137">
            <v>1.31</v>
          </cell>
          <cell r="M4137">
            <v>90.325854777572275</v>
          </cell>
          <cell r="N4137">
            <v>0</v>
          </cell>
          <cell r="O4137">
            <v>90.325854777572275</v>
          </cell>
          <cell r="P4137">
            <v>0.21</v>
          </cell>
          <cell r="Q4137">
            <v>109.29428428086246</v>
          </cell>
          <cell r="R4137">
            <v>0.15217391304347827</v>
          </cell>
          <cell r="S4137">
            <v>203.47826086956522</v>
          </cell>
          <cell r="T4137">
            <v>2.65</v>
          </cell>
          <cell r="U4137">
            <v>239.36351516056652</v>
          </cell>
          <cell r="V4137">
            <v>2.6590720770729437E-3</v>
          </cell>
          <cell r="W4137" t="str">
            <v>OK</v>
          </cell>
          <cell r="X4137">
            <v>240</v>
          </cell>
        </row>
        <row r="4138">
          <cell r="A4138">
            <v>412581</v>
          </cell>
          <cell r="B4138">
            <v>412581</v>
          </cell>
          <cell r="C4138">
            <v>0</v>
          </cell>
          <cell r="D4138">
            <v>61</v>
          </cell>
          <cell r="E4138" t="str">
            <v>NATACION</v>
          </cell>
          <cell r="F4138">
            <v>3980</v>
          </cell>
          <cell r="G4138" t="str">
            <v>Gorros</v>
          </cell>
          <cell r="H4138">
            <v>12</v>
          </cell>
          <cell r="I4138" t="str">
            <v>Sonnos S.A.</v>
          </cell>
          <cell r="J4138">
            <v>0</v>
          </cell>
          <cell r="K4138" t="str">
            <v>GUANTE FITNESS SONNOS BLACK SKULL Talle M</v>
          </cell>
          <cell r="L4138">
            <v>1.31</v>
          </cell>
          <cell r="M4138">
            <v>90.325854777572275</v>
          </cell>
          <cell r="N4138">
            <v>0</v>
          </cell>
          <cell r="O4138">
            <v>90.325854777572275</v>
          </cell>
          <cell r="P4138">
            <v>0.21</v>
          </cell>
          <cell r="Q4138">
            <v>109.29428428086246</v>
          </cell>
          <cell r="R4138">
            <v>0.15217391304347827</v>
          </cell>
          <cell r="S4138">
            <v>203.47826086956522</v>
          </cell>
          <cell r="T4138">
            <v>2.65</v>
          </cell>
          <cell r="U4138">
            <v>239.36351516056652</v>
          </cell>
          <cell r="V4138">
            <v>2.6590720770729437E-3</v>
          </cell>
          <cell r="W4138" t="str">
            <v>OK</v>
          </cell>
          <cell r="X4138">
            <v>240</v>
          </cell>
        </row>
        <row r="4139">
          <cell r="A4139">
            <v>412582</v>
          </cell>
          <cell r="B4139">
            <v>412582</v>
          </cell>
          <cell r="C4139">
            <v>0</v>
          </cell>
          <cell r="D4139">
            <v>61</v>
          </cell>
          <cell r="E4139" t="str">
            <v>NATACION</v>
          </cell>
          <cell r="F4139">
            <v>3980</v>
          </cell>
          <cell r="G4139" t="str">
            <v>Gorros</v>
          </cell>
          <cell r="H4139">
            <v>12</v>
          </cell>
          <cell r="I4139" t="str">
            <v>Sonnos S.A.</v>
          </cell>
          <cell r="J4139">
            <v>0</v>
          </cell>
          <cell r="K4139" t="str">
            <v>GUANTE FITNESS SONNOS BLACK SKULL Talle L</v>
          </cell>
          <cell r="L4139">
            <v>1.31</v>
          </cell>
          <cell r="M4139">
            <v>90.325854777572275</v>
          </cell>
          <cell r="N4139">
            <v>0</v>
          </cell>
          <cell r="O4139">
            <v>90.325854777572275</v>
          </cell>
          <cell r="P4139">
            <v>0.21</v>
          </cell>
          <cell r="Q4139">
            <v>109.29428428086246</v>
          </cell>
          <cell r="R4139">
            <v>0.15217391304347827</v>
          </cell>
          <cell r="S4139">
            <v>203.47826086956522</v>
          </cell>
          <cell r="T4139">
            <v>2.65</v>
          </cell>
          <cell r="U4139">
            <v>239.36351516056652</v>
          </cell>
          <cell r="V4139">
            <v>2.6590720770729437E-3</v>
          </cell>
          <cell r="W4139" t="str">
            <v>OK</v>
          </cell>
          <cell r="X4139">
            <v>240</v>
          </cell>
        </row>
        <row r="4140">
          <cell r="A4140">
            <v>412583</v>
          </cell>
          <cell r="B4140">
            <v>412583</v>
          </cell>
          <cell r="C4140">
            <v>0</v>
          </cell>
          <cell r="D4140">
            <v>61</v>
          </cell>
          <cell r="E4140" t="str">
            <v>NATACION</v>
          </cell>
          <cell r="F4140">
            <v>3980</v>
          </cell>
          <cell r="G4140" t="str">
            <v>Gorros</v>
          </cell>
          <cell r="H4140">
            <v>12</v>
          </cell>
          <cell r="I4140" t="str">
            <v>Sonnos S.A.</v>
          </cell>
          <cell r="J4140">
            <v>0</v>
          </cell>
          <cell r="K4140" t="str">
            <v>GUANTE FITNESS SONNOS BLACK SKULL Talle XL</v>
          </cell>
          <cell r="L4140">
            <v>1.31</v>
          </cell>
          <cell r="M4140">
            <v>90.325854777572275</v>
          </cell>
          <cell r="N4140">
            <v>0</v>
          </cell>
          <cell r="O4140">
            <v>90.325854777572275</v>
          </cell>
          <cell r="P4140">
            <v>0.21</v>
          </cell>
          <cell r="Q4140">
            <v>109.29428428086246</v>
          </cell>
          <cell r="R4140">
            <v>0.15217391304347827</v>
          </cell>
          <cell r="S4140">
            <v>203.47826086956522</v>
          </cell>
          <cell r="T4140">
            <v>2.65</v>
          </cell>
          <cell r="U4140">
            <v>239.36351516056652</v>
          </cell>
          <cell r="V4140">
            <v>2.6590720770729437E-3</v>
          </cell>
          <cell r="W4140" t="str">
            <v>OK</v>
          </cell>
          <cell r="X4140">
            <v>240</v>
          </cell>
        </row>
        <row r="4141">
          <cell r="A4141">
            <v>412584</v>
          </cell>
          <cell r="B4141">
            <v>412584</v>
          </cell>
          <cell r="C4141">
            <v>0</v>
          </cell>
          <cell r="D4141">
            <v>61</v>
          </cell>
          <cell r="E4141" t="str">
            <v>NATACION</v>
          </cell>
          <cell r="F4141">
            <v>3980</v>
          </cell>
          <cell r="G4141" t="str">
            <v>Gorros</v>
          </cell>
          <cell r="H4141">
            <v>12</v>
          </cell>
          <cell r="I4141" t="str">
            <v>Sonnos S.A.</v>
          </cell>
          <cell r="J4141">
            <v>0</v>
          </cell>
          <cell r="K4141" t="str">
            <v>GUANTE FITNESS SONNOS GALAXIA Talle S</v>
          </cell>
          <cell r="L4141">
            <v>1.31</v>
          </cell>
          <cell r="M4141">
            <v>90.325854777572275</v>
          </cell>
          <cell r="N4141">
            <v>0</v>
          </cell>
          <cell r="O4141">
            <v>90.325854777572275</v>
          </cell>
          <cell r="P4141">
            <v>0.21</v>
          </cell>
          <cell r="Q4141">
            <v>109.29428428086246</v>
          </cell>
          <cell r="R4141">
            <v>0.15217391304347827</v>
          </cell>
          <cell r="S4141">
            <v>203.47826086956522</v>
          </cell>
          <cell r="T4141">
            <v>2.65</v>
          </cell>
          <cell r="U4141">
            <v>239.36351516056652</v>
          </cell>
          <cell r="V4141">
            <v>2.6590720770729437E-3</v>
          </cell>
          <cell r="W4141" t="str">
            <v>OK</v>
          </cell>
          <cell r="X4141">
            <v>240</v>
          </cell>
        </row>
        <row r="4142">
          <cell r="A4142">
            <v>412585</v>
          </cell>
          <cell r="B4142">
            <v>412585</v>
          </cell>
          <cell r="C4142">
            <v>0</v>
          </cell>
          <cell r="D4142">
            <v>61</v>
          </cell>
          <cell r="E4142" t="str">
            <v>NATACION</v>
          </cell>
          <cell r="F4142">
            <v>3980</v>
          </cell>
          <cell r="G4142" t="str">
            <v>Gorros</v>
          </cell>
          <cell r="H4142">
            <v>12</v>
          </cell>
          <cell r="I4142" t="str">
            <v>Sonnos S.A.</v>
          </cell>
          <cell r="J4142">
            <v>0</v>
          </cell>
          <cell r="K4142" t="str">
            <v>GUANTE FITNESS SONNOS GALAXIA Talle M</v>
          </cell>
          <cell r="L4142">
            <v>1.31</v>
          </cell>
          <cell r="M4142">
            <v>90.325854777572275</v>
          </cell>
          <cell r="N4142">
            <v>0</v>
          </cell>
          <cell r="O4142">
            <v>90.325854777572275</v>
          </cell>
          <cell r="P4142">
            <v>0.21</v>
          </cell>
          <cell r="Q4142">
            <v>109.29428428086246</v>
          </cell>
          <cell r="R4142">
            <v>0.15217391304347827</v>
          </cell>
          <cell r="S4142">
            <v>203.47826086956522</v>
          </cell>
          <cell r="T4142">
            <v>2.65</v>
          </cell>
          <cell r="U4142">
            <v>239.36351516056652</v>
          </cell>
          <cell r="V4142">
            <v>2.6590720770729437E-3</v>
          </cell>
          <cell r="W4142" t="str">
            <v>OK</v>
          </cell>
          <cell r="X4142">
            <v>240</v>
          </cell>
        </row>
        <row r="4143">
          <cell r="A4143">
            <v>412586</v>
          </cell>
          <cell r="B4143">
            <v>412586</v>
          </cell>
          <cell r="C4143">
            <v>0</v>
          </cell>
          <cell r="D4143">
            <v>61</v>
          </cell>
          <cell r="E4143" t="str">
            <v>NATACION</v>
          </cell>
          <cell r="F4143">
            <v>3980</v>
          </cell>
          <cell r="G4143" t="str">
            <v>Gorros</v>
          </cell>
          <cell r="H4143">
            <v>12</v>
          </cell>
          <cell r="I4143" t="str">
            <v>Sonnos S.A.</v>
          </cell>
          <cell r="J4143">
            <v>0</v>
          </cell>
          <cell r="K4143" t="str">
            <v>GUANTE FITNESS SONNOS GALAXIA Talle L</v>
          </cell>
          <cell r="L4143">
            <v>1.31</v>
          </cell>
          <cell r="M4143">
            <v>90.325854777572275</v>
          </cell>
          <cell r="N4143">
            <v>0</v>
          </cell>
          <cell r="O4143">
            <v>90.325854777572275</v>
          </cell>
          <cell r="P4143">
            <v>0.21</v>
          </cell>
          <cell r="Q4143">
            <v>109.29428428086246</v>
          </cell>
          <cell r="R4143">
            <v>0.15217391304347827</v>
          </cell>
          <cell r="S4143">
            <v>203.47826086956522</v>
          </cell>
          <cell r="T4143">
            <v>2.65</v>
          </cell>
          <cell r="U4143">
            <v>239.36351516056652</v>
          </cell>
          <cell r="V4143">
            <v>2.6590720770729437E-3</v>
          </cell>
          <cell r="W4143" t="str">
            <v>OK</v>
          </cell>
          <cell r="X4143">
            <v>240</v>
          </cell>
        </row>
        <row r="4144">
          <cell r="A4144">
            <v>412587</v>
          </cell>
          <cell r="B4144">
            <v>412587</v>
          </cell>
          <cell r="C4144">
            <v>0</v>
          </cell>
          <cell r="D4144">
            <v>61</v>
          </cell>
          <cell r="E4144" t="str">
            <v>NATACION</v>
          </cell>
          <cell r="F4144">
            <v>3980</v>
          </cell>
          <cell r="G4144" t="str">
            <v>Gorros</v>
          </cell>
          <cell r="H4144">
            <v>12</v>
          </cell>
          <cell r="I4144" t="str">
            <v>Sonnos S.A.</v>
          </cell>
          <cell r="J4144">
            <v>0</v>
          </cell>
          <cell r="K4144" t="str">
            <v>GUANTE FITNESS SONNOS GALAXIA Talle XL</v>
          </cell>
          <cell r="L4144">
            <v>1.31</v>
          </cell>
          <cell r="M4144">
            <v>90.325854777572275</v>
          </cell>
          <cell r="N4144">
            <v>0</v>
          </cell>
          <cell r="O4144">
            <v>90.325854777572275</v>
          </cell>
          <cell r="P4144">
            <v>0.21</v>
          </cell>
          <cell r="Q4144">
            <v>109.29428428086246</v>
          </cell>
          <cell r="R4144">
            <v>0.15217391304347827</v>
          </cell>
          <cell r="S4144">
            <v>203.47826086956522</v>
          </cell>
          <cell r="T4144">
            <v>2.65</v>
          </cell>
          <cell r="U4144">
            <v>239.36351516056652</v>
          </cell>
          <cell r="V4144">
            <v>2.6590720770729437E-3</v>
          </cell>
          <cell r="W4144" t="str">
            <v>OK</v>
          </cell>
          <cell r="X4144">
            <v>240</v>
          </cell>
        </row>
        <row r="4145">
          <cell r="A4145">
            <v>412588</v>
          </cell>
          <cell r="B4145">
            <v>412588</v>
          </cell>
          <cell r="C4145">
            <v>0</v>
          </cell>
          <cell r="D4145">
            <v>61</v>
          </cell>
          <cell r="E4145" t="str">
            <v>NATACION</v>
          </cell>
          <cell r="F4145">
            <v>3980</v>
          </cell>
          <cell r="G4145" t="str">
            <v>Gorros</v>
          </cell>
          <cell r="H4145">
            <v>12</v>
          </cell>
          <cell r="I4145" t="str">
            <v>Sonnos S.A.</v>
          </cell>
          <cell r="J4145">
            <v>0</v>
          </cell>
          <cell r="K4145" t="str">
            <v>GUANTE FITNESS SONNOS BLACK DRAGON Talle S</v>
          </cell>
          <cell r="L4145">
            <v>1.31</v>
          </cell>
          <cell r="M4145">
            <v>90.325854777572275</v>
          </cell>
          <cell r="N4145">
            <v>0</v>
          </cell>
          <cell r="O4145">
            <v>90.325854777572275</v>
          </cell>
          <cell r="P4145">
            <v>0.21</v>
          </cell>
          <cell r="Q4145">
            <v>109.29428428086246</v>
          </cell>
          <cell r="R4145">
            <v>0.15217391304347827</v>
          </cell>
          <cell r="S4145">
            <v>203.47826086956522</v>
          </cell>
          <cell r="T4145">
            <v>2.65</v>
          </cell>
          <cell r="U4145">
            <v>239.36351516056652</v>
          </cell>
          <cell r="V4145">
            <v>2.6590720770729437E-3</v>
          </cell>
          <cell r="W4145" t="str">
            <v>OK</v>
          </cell>
          <cell r="X4145">
            <v>240</v>
          </cell>
        </row>
        <row r="4146">
          <cell r="A4146">
            <v>412589</v>
          </cell>
          <cell r="B4146">
            <v>412589</v>
          </cell>
          <cell r="C4146">
            <v>0</v>
          </cell>
          <cell r="D4146">
            <v>61</v>
          </cell>
          <cell r="E4146" t="str">
            <v>NATACION</v>
          </cell>
          <cell r="F4146">
            <v>3980</v>
          </cell>
          <cell r="G4146" t="str">
            <v>Gorros</v>
          </cell>
          <cell r="H4146">
            <v>12</v>
          </cell>
          <cell r="I4146" t="str">
            <v>Sonnos S.A.</v>
          </cell>
          <cell r="J4146">
            <v>0</v>
          </cell>
          <cell r="K4146" t="str">
            <v>GUANTE FITNESS SONNOS BLACK DRAGON Talle M</v>
          </cell>
          <cell r="L4146">
            <v>1.31</v>
          </cell>
          <cell r="M4146">
            <v>90.325854777572275</v>
          </cell>
          <cell r="N4146">
            <v>0</v>
          </cell>
          <cell r="O4146">
            <v>90.325854777572275</v>
          </cell>
          <cell r="P4146">
            <v>0.21</v>
          </cell>
          <cell r="Q4146">
            <v>109.29428428086246</v>
          </cell>
          <cell r="R4146">
            <v>0.15217391304347827</v>
          </cell>
          <cell r="S4146">
            <v>203.47826086956522</v>
          </cell>
          <cell r="T4146">
            <v>2.65</v>
          </cell>
          <cell r="U4146">
            <v>239.36351516056652</v>
          </cell>
          <cell r="V4146">
            <v>2.6590720770729437E-3</v>
          </cell>
          <cell r="W4146" t="str">
            <v>OK</v>
          </cell>
          <cell r="X4146">
            <v>240</v>
          </cell>
        </row>
        <row r="4147">
          <cell r="A4147">
            <v>412590</v>
          </cell>
          <cell r="B4147">
            <v>412590</v>
          </cell>
          <cell r="C4147">
            <v>0</v>
          </cell>
          <cell r="D4147">
            <v>61</v>
          </cell>
          <cell r="E4147" t="str">
            <v>NATACION</v>
          </cell>
          <cell r="F4147">
            <v>3980</v>
          </cell>
          <cell r="G4147" t="str">
            <v>Gorros</v>
          </cell>
          <cell r="H4147">
            <v>12</v>
          </cell>
          <cell r="I4147" t="str">
            <v>Sonnos S.A.</v>
          </cell>
          <cell r="J4147">
            <v>0</v>
          </cell>
          <cell r="K4147" t="str">
            <v>GUANTE FITNESS SONNOS BLACK DRAGON Talle L</v>
          </cell>
          <cell r="L4147">
            <v>1.31</v>
          </cell>
          <cell r="M4147">
            <v>90.325854777572275</v>
          </cell>
          <cell r="N4147">
            <v>0</v>
          </cell>
          <cell r="O4147">
            <v>90.325854777572275</v>
          </cell>
          <cell r="P4147">
            <v>0.21</v>
          </cell>
          <cell r="Q4147">
            <v>109.29428428086246</v>
          </cell>
          <cell r="R4147">
            <v>0.15217391304347827</v>
          </cell>
          <cell r="S4147">
            <v>203.47826086956522</v>
          </cell>
          <cell r="T4147">
            <v>2.65</v>
          </cell>
          <cell r="U4147">
            <v>239.36351516056652</v>
          </cell>
          <cell r="V4147">
            <v>2.6590720770729437E-3</v>
          </cell>
          <cell r="W4147" t="str">
            <v>OK</v>
          </cell>
          <cell r="X4147">
            <v>240</v>
          </cell>
        </row>
        <row r="4148">
          <cell r="A4148">
            <v>412591</v>
          </cell>
          <cell r="B4148">
            <v>412591</v>
          </cell>
          <cell r="C4148">
            <v>0</v>
          </cell>
          <cell r="D4148">
            <v>61</v>
          </cell>
          <cell r="E4148" t="str">
            <v>NATACION</v>
          </cell>
          <cell r="F4148">
            <v>3980</v>
          </cell>
          <cell r="G4148" t="str">
            <v>Gorros</v>
          </cell>
          <cell r="H4148">
            <v>12</v>
          </cell>
          <cell r="I4148" t="str">
            <v>Sonnos S.A.</v>
          </cell>
          <cell r="J4148">
            <v>0</v>
          </cell>
          <cell r="K4148" t="str">
            <v>GUANTE FITNESS SONNOS BLACK DRAGON Talle XL</v>
          </cell>
          <cell r="L4148">
            <v>1.31</v>
          </cell>
          <cell r="M4148">
            <v>90.325854777572275</v>
          </cell>
          <cell r="N4148">
            <v>0</v>
          </cell>
          <cell r="O4148">
            <v>90.325854777572275</v>
          </cell>
          <cell r="P4148">
            <v>0.21</v>
          </cell>
          <cell r="Q4148">
            <v>109.29428428086246</v>
          </cell>
          <cell r="R4148">
            <v>0.15217391304347827</v>
          </cell>
          <cell r="S4148">
            <v>203.47826086956522</v>
          </cell>
          <cell r="T4148">
            <v>2.65</v>
          </cell>
          <cell r="U4148">
            <v>239.36351516056652</v>
          </cell>
          <cell r="V4148">
            <v>2.6590720770729437E-3</v>
          </cell>
          <cell r="W4148" t="str">
            <v>OK</v>
          </cell>
          <cell r="X4148">
            <v>240</v>
          </cell>
        </row>
        <row r="4149">
          <cell r="A4149">
            <v>412592</v>
          </cell>
          <cell r="B4149">
            <v>412592</v>
          </cell>
          <cell r="C4149">
            <v>0</v>
          </cell>
          <cell r="D4149">
            <v>61</v>
          </cell>
          <cell r="E4149" t="str">
            <v>NATACION</v>
          </cell>
          <cell r="F4149">
            <v>3980</v>
          </cell>
          <cell r="G4149" t="str">
            <v>Gorros</v>
          </cell>
          <cell r="H4149">
            <v>12</v>
          </cell>
          <cell r="I4149" t="str">
            <v>Sonnos S.A.</v>
          </cell>
          <cell r="J4149">
            <v>0</v>
          </cell>
          <cell r="K4149" t="str">
            <v>GUANTE FITNESS SONNOS RED GALAXY Talle S</v>
          </cell>
          <cell r="L4149">
            <v>1.31</v>
          </cell>
          <cell r="M4149">
            <v>90.325854777572275</v>
          </cell>
          <cell r="N4149">
            <v>0</v>
          </cell>
          <cell r="O4149">
            <v>90.325854777572275</v>
          </cell>
          <cell r="P4149">
            <v>0.21</v>
          </cell>
          <cell r="Q4149">
            <v>109.29428428086246</v>
          </cell>
          <cell r="R4149">
            <v>0.15217391304347827</v>
          </cell>
          <cell r="S4149">
            <v>203.47826086956522</v>
          </cell>
          <cell r="T4149">
            <v>2.65</v>
          </cell>
          <cell r="U4149">
            <v>239.36351516056652</v>
          </cell>
          <cell r="V4149">
            <v>2.6590720770729437E-3</v>
          </cell>
          <cell r="W4149" t="str">
            <v>OK</v>
          </cell>
          <cell r="X4149">
            <v>240</v>
          </cell>
        </row>
        <row r="4150">
          <cell r="A4150">
            <v>412593</v>
          </cell>
          <cell r="B4150">
            <v>412593</v>
          </cell>
          <cell r="C4150">
            <v>0</v>
          </cell>
          <cell r="D4150">
            <v>61</v>
          </cell>
          <cell r="E4150" t="str">
            <v>NATACION</v>
          </cell>
          <cell r="F4150">
            <v>3980</v>
          </cell>
          <cell r="G4150" t="str">
            <v>Gorros</v>
          </cell>
          <cell r="H4150">
            <v>12</v>
          </cell>
          <cell r="I4150" t="str">
            <v>Sonnos S.A.</v>
          </cell>
          <cell r="J4150">
            <v>0</v>
          </cell>
          <cell r="K4150" t="str">
            <v>GUANTE FITNESS SONNOS RED GALAXY Talle M</v>
          </cell>
          <cell r="L4150">
            <v>1.31</v>
          </cell>
          <cell r="M4150">
            <v>90.325854777572275</v>
          </cell>
          <cell r="N4150">
            <v>0</v>
          </cell>
          <cell r="O4150">
            <v>90.325854777572275</v>
          </cell>
          <cell r="P4150">
            <v>0.21</v>
          </cell>
          <cell r="Q4150">
            <v>109.29428428086246</v>
          </cell>
          <cell r="R4150">
            <v>0.15217391304347827</v>
          </cell>
          <cell r="S4150">
            <v>203.47826086956522</v>
          </cell>
          <cell r="T4150">
            <v>2.65</v>
          </cell>
          <cell r="U4150">
            <v>239.36351516056652</v>
          </cell>
          <cell r="V4150">
            <v>2.6590720770729437E-3</v>
          </cell>
          <cell r="W4150" t="str">
            <v>OK</v>
          </cell>
          <cell r="X4150">
            <v>240</v>
          </cell>
        </row>
        <row r="4151">
          <cell r="A4151">
            <v>412594</v>
          </cell>
          <cell r="B4151">
            <v>412594</v>
          </cell>
          <cell r="C4151">
            <v>0</v>
          </cell>
          <cell r="D4151">
            <v>61</v>
          </cell>
          <cell r="E4151" t="str">
            <v>NATACION</v>
          </cell>
          <cell r="F4151">
            <v>3980</v>
          </cell>
          <cell r="G4151" t="str">
            <v>Gorros</v>
          </cell>
          <cell r="H4151">
            <v>12</v>
          </cell>
          <cell r="I4151" t="str">
            <v>Sonnos S.A.</v>
          </cell>
          <cell r="J4151">
            <v>0</v>
          </cell>
          <cell r="K4151" t="str">
            <v>GUANTE FITNESS SONNOS RED GALAXY Talle L</v>
          </cell>
          <cell r="L4151">
            <v>1.31</v>
          </cell>
          <cell r="M4151">
            <v>90.325854777572275</v>
          </cell>
          <cell r="N4151">
            <v>0</v>
          </cell>
          <cell r="O4151">
            <v>90.325854777572275</v>
          </cell>
          <cell r="P4151">
            <v>0.21</v>
          </cell>
          <cell r="Q4151">
            <v>109.29428428086246</v>
          </cell>
          <cell r="R4151">
            <v>0.15217391304347827</v>
          </cell>
          <cell r="S4151">
            <v>203.47826086956522</v>
          </cell>
          <cell r="T4151">
            <v>2.65</v>
          </cell>
          <cell r="U4151">
            <v>239.36351516056652</v>
          </cell>
          <cell r="V4151">
            <v>2.6590720770729437E-3</v>
          </cell>
          <cell r="W4151" t="str">
            <v>OK</v>
          </cell>
          <cell r="X4151">
            <v>240</v>
          </cell>
        </row>
        <row r="4152">
          <cell r="A4152">
            <v>412595</v>
          </cell>
          <cell r="B4152">
            <v>412595</v>
          </cell>
          <cell r="C4152">
            <v>0</v>
          </cell>
          <cell r="D4152">
            <v>61</v>
          </cell>
          <cell r="E4152" t="str">
            <v>NATACION</v>
          </cell>
          <cell r="F4152">
            <v>3980</v>
          </cell>
          <cell r="G4152" t="str">
            <v>Gorros</v>
          </cell>
          <cell r="H4152">
            <v>12</v>
          </cell>
          <cell r="I4152" t="str">
            <v>Sonnos S.A.</v>
          </cell>
          <cell r="J4152">
            <v>0</v>
          </cell>
          <cell r="K4152" t="str">
            <v>GUANTE FITNESS SONNOS RED GALAXY Talle XL</v>
          </cell>
          <cell r="L4152">
            <v>1.31</v>
          </cell>
          <cell r="M4152">
            <v>90.325854777572275</v>
          </cell>
          <cell r="N4152">
            <v>0</v>
          </cell>
          <cell r="O4152">
            <v>90.325854777572275</v>
          </cell>
          <cell r="P4152">
            <v>0.21</v>
          </cell>
          <cell r="Q4152">
            <v>109.29428428086246</v>
          </cell>
          <cell r="R4152">
            <v>0.15217391304347827</v>
          </cell>
          <cell r="S4152">
            <v>203.47826086956522</v>
          </cell>
          <cell r="T4152">
            <v>2.65</v>
          </cell>
          <cell r="U4152">
            <v>239.36351516056652</v>
          </cell>
          <cell r="V4152">
            <v>2.6590720770729437E-3</v>
          </cell>
          <cell r="W4152" t="str">
            <v>OK</v>
          </cell>
          <cell r="X4152">
            <v>240</v>
          </cell>
        </row>
        <row r="4153">
          <cell r="A4153">
            <v>412595</v>
          </cell>
          <cell r="B4153">
            <v>412595</v>
          </cell>
          <cell r="C4153">
            <v>0</v>
          </cell>
          <cell r="D4153">
            <v>52</v>
          </cell>
          <cell r="E4153" t="str">
            <v>NATACION</v>
          </cell>
          <cell r="F4153">
            <v>3945</v>
          </cell>
          <cell r="G4153" t="str">
            <v>Gorros</v>
          </cell>
          <cell r="H4153">
            <v>12</v>
          </cell>
          <cell r="I4153" t="str">
            <v>Sonnos S.A.</v>
          </cell>
          <cell r="J4153">
            <v>0</v>
          </cell>
          <cell r="K4153" t="str">
            <v>RELLENO + BOLSA MMA SONNOS 90cm x Ø40cm (con anclaje inferior)</v>
          </cell>
          <cell r="L4153">
            <v>1.1000000000000001</v>
          </cell>
          <cell r="M4153">
            <v>400</v>
          </cell>
          <cell r="N4153">
            <v>0</v>
          </cell>
          <cell r="O4153">
            <v>400</v>
          </cell>
          <cell r="P4153">
            <v>0.21</v>
          </cell>
          <cell r="Q4153">
            <v>484</v>
          </cell>
          <cell r="R4153">
            <v>0.125</v>
          </cell>
          <cell r="S4153">
            <v>787.5</v>
          </cell>
          <cell r="T4153">
            <v>2.25</v>
          </cell>
          <cell r="U4153">
            <v>900</v>
          </cell>
          <cell r="V4153">
            <v>0</v>
          </cell>
          <cell r="W4153" t="str">
            <v>OK</v>
          </cell>
          <cell r="X4153">
            <v>900</v>
          </cell>
        </row>
        <row r="4154">
          <cell r="A4154">
            <v>412596</v>
          </cell>
          <cell r="B4154">
            <v>412596</v>
          </cell>
          <cell r="C4154">
            <v>0</v>
          </cell>
          <cell r="D4154">
            <v>52</v>
          </cell>
          <cell r="E4154" t="str">
            <v>NATACION</v>
          </cell>
          <cell r="F4154">
            <v>3945</v>
          </cell>
          <cell r="G4154" t="str">
            <v>Gorros</v>
          </cell>
          <cell r="H4154">
            <v>12</v>
          </cell>
          <cell r="I4154" t="str">
            <v>Sonnos S.A.</v>
          </cell>
          <cell r="J4154">
            <v>0</v>
          </cell>
          <cell r="K4154" t="str">
            <v>RELLENO + BOLSA MMA SONNOS 1,20mts x Ø40cm (con anclaje inferior)</v>
          </cell>
          <cell r="L4154">
            <v>1.1000000000000001</v>
          </cell>
          <cell r="M4154">
            <v>500</v>
          </cell>
          <cell r="N4154">
            <v>0</v>
          </cell>
          <cell r="O4154">
            <v>500</v>
          </cell>
          <cell r="P4154">
            <v>0.21</v>
          </cell>
          <cell r="Q4154">
            <v>605</v>
          </cell>
          <cell r="R4154">
            <v>0.125</v>
          </cell>
          <cell r="S4154">
            <v>980</v>
          </cell>
          <cell r="T4154">
            <v>2.25</v>
          </cell>
          <cell r="U4154">
            <v>1125</v>
          </cell>
          <cell r="V4154">
            <v>-4.4444444444444731E-3</v>
          </cell>
          <cell r="W4154" t="str">
            <v>OK</v>
          </cell>
          <cell r="X4154">
            <v>1120</v>
          </cell>
        </row>
        <row r="4155">
          <cell r="A4155">
            <v>412597</v>
          </cell>
          <cell r="B4155">
            <v>412597</v>
          </cell>
          <cell r="C4155">
            <v>0</v>
          </cell>
          <cell r="D4155">
            <v>52</v>
          </cell>
          <cell r="E4155" t="str">
            <v>NATACION</v>
          </cell>
          <cell r="F4155">
            <v>3945</v>
          </cell>
          <cell r="G4155" t="str">
            <v>Gorros</v>
          </cell>
          <cell r="H4155">
            <v>12</v>
          </cell>
          <cell r="I4155" t="str">
            <v>Sonnos S.A.</v>
          </cell>
          <cell r="J4155">
            <v>0</v>
          </cell>
          <cell r="K4155" t="str">
            <v>RELLENO + BOLSA MMA SONNOS 1,50mts x Ø40cm (con anclaje inferior)</v>
          </cell>
          <cell r="L4155">
            <v>1.1000000000000001</v>
          </cell>
          <cell r="M4155">
            <v>550</v>
          </cell>
          <cell r="N4155">
            <v>0</v>
          </cell>
          <cell r="O4155">
            <v>550</v>
          </cell>
          <cell r="P4155">
            <v>0.21</v>
          </cell>
          <cell r="Q4155">
            <v>665.5</v>
          </cell>
          <cell r="R4155">
            <v>0.125</v>
          </cell>
          <cell r="S4155">
            <v>1085</v>
          </cell>
          <cell r="T4155">
            <v>2.25</v>
          </cell>
          <cell r="U4155">
            <v>1237.5</v>
          </cell>
          <cell r="V4155">
            <v>2.0202020202020332E-3</v>
          </cell>
          <cell r="W4155" t="str">
            <v>OK</v>
          </cell>
          <cell r="X4155">
            <v>1240</v>
          </cell>
        </row>
        <row r="4156">
          <cell r="A4156">
            <v>412598</v>
          </cell>
          <cell r="B4156">
            <v>412598</v>
          </cell>
          <cell r="C4156">
            <v>0</v>
          </cell>
          <cell r="D4156">
            <v>52</v>
          </cell>
          <cell r="E4156" t="str">
            <v>NATACION</v>
          </cell>
          <cell r="F4156">
            <v>3945</v>
          </cell>
          <cell r="G4156" t="str">
            <v>Gorros</v>
          </cell>
          <cell r="H4156">
            <v>12</v>
          </cell>
          <cell r="I4156" t="str">
            <v>Sonnos S.A.</v>
          </cell>
          <cell r="J4156">
            <v>0</v>
          </cell>
          <cell r="K4156" t="str">
            <v>RELLENO + BOLSA MMA SONNOS 1,80mts x Ø40cm (con anclaje inferior)</v>
          </cell>
          <cell r="L4156">
            <v>1.1000000000000001</v>
          </cell>
          <cell r="M4156">
            <v>600</v>
          </cell>
          <cell r="N4156">
            <v>0</v>
          </cell>
          <cell r="O4156">
            <v>600</v>
          </cell>
          <cell r="P4156">
            <v>0.21</v>
          </cell>
          <cell r="Q4156">
            <v>726</v>
          </cell>
          <cell r="R4156">
            <v>0.125</v>
          </cell>
          <cell r="S4156">
            <v>1176.875</v>
          </cell>
          <cell r="T4156">
            <v>2.25</v>
          </cell>
          <cell r="U4156">
            <v>1350</v>
          </cell>
          <cell r="V4156">
            <v>-3.7037037037036535E-3</v>
          </cell>
          <cell r="W4156" t="str">
            <v>OK</v>
          </cell>
          <cell r="X4156">
            <v>1345</v>
          </cell>
        </row>
        <row r="4157">
          <cell r="A4157">
            <v>412599</v>
          </cell>
          <cell r="B4157">
            <v>412599</v>
          </cell>
          <cell r="C4157">
            <v>0</v>
          </cell>
          <cell r="D4157">
            <v>52</v>
          </cell>
          <cell r="E4157" t="str">
            <v>NATACION</v>
          </cell>
          <cell r="F4157">
            <v>3946</v>
          </cell>
          <cell r="G4157" t="str">
            <v>Gorros</v>
          </cell>
          <cell r="H4157">
            <v>12</v>
          </cell>
          <cell r="I4157" t="str">
            <v>Sonnos S.A.</v>
          </cell>
          <cell r="J4157">
            <v>0</v>
          </cell>
          <cell r="K4157" t="str">
            <v>BOTA BOXEO SONNOS PRO LINEA PREMIUM 37 al 43 (con puntera)(homologada recreativa)</v>
          </cell>
          <cell r="L4157">
            <v>0.2</v>
          </cell>
          <cell r="M4157">
            <v>581.33148392756186</v>
          </cell>
          <cell r="N4157">
            <v>0</v>
          </cell>
          <cell r="O4157">
            <v>581.33148392756186</v>
          </cell>
          <cell r="P4157">
            <v>0.21</v>
          </cell>
          <cell r="Q4157">
            <v>703.41109555234982</v>
          </cell>
          <cell r="R4157">
            <v>7.6923076923077094E-2</v>
          </cell>
          <cell r="S4157">
            <v>1246.153846153846</v>
          </cell>
          <cell r="T4157">
            <v>2.1</v>
          </cell>
          <cell r="U4157">
            <v>1220.79611624788</v>
          </cell>
          <cell r="V4157">
            <v>0.10583575916773746</v>
          </cell>
          <cell r="W4157" t="str">
            <v>SUBIO</v>
          </cell>
          <cell r="X4157">
            <v>1350</v>
          </cell>
        </row>
        <row r="4158">
          <cell r="A4158">
            <v>412600</v>
          </cell>
          <cell r="B4158">
            <v>412600</v>
          </cell>
          <cell r="C4158">
            <v>0</v>
          </cell>
          <cell r="D4158">
            <v>52</v>
          </cell>
          <cell r="E4158" t="str">
            <v>NATACION</v>
          </cell>
          <cell r="F4158">
            <v>3945</v>
          </cell>
          <cell r="G4158" t="str">
            <v>Gorros</v>
          </cell>
          <cell r="H4158">
            <v>12</v>
          </cell>
          <cell r="I4158" t="str">
            <v>Sonnos S.A.</v>
          </cell>
          <cell r="J4158">
            <v>0</v>
          </cell>
          <cell r="K4158" t="str">
            <v>BOLSA GRAPPLING SONNOS CHICA</v>
          </cell>
          <cell r="L4158">
            <v>1.1000000000000001</v>
          </cell>
          <cell r="M4158">
            <v>300.3</v>
          </cell>
          <cell r="N4158">
            <v>0</v>
          </cell>
          <cell r="O4158">
            <v>300.3</v>
          </cell>
          <cell r="P4158">
            <v>0.21</v>
          </cell>
          <cell r="Q4158">
            <v>363.363</v>
          </cell>
          <cell r="R4158">
            <v>0.125</v>
          </cell>
          <cell r="S4158">
            <v>595</v>
          </cell>
          <cell r="T4158">
            <v>2.25</v>
          </cell>
          <cell r="U4158">
            <v>675.67500000000007</v>
          </cell>
          <cell r="V4158">
            <v>6.4010064010062706E-3</v>
          </cell>
          <cell r="W4158" t="str">
            <v>OK</v>
          </cell>
          <cell r="X4158">
            <v>680</v>
          </cell>
        </row>
        <row r="4159">
          <cell r="A4159">
            <v>412601</v>
          </cell>
          <cell r="B4159">
            <v>412601</v>
          </cell>
          <cell r="C4159">
            <v>0</v>
          </cell>
          <cell r="D4159">
            <v>52</v>
          </cell>
          <cell r="E4159" t="str">
            <v>NATACION</v>
          </cell>
          <cell r="F4159">
            <v>3945</v>
          </cell>
          <cell r="G4159" t="str">
            <v>Gorros</v>
          </cell>
          <cell r="H4159">
            <v>12</v>
          </cell>
          <cell r="I4159" t="str">
            <v>Sonnos S.A.</v>
          </cell>
          <cell r="J4159">
            <v>0</v>
          </cell>
          <cell r="K4159" t="str">
            <v>RELLENO + BOLSA GRAPPLING SONNOS CHICA</v>
          </cell>
          <cell r="L4159">
            <v>1.1000000000000001</v>
          </cell>
          <cell r="M4159">
            <v>489.83745102496425</v>
          </cell>
          <cell r="N4159">
            <v>0</v>
          </cell>
          <cell r="O4159">
            <v>489.83745102496425</v>
          </cell>
          <cell r="P4159">
            <v>0.21</v>
          </cell>
          <cell r="Q4159">
            <v>592.70331574020679</v>
          </cell>
          <cell r="R4159">
            <v>0.125</v>
          </cell>
          <cell r="S4159">
            <v>962.5</v>
          </cell>
          <cell r="T4159">
            <v>2.25</v>
          </cell>
          <cell r="U4159">
            <v>1102.1342648061695</v>
          </cell>
          <cell r="V4159">
            <v>-1.9364834887379834E-3</v>
          </cell>
          <cell r="W4159" t="str">
            <v>OK</v>
          </cell>
          <cell r="X4159">
            <v>1100</v>
          </cell>
        </row>
        <row r="4160">
          <cell r="A4160">
            <v>412602</v>
          </cell>
          <cell r="B4160">
            <v>412602</v>
          </cell>
          <cell r="C4160">
            <v>0</v>
          </cell>
          <cell r="D4160">
            <v>52</v>
          </cell>
          <cell r="E4160" t="str">
            <v>NATACION</v>
          </cell>
          <cell r="F4160">
            <v>3945</v>
          </cell>
          <cell r="G4160" t="str">
            <v>Gorros</v>
          </cell>
          <cell r="H4160">
            <v>12</v>
          </cell>
          <cell r="I4160" t="str">
            <v>Sonnos S.A.</v>
          </cell>
          <cell r="J4160">
            <v>0</v>
          </cell>
          <cell r="K4160" t="str">
            <v>BOLSA GRAPPLING SONNOS GRANDE</v>
          </cell>
          <cell r="L4160">
            <v>1.1000000000000001</v>
          </cell>
          <cell r="M4160">
            <v>381.15000000000009</v>
          </cell>
          <cell r="N4160">
            <v>0</v>
          </cell>
          <cell r="O4160">
            <v>381.15000000000009</v>
          </cell>
          <cell r="P4160">
            <v>0.21</v>
          </cell>
          <cell r="Q4160">
            <v>461.19150000000013</v>
          </cell>
          <cell r="R4160">
            <v>0.125</v>
          </cell>
          <cell r="S4160">
            <v>770</v>
          </cell>
          <cell r="T4160">
            <v>2.25</v>
          </cell>
          <cell r="U4160">
            <v>857.5875000000002</v>
          </cell>
          <cell r="V4160">
            <v>2.6134359467692603E-2</v>
          </cell>
          <cell r="W4160" t="str">
            <v>OK</v>
          </cell>
          <cell r="X4160">
            <v>880</v>
          </cell>
        </row>
        <row r="4161">
          <cell r="A4161">
            <v>412603</v>
          </cell>
          <cell r="B4161">
            <v>412603</v>
          </cell>
          <cell r="C4161">
            <v>0</v>
          </cell>
          <cell r="D4161">
            <v>52</v>
          </cell>
          <cell r="E4161" t="str">
            <v>NATACION</v>
          </cell>
          <cell r="F4161">
            <v>3945</v>
          </cell>
          <cell r="G4161" t="str">
            <v>Gorros</v>
          </cell>
          <cell r="H4161">
            <v>12</v>
          </cell>
          <cell r="I4161" t="str">
            <v>Sonnos S.A.</v>
          </cell>
          <cell r="J4161">
            <v>0</v>
          </cell>
          <cell r="K4161" t="str">
            <v>RELLENO + BOLSA GRAPPLING SONNOS GRANDE</v>
          </cell>
          <cell r="L4161">
            <v>1.1000000000000001</v>
          </cell>
          <cell r="M4161">
            <v>592.3408379064349</v>
          </cell>
          <cell r="N4161">
            <v>0</v>
          </cell>
          <cell r="O4161">
            <v>592.3408379064349</v>
          </cell>
          <cell r="P4161">
            <v>0.21</v>
          </cell>
          <cell r="Q4161">
            <v>716.73241386678626</v>
          </cell>
          <cell r="R4161">
            <v>0.125</v>
          </cell>
          <cell r="S4161">
            <v>1181.25</v>
          </cell>
          <cell r="T4161">
            <v>2.25</v>
          </cell>
          <cell r="U4161">
            <v>1332.7668852894785</v>
          </cell>
          <cell r="V4161">
            <v>1.2930329302696109E-2</v>
          </cell>
          <cell r="W4161" t="str">
            <v>OK</v>
          </cell>
          <cell r="X4161">
            <v>1350</v>
          </cell>
        </row>
        <row r="4162">
          <cell r="A4162">
            <v>412604</v>
          </cell>
          <cell r="B4162">
            <v>412604</v>
          </cell>
          <cell r="C4162">
            <v>0</v>
          </cell>
          <cell r="D4162">
            <v>52</v>
          </cell>
          <cell r="E4162" t="str">
            <v>NATACION</v>
          </cell>
          <cell r="F4162">
            <v>3945</v>
          </cell>
          <cell r="G4162" t="str">
            <v>Gorros</v>
          </cell>
          <cell r="H4162">
            <v>12</v>
          </cell>
          <cell r="I4162" t="str">
            <v>Sonnos S.A.</v>
          </cell>
          <cell r="J4162">
            <v>0</v>
          </cell>
          <cell r="K4162" t="str">
            <v>BOLSA GOTA SONNOS CHICA (uppercuts)</v>
          </cell>
          <cell r="L4162">
            <v>1.1000000000000001</v>
          </cell>
          <cell r="M4162">
            <v>323.40000000000003</v>
          </cell>
          <cell r="N4162">
            <v>0</v>
          </cell>
          <cell r="O4162">
            <v>323.40000000000003</v>
          </cell>
          <cell r="P4162">
            <v>0.21</v>
          </cell>
          <cell r="Q4162">
            <v>391.31400000000002</v>
          </cell>
          <cell r="R4162">
            <v>0.125</v>
          </cell>
          <cell r="S4162">
            <v>638.75</v>
          </cell>
          <cell r="T4162">
            <v>2.25</v>
          </cell>
          <cell r="U4162">
            <v>727.65000000000009</v>
          </cell>
          <cell r="V4162">
            <v>3.229574658145884E-3</v>
          </cell>
          <cell r="W4162" t="str">
            <v>OK</v>
          </cell>
          <cell r="X4162">
            <v>730</v>
          </cell>
        </row>
        <row r="4163">
          <cell r="A4163">
            <v>412605</v>
          </cell>
          <cell r="B4163">
            <v>412605</v>
          </cell>
          <cell r="C4163">
            <v>0</v>
          </cell>
          <cell r="D4163">
            <v>52</v>
          </cell>
          <cell r="E4163" t="str">
            <v>NATACION</v>
          </cell>
          <cell r="F4163">
            <v>3945</v>
          </cell>
          <cell r="G4163" t="str">
            <v>Gorros</v>
          </cell>
          <cell r="H4163">
            <v>12</v>
          </cell>
          <cell r="I4163" t="str">
            <v>Sonnos S.A.</v>
          </cell>
          <cell r="J4163">
            <v>0</v>
          </cell>
          <cell r="K4163" t="str">
            <v>RELLENO + BOLSA GOTA SONNOS CHICA (uppercuts)</v>
          </cell>
          <cell r="L4163">
            <v>1.1000000000000001</v>
          </cell>
          <cell r="M4163">
            <v>484.47288843202648</v>
          </cell>
          <cell r="N4163">
            <v>0</v>
          </cell>
          <cell r="O4163">
            <v>484.47288843202648</v>
          </cell>
          <cell r="P4163">
            <v>0.21</v>
          </cell>
          <cell r="Q4163">
            <v>586.21219500275208</v>
          </cell>
          <cell r="R4163">
            <v>0.125</v>
          </cell>
          <cell r="S4163">
            <v>962.5</v>
          </cell>
          <cell r="T4163">
            <v>2.25</v>
          </cell>
          <cell r="U4163">
            <v>1090.0639989720596</v>
          </cell>
          <cell r="V4163">
            <v>9.1150620856299547E-3</v>
          </cell>
          <cell r="W4163" t="str">
            <v>OK</v>
          </cell>
          <cell r="X4163">
            <v>1100</v>
          </cell>
        </row>
        <row r="4164">
          <cell r="A4164">
            <v>412606</v>
          </cell>
          <cell r="B4164">
            <v>412606</v>
          </cell>
          <cell r="C4164">
            <v>0</v>
          </cell>
          <cell r="D4164">
            <v>52</v>
          </cell>
          <cell r="E4164" t="str">
            <v>NATACION</v>
          </cell>
          <cell r="F4164">
            <v>3945</v>
          </cell>
          <cell r="G4164" t="str">
            <v>Gorros</v>
          </cell>
          <cell r="H4164">
            <v>12</v>
          </cell>
          <cell r="I4164" t="str">
            <v>Sonnos S.A.</v>
          </cell>
          <cell r="J4164">
            <v>0</v>
          </cell>
          <cell r="K4164" t="str">
            <v>BOLSA GOTA SONNOS GRANDE (uppercuts)</v>
          </cell>
          <cell r="L4164">
            <v>1.1000000000000001</v>
          </cell>
          <cell r="M4164">
            <v>358.05</v>
          </cell>
          <cell r="N4164">
            <v>0</v>
          </cell>
          <cell r="O4164">
            <v>358.05</v>
          </cell>
          <cell r="P4164">
            <v>0.21</v>
          </cell>
          <cell r="Q4164">
            <v>433.2405</v>
          </cell>
          <cell r="R4164">
            <v>0.125</v>
          </cell>
          <cell r="S4164">
            <v>708.75</v>
          </cell>
          <cell r="T4164">
            <v>2.25</v>
          </cell>
          <cell r="U4164">
            <v>805.61250000000007</v>
          </cell>
          <cell r="V4164">
            <v>5.446166736489122E-3</v>
          </cell>
          <cell r="W4164" t="str">
            <v>OK</v>
          </cell>
          <cell r="X4164">
            <v>810</v>
          </cell>
        </row>
        <row r="4165">
          <cell r="A4165">
            <v>412607</v>
          </cell>
          <cell r="B4165">
            <v>412607</v>
          </cell>
          <cell r="C4165">
            <v>0</v>
          </cell>
          <cell r="D4165">
            <v>52</v>
          </cell>
          <cell r="E4165" t="str">
            <v>NATACION</v>
          </cell>
          <cell r="F4165">
            <v>3945</v>
          </cell>
          <cell r="G4165" t="str">
            <v>Gorros</v>
          </cell>
          <cell r="H4165">
            <v>12</v>
          </cell>
          <cell r="I4165" t="str">
            <v>Sonnos S.A.</v>
          </cell>
          <cell r="J4165">
            <v>0</v>
          </cell>
          <cell r="K4165" t="str">
            <v>RELLENO + BOLSA GOTA SONNOS GRANDE (uppercuts)</v>
          </cell>
          <cell r="L4165">
            <v>1.1000000000000001</v>
          </cell>
          <cell r="M4165">
            <v>413.17460778911641</v>
          </cell>
          <cell r="N4165">
            <v>0</v>
          </cell>
          <cell r="O4165">
            <v>413.17460778911641</v>
          </cell>
          <cell r="P4165">
            <v>0.21</v>
          </cell>
          <cell r="Q4165">
            <v>499.94127542483085</v>
          </cell>
          <cell r="R4165">
            <v>0.125</v>
          </cell>
          <cell r="S4165">
            <v>961.625</v>
          </cell>
          <cell r="T4165">
            <v>2.25</v>
          </cell>
          <cell r="U4165">
            <v>929.64286752551197</v>
          </cell>
          <cell r="V4165">
            <v>0.18217440093449699</v>
          </cell>
          <cell r="W4165" t="str">
            <v>SUBIO</v>
          </cell>
          <cell r="X4165">
            <v>1099</v>
          </cell>
        </row>
        <row r="4166">
          <cell r="A4166">
            <v>412608</v>
          </cell>
          <cell r="B4166">
            <v>412608</v>
          </cell>
          <cell r="C4166">
            <v>0</v>
          </cell>
          <cell r="D4166">
            <v>52</v>
          </cell>
          <cell r="E4166" t="str">
            <v>NATACION</v>
          </cell>
          <cell r="F4166">
            <v>3945</v>
          </cell>
          <cell r="G4166" t="str">
            <v>Gorros</v>
          </cell>
          <cell r="H4166">
            <v>12</v>
          </cell>
          <cell r="I4166" t="str">
            <v>Sonnos S.A.</v>
          </cell>
          <cell r="J4166">
            <v>0</v>
          </cell>
          <cell r="K4166" t="str">
            <v>CABEZAL SONNOS POMULO y MENTON (homologado recreativo)</v>
          </cell>
          <cell r="L4166">
            <v>1.21</v>
          </cell>
          <cell r="M4166">
            <v>194.12419569922261</v>
          </cell>
          <cell r="N4166">
            <v>0</v>
          </cell>
          <cell r="O4166">
            <v>194.12419569922261</v>
          </cell>
          <cell r="P4166">
            <v>0.21</v>
          </cell>
          <cell r="Q4166">
            <v>234.89027679605937</v>
          </cell>
          <cell r="R4166">
            <v>0.15909090909090895</v>
          </cell>
          <cell r="S4166">
            <v>420.4545454545455</v>
          </cell>
          <cell r="T4166">
            <v>2.5499999999999998</v>
          </cell>
          <cell r="U4166">
            <v>495.01669903301763</v>
          </cell>
          <cell r="V4166">
            <v>1.0066935068487437E-2</v>
          </cell>
          <cell r="W4166" t="str">
            <v>OK</v>
          </cell>
          <cell r="X4166">
            <v>500</v>
          </cell>
        </row>
        <row r="4167">
          <cell r="A4167">
            <v>412609</v>
          </cell>
          <cell r="B4167">
            <v>412609</v>
          </cell>
          <cell r="C4167">
            <v>0</v>
          </cell>
          <cell r="D4167">
            <v>52</v>
          </cell>
          <cell r="E4167" t="str">
            <v>NATACION</v>
          </cell>
          <cell r="F4167">
            <v>3945</v>
          </cell>
          <cell r="G4167" t="str">
            <v>Gorros</v>
          </cell>
          <cell r="H4167">
            <v>12</v>
          </cell>
          <cell r="I4167" t="str">
            <v>Sonnos S.A.</v>
          </cell>
          <cell r="J4167">
            <v>0</v>
          </cell>
          <cell r="K4167" t="str">
            <v>CABEZAL SONNOS OLIMPICO (homologado recreativo)</v>
          </cell>
          <cell r="L4167">
            <v>1.21</v>
          </cell>
          <cell r="M4167">
            <v>194.12419569922261</v>
          </cell>
          <cell r="N4167">
            <v>0</v>
          </cell>
          <cell r="O4167">
            <v>194.12419569922261</v>
          </cell>
          <cell r="P4167">
            <v>0.21</v>
          </cell>
          <cell r="Q4167">
            <v>234.89027679605937</v>
          </cell>
          <cell r="R4167">
            <v>0.15909090909090895</v>
          </cell>
          <cell r="S4167">
            <v>420.4545454545455</v>
          </cell>
          <cell r="T4167">
            <v>2.5499999999999998</v>
          </cell>
          <cell r="U4167">
            <v>495.01669903301763</v>
          </cell>
          <cell r="V4167">
            <v>1.0066935068487437E-2</v>
          </cell>
          <cell r="W4167" t="str">
            <v>OK</v>
          </cell>
          <cell r="X4167">
            <v>500</v>
          </cell>
        </row>
        <row r="4168">
          <cell r="A4168">
            <v>412610</v>
          </cell>
          <cell r="B4168">
            <v>412610</v>
          </cell>
          <cell r="C4168">
            <v>0</v>
          </cell>
          <cell r="D4168">
            <v>52</v>
          </cell>
          <cell r="E4168" t="str">
            <v>NATACION</v>
          </cell>
          <cell r="F4168">
            <v>3945</v>
          </cell>
          <cell r="G4168" t="str">
            <v>Gorros</v>
          </cell>
          <cell r="H4168">
            <v>12</v>
          </cell>
          <cell r="I4168" t="str">
            <v>Sonnos S.A.</v>
          </cell>
          <cell r="J4168">
            <v>0</v>
          </cell>
          <cell r="K4168" t="str">
            <v>TIBIAL SONNOS TROPICAL (T.2)</v>
          </cell>
          <cell r="L4168">
            <v>1.21</v>
          </cell>
          <cell r="M4168">
            <v>217.22419569922263</v>
          </cell>
          <cell r="N4168">
            <v>0</v>
          </cell>
          <cell r="O4168">
            <v>217.22419569922263</v>
          </cell>
          <cell r="P4168">
            <v>0.21</v>
          </cell>
          <cell r="Q4168">
            <v>262.84127679605939</v>
          </cell>
          <cell r="R4168">
            <v>0.15909090909090895</v>
          </cell>
          <cell r="S4168">
            <v>470.90909090909099</v>
          </cell>
          <cell r="T4168">
            <v>2.5499999999999998</v>
          </cell>
          <cell r="U4168">
            <v>553.92169903301772</v>
          </cell>
          <cell r="V4168">
            <v>1.0973213321654018E-2</v>
          </cell>
          <cell r="W4168" t="str">
            <v>OK</v>
          </cell>
          <cell r="X4168">
            <v>560</v>
          </cell>
        </row>
        <row r="4169">
          <cell r="A4169">
            <v>412611</v>
          </cell>
          <cell r="B4169">
            <v>412611</v>
          </cell>
          <cell r="C4169">
            <v>0</v>
          </cell>
          <cell r="D4169">
            <v>52</v>
          </cell>
          <cell r="E4169" t="str">
            <v>NATACION</v>
          </cell>
          <cell r="F4169">
            <v>3945</v>
          </cell>
          <cell r="G4169" t="str">
            <v>Gorros</v>
          </cell>
          <cell r="H4169">
            <v>12</v>
          </cell>
          <cell r="I4169" t="str">
            <v>Sonnos S.A.</v>
          </cell>
          <cell r="J4169">
            <v>0</v>
          </cell>
          <cell r="K4169" t="str">
            <v>TIBIAL SONNOS TROPICAL (T.3)</v>
          </cell>
          <cell r="L4169">
            <v>1.21</v>
          </cell>
          <cell r="M4169">
            <v>217.22419569922263</v>
          </cell>
          <cell r="N4169">
            <v>0</v>
          </cell>
          <cell r="O4169">
            <v>217.22419569922263</v>
          </cell>
          <cell r="P4169">
            <v>0.21</v>
          </cell>
          <cell r="Q4169">
            <v>262.84127679605939</v>
          </cell>
          <cell r="R4169">
            <v>0.15909090909090895</v>
          </cell>
          <cell r="S4169">
            <v>470.90909090909099</v>
          </cell>
          <cell r="T4169">
            <v>2.5499999999999998</v>
          </cell>
          <cell r="U4169">
            <v>553.92169903301772</v>
          </cell>
          <cell r="V4169">
            <v>1.0973213321654018E-2</v>
          </cell>
          <cell r="W4169" t="str">
            <v>OK</v>
          </cell>
          <cell r="X4169">
            <v>560</v>
          </cell>
        </row>
        <row r="4170">
          <cell r="A4170">
            <v>412612</v>
          </cell>
          <cell r="B4170">
            <v>412612</v>
          </cell>
          <cell r="C4170">
            <v>0</v>
          </cell>
          <cell r="D4170">
            <v>52</v>
          </cell>
          <cell r="E4170" t="str">
            <v>NATACION</v>
          </cell>
          <cell r="F4170">
            <v>3945</v>
          </cell>
          <cell r="G4170" t="str">
            <v>Gorros</v>
          </cell>
          <cell r="H4170">
            <v>12</v>
          </cell>
          <cell r="I4170" t="str">
            <v>Sonnos S.A.</v>
          </cell>
          <cell r="J4170">
            <v>0</v>
          </cell>
          <cell r="K4170" t="str">
            <v>TIBIAL SONNOS PROFESIONAL PVC (talle unico)</v>
          </cell>
          <cell r="L4170">
            <v>1.21</v>
          </cell>
          <cell r="M4170">
            <v>394.32419569922263</v>
          </cell>
          <cell r="N4170">
            <v>0</v>
          </cell>
          <cell r="O4170">
            <v>394.32419569922263</v>
          </cell>
          <cell r="P4170">
            <v>0.21</v>
          </cell>
          <cell r="Q4170">
            <v>477.13227679605939</v>
          </cell>
          <cell r="R4170">
            <v>0.15909090909090895</v>
          </cell>
          <cell r="S4170">
            <v>891.36363636363649</v>
          </cell>
          <cell r="T4170">
            <v>2.5499999999999998</v>
          </cell>
          <cell r="U4170">
            <v>1005.5266990330176</v>
          </cell>
          <cell r="V4170">
            <v>5.417389813653628E-2</v>
          </cell>
          <cell r="W4170" t="str">
            <v>OK</v>
          </cell>
          <cell r="X4170">
            <v>1060</v>
          </cell>
        </row>
        <row r="4171">
          <cell r="A4171">
            <v>412613</v>
          </cell>
          <cell r="B4171">
            <v>412613</v>
          </cell>
          <cell r="C4171">
            <v>0</v>
          </cell>
          <cell r="D4171">
            <v>52</v>
          </cell>
          <cell r="E4171" t="str">
            <v>NATACION</v>
          </cell>
          <cell r="F4171">
            <v>3945</v>
          </cell>
          <cell r="G4171" t="str">
            <v>Gorros</v>
          </cell>
          <cell r="H4171">
            <v>12</v>
          </cell>
          <cell r="I4171" t="str">
            <v>Sonnos S.A.</v>
          </cell>
          <cell r="J4171">
            <v>0</v>
          </cell>
          <cell r="K4171" t="str">
            <v>CIELO Y TIERRA SONNOS SEMIPROFESIONAL LINEA PREMIUM (con tensores)</v>
          </cell>
          <cell r="L4171">
            <v>1.21</v>
          </cell>
          <cell r="M4171">
            <v>286.87257666387279</v>
          </cell>
          <cell r="N4171">
            <v>0</v>
          </cell>
          <cell r="O4171">
            <v>286.87257666387279</v>
          </cell>
          <cell r="P4171">
            <v>0.21</v>
          </cell>
          <cell r="Q4171">
            <v>347.11581776328609</v>
          </cell>
          <cell r="R4171">
            <v>0.15909090909090895</v>
          </cell>
          <cell r="S4171">
            <v>639.09090909090924</v>
          </cell>
          <cell r="T4171">
            <v>2.5499999999999998</v>
          </cell>
          <cell r="U4171">
            <v>731.52507049287556</v>
          </cell>
          <cell r="V4171">
            <v>3.8925432163164242E-2</v>
          </cell>
          <cell r="W4171" t="str">
            <v>OK</v>
          </cell>
          <cell r="X4171">
            <v>760</v>
          </cell>
        </row>
        <row r="4172">
          <cell r="A4172">
            <v>412614</v>
          </cell>
          <cell r="B4172">
            <v>412614</v>
          </cell>
          <cell r="C4172">
            <v>0</v>
          </cell>
          <cell r="D4172">
            <v>52</v>
          </cell>
          <cell r="E4172" t="str">
            <v>NATACION</v>
          </cell>
          <cell r="F4172">
            <v>3945</v>
          </cell>
          <cell r="G4172" t="str">
            <v>Gorros</v>
          </cell>
          <cell r="H4172">
            <v>12</v>
          </cell>
          <cell r="I4172" t="str">
            <v>Sonnos S.A.</v>
          </cell>
          <cell r="J4172">
            <v>0</v>
          </cell>
          <cell r="K4172" t="str">
            <v>PERA PUCHINGBALL SONNOS SEMIPROFESIONAL LINEA PREMIUM (cuero sintetico)</v>
          </cell>
          <cell r="L4172">
            <v>1.2</v>
          </cell>
          <cell r="M4172">
            <v>254.02373666387282</v>
          </cell>
          <cell r="N4172">
            <v>0</v>
          </cell>
          <cell r="O4172">
            <v>254.02373666387282</v>
          </cell>
          <cell r="P4172">
            <v>0.21</v>
          </cell>
          <cell r="Q4172">
            <v>307.36872136328611</v>
          </cell>
          <cell r="R4172">
            <v>0.16666666666666674</v>
          </cell>
          <cell r="S4172">
            <v>541.66666666666663</v>
          </cell>
          <cell r="T4172">
            <v>2.4500000000000002</v>
          </cell>
          <cell r="U4172">
            <v>622.35815482648843</v>
          </cell>
          <cell r="V4172">
            <v>4.4414691057142131E-2</v>
          </cell>
          <cell r="W4172" t="str">
            <v>OK</v>
          </cell>
          <cell r="X4172">
            <v>650</v>
          </cell>
        </row>
        <row r="4173">
          <cell r="A4173">
            <v>412615</v>
          </cell>
          <cell r="B4173">
            <v>412615</v>
          </cell>
          <cell r="C4173">
            <v>0</v>
          </cell>
          <cell r="D4173">
            <v>52</v>
          </cell>
          <cell r="E4173" t="str">
            <v>NATACION</v>
          </cell>
          <cell r="F4173">
            <v>3945</v>
          </cell>
          <cell r="G4173" t="str">
            <v>Gorros</v>
          </cell>
          <cell r="H4173">
            <v>12</v>
          </cell>
          <cell r="I4173" t="str">
            <v>Sonnos S.A.</v>
          </cell>
          <cell r="J4173">
            <v>0</v>
          </cell>
          <cell r="K4173" t="str">
            <v>SHORT BOXEO SONNOS TRICOLOR (S-M-L-XL) HOMOLOGADO RECREATIVO</v>
          </cell>
          <cell r="L4173">
            <v>1.4</v>
          </cell>
          <cell r="M4173">
            <v>155.92500000000001</v>
          </cell>
          <cell r="N4173">
            <v>0</v>
          </cell>
          <cell r="O4173">
            <v>155.92500000000001</v>
          </cell>
          <cell r="P4173">
            <v>0.21</v>
          </cell>
          <cell r="Q4173">
            <v>188.66925000000001</v>
          </cell>
          <cell r="R4173">
            <v>0.14893617021276606</v>
          </cell>
          <cell r="S4173">
            <v>361.70212765957444</v>
          </cell>
          <cell r="T4173">
            <v>2.7</v>
          </cell>
          <cell r="U4173">
            <v>420.99750000000006</v>
          </cell>
          <cell r="V4173">
            <v>9.5071823466883476E-3</v>
          </cell>
          <cell r="W4173" t="str">
            <v>OK</v>
          </cell>
          <cell r="X4173">
            <v>425</v>
          </cell>
        </row>
        <row r="4174">
          <cell r="A4174">
            <v>412616</v>
          </cell>
          <cell r="B4174">
            <v>412616</v>
          </cell>
          <cell r="C4174">
            <v>0</v>
          </cell>
          <cell r="D4174">
            <v>52</v>
          </cell>
          <cell r="E4174" t="str">
            <v>NATACION</v>
          </cell>
          <cell r="F4174">
            <v>3946</v>
          </cell>
          <cell r="G4174" t="str">
            <v>Gorros</v>
          </cell>
          <cell r="H4174">
            <v>12</v>
          </cell>
          <cell r="I4174" t="str">
            <v>Sonnos S.A.</v>
          </cell>
          <cell r="J4174">
            <v>0</v>
          </cell>
          <cell r="K4174" t="str">
            <v xml:space="preserve">SHORT THAI SONNOS HOMBRE TRICOLOR (S-M-L-XL) </v>
          </cell>
          <cell r="L4174">
            <v>1.4</v>
          </cell>
          <cell r="M4174">
            <v>160.54500000000002</v>
          </cell>
          <cell r="N4174">
            <v>0</v>
          </cell>
          <cell r="O4174">
            <v>160.54500000000002</v>
          </cell>
          <cell r="P4174">
            <v>0.21</v>
          </cell>
          <cell r="Q4174">
            <v>194.25945000000002</v>
          </cell>
          <cell r="R4174">
            <v>0.14893617021276606</v>
          </cell>
          <cell r="S4174">
            <v>378.72340425531911</v>
          </cell>
          <cell r="T4174">
            <v>2.7</v>
          </cell>
          <cell r="U4174">
            <v>433.47150000000005</v>
          </cell>
          <cell r="V4174">
            <v>2.6595750816374109E-2</v>
          </cell>
          <cell r="W4174" t="str">
            <v>OK</v>
          </cell>
          <cell r="X4174">
            <v>445</v>
          </cell>
        </row>
        <row r="4175">
          <cell r="A4175">
            <v>412617</v>
          </cell>
          <cell r="B4175">
            <v>412617</v>
          </cell>
          <cell r="C4175">
            <v>0</v>
          </cell>
          <cell r="D4175">
            <v>52</v>
          </cell>
          <cell r="E4175" t="str">
            <v>NATACION</v>
          </cell>
          <cell r="F4175">
            <v>3946</v>
          </cell>
          <cell r="G4175" t="str">
            <v>Gorros</v>
          </cell>
          <cell r="H4175">
            <v>12</v>
          </cell>
          <cell r="I4175" t="str">
            <v>Sonnos S.A.</v>
          </cell>
          <cell r="J4175">
            <v>0</v>
          </cell>
          <cell r="K4175" t="str">
            <v xml:space="preserve">SHORT THAI SONNOS MUJER TRICOLOR (S-M-L) </v>
          </cell>
          <cell r="L4175">
            <v>1.4</v>
          </cell>
          <cell r="M4175">
            <v>160.54500000000002</v>
          </cell>
          <cell r="N4175">
            <v>0</v>
          </cell>
          <cell r="O4175">
            <v>160.54500000000002</v>
          </cell>
          <cell r="P4175">
            <v>0.21</v>
          </cell>
          <cell r="Q4175">
            <v>194.25945000000002</v>
          </cell>
          <cell r="R4175">
            <v>0.14893617021276606</v>
          </cell>
          <cell r="S4175">
            <v>378.72340425531911</v>
          </cell>
          <cell r="T4175">
            <v>2.7</v>
          </cell>
          <cell r="U4175">
            <v>433.47150000000005</v>
          </cell>
          <cell r="V4175">
            <v>2.6595750816374109E-2</v>
          </cell>
          <cell r="W4175" t="str">
            <v>OK</v>
          </cell>
          <cell r="X4175">
            <v>445</v>
          </cell>
        </row>
        <row r="4176">
          <cell r="A4176">
            <v>412618</v>
          </cell>
          <cell r="B4176">
            <v>412618</v>
          </cell>
          <cell r="C4176">
            <v>0</v>
          </cell>
          <cell r="D4176">
            <v>52</v>
          </cell>
          <cell r="E4176" t="str">
            <v>NATACION</v>
          </cell>
          <cell r="F4176">
            <v>3946</v>
          </cell>
          <cell r="G4176" t="str">
            <v>Gorros</v>
          </cell>
          <cell r="H4176">
            <v>12</v>
          </cell>
          <cell r="I4176" t="str">
            <v>Sonnos S.A.</v>
          </cell>
          <cell r="J4176">
            <v>0</v>
          </cell>
          <cell r="K4176" t="str">
            <v>MUSCULOSA SONNOS OFICIAL FAB UNISEX (roja / azul)(homologado competitivo)</v>
          </cell>
          <cell r="L4176">
            <v>1.31</v>
          </cell>
          <cell r="M4176">
            <v>150</v>
          </cell>
          <cell r="N4176">
            <v>0</v>
          </cell>
          <cell r="O4176">
            <v>150</v>
          </cell>
          <cell r="P4176">
            <v>0.21</v>
          </cell>
          <cell r="Q4176">
            <v>181.5</v>
          </cell>
          <cell r="R4176">
            <v>0.15217391304347827</v>
          </cell>
          <cell r="S4176">
            <v>360.32608695652175</v>
          </cell>
          <cell r="T4176">
            <v>2.65</v>
          </cell>
          <cell r="U4176">
            <v>397.5</v>
          </cell>
          <cell r="V4176">
            <v>6.9182389937106903E-2</v>
          </cell>
          <cell r="W4176" t="str">
            <v>OK</v>
          </cell>
          <cell r="X4176">
            <v>425</v>
          </cell>
        </row>
        <row r="4177">
          <cell r="A4177">
            <v>412619</v>
          </cell>
          <cell r="B4177">
            <v>412619</v>
          </cell>
          <cell r="C4177">
            <v>0</v>
          </cell>
          <cell r="D4177">
            <v>52</v>
          </cell>
          <cell r="E4177" t="str">
            <v>NATACION</v>
          </cell>
          <cell r="F4177">
            <v>3946</v>
          </cell>
          <cell r="G4177" t="str">
            <v>Gorros</v>
          </cell>
          <cell r="H4177">
            <v>12</v>
          </cell>
          <cell r="I4177" t="str">
            <v>Sonnos S.A.</v>
          </cell>
          <cell r="J4177">
            <v>0</v>
          </cell>
          <cell r="K4177" t="str">
            <v>CABEZAL SONNOS OLIMPICO SCA (rojo / azul)(homologado competitivo)</v>
          </cell>
          <cell r="L4177">
            <v>1.21</v>
          </cell>
          <cell r="M4177">
            <v>346.5</v>
          </cell>
          <cell r="N4177">
            <v>0</v>
          </cell>
          <cell r="O4177">
            <v>346.5</v>
          </cell>
          <cell r="P4177">
            <v>0.21</v>
          </cell>
          <cell r="Q4177">
            <v>419.26499999999999</v>
          </cell>
          <cell r="R4177">
            <v>0.15909090909090895</v>
          </cell>
          <cell r="S4177">
            <v>744.20454545454561</v>
          </cell>
          <cell r="T4177">
            <v>2.5499999999999998</v>
          </cell>
          <cell r="U4177">
            <v>883.57499999999993</v>
          </cell>
          <cell r="V4177">
            <v>1.6127663186487062E-3</v>
          </cell>
          <cell r="W4177" t="str">
            <v>OK</v>
          </cell>
          <cell r="X4177">
            <v>885</v>
          </cell>
        </row>
        <row r="4178">
          <cell r="A4178">
            <v>412620</v>
          </cell>
          <cell r="B4178">
            <v>412620</v>
          </cell>
          <cell r="C4178">
            <v>0</v>
          </cell>
          <cell r="D4178">
            <v>52</v>
          </cell>
          <cell r="E4178" t="str">
            <v>NATACION</v>
          </cell>
          <cell r="F4178">
            <v>3945</v>
          </cell>
          <cell r="G4178" t="str">
            <v>Gorros</v>
          </cell>
          <cell r="H4178">
            <v>12</v>
          </cell>
          <cell r="I4178" t="str">
            <v>Sonnos S.A.</v>
          </cell>
          <cell r="J4178">
            <v>0</v>
          </cell>
          <cell r="K4178" t="str">
            <v>BOLSA BOXEO SONNOS CON ARO 1,50mts x Ø35cm + CADENA (homologada competitiva)</v>
          </cell>
          <cell r="L4178">
            <v>1.21</v>
          </cell>
          <cell r="M4178">
            <v>614.0618458281433</v>
          </cell>
          <cell r="N4178">
            <v>0</v>
          </cell>
          <cell r="O4178">
            <v>614.0618458281433</v>
          </cell>
          <cell r="P4178">
            <v>0.21</v>
          </cell>
          <cell r="Q4178">
            <v>743.01483345205338</v>
          </cell>
          <cell r="R4178">
            <v>0.15909090909090895</v>
          </cell>
          <cell r="S4178">
            <v>1320.227272727273</v>
          </cell>
          <cell r="T4178">
            <v>2.5499999999999998</v>
          </cell>
          <cell r="U4178">
            <v>1565.8577068617653</v>
          </cell>
          <cell r="V4178">
            <v>2.6453828595551787E-3</v>
          </cell>
          <cell r="W4178" t="str">
            <v>OK</v>
          </cell>
          <cell r="X4178">
            <v>1570</v>
          </cell>
        </row>
        <row r="4179">
          <cell r="A4179">
            <v>412621</v>
          </cell>
          <cell r="B4179">
            <v>412621</v>
          </cell>
          <cell r="C4179">
            <v>0</v>
          </cell>
          <cell r="D4179">
            <v>52</v>
          </cell>
          <cell r="E4179" t="str">
            <v>NATACION</v>
          </cell>
          <cell r="F4179">
            <v>3945</v>
          </cell>
          <cell r="G4179" t="str">
            <v>Gorros</v>
          </cell>
          <cell r="H4179">
            <v>12</v>
          </cell>
          <cell r="I4179" t="str">
            <v>Sonnos S.A.</v>
          </cell>
          <cell r="J4179">
            <v>0</v>
          </cell>
          <cell r="K4179" t="str">
            <v>BOLSA BOXEO SONNOS CON ARO 1,50mts x Ø40cm + CADENA (homologada competitiva)</v>
          </cell>
          <cell r="L4179">
            <v>1.21</v>
          </cell>
          <cell r="M4179">
            <v>659.83550332814343</v>
          </cell>
          <cell r="N4179">
            <v>0</v>
          </cell>
          <cell r="O4179">
            <v>659.83550332814343</v>
          </cell>
          <cell r="P4179">
            <v>0.21</v>
          </cell>
          <cell r="Q4179">
            <v>798.40095902705355</v>
          </cell>
          <cell r="R4179">
            <v>0.15909090909090895</v>
          </cell>
          <cell r="S4179">
            <v>1512.7954545454547</v>
          </cell>
          <cell r="T4179">
            <v>2.5499999999999998</v>
          </cell>
          <cell r="U4179">
            <v>1682.5805334867657</v>
          </cell>
          <cell r="V4179">
            <v>6.9191021883500126E-2</v>
          </cell>
          <cell r="W4179" t="str">
            <v>OK</v>
          </cell>
          <cell r="X4179">
            <v>1799</v>
          </cell>
        </row>
        <row r="4180">
          <cell r="A4180">
            <v>412622</v>
          </cell>
          <cell r="B4180">
            <v>412622</v>
          </cell>
          <cell r="C4180">
            <v>0</v>
          </cell>
          <cell r="D4180">
            <v>52</v>
          </cell>
          <cell r="E4180" t="str">
            <v>NATACION</v>
          </cell>
          <cell r="F4180">
            <v>3945</v>
          </cell>
          <cell r="G4180" t="str">
            <v>Gorros</v>
          </cell>
          <cell r="H4180">
            <v>12</v>
          </cell>
          <cell r="I4180" t="str">
            <v>Sonnos S.A.</v>
          </cell>
          <cell r="J4180">
            <v>0</v>
          </cell>
          <cell r="K4180" t="str">
            <v>BOLSA BOXEO SONNOS CON ARO 1,50mts x Ø45cm + CADENA (homologada competitiva)</v>
          </cell>
          <cell r="L4180">
            <v>1.21</v>
          </cell>
          <cell r="M4180">
            <v>708.34185082814327</v>
          </cell>
          <cell r="N4180">
            <v>0</v>
          </cell>
          <cell r="O4180">
            <v>708.34185082814327</v>
          </cell>
          <cell r="P4180">
            <v>0.21</v>
          </cell>
          <cell r="Q4180">
            <v>857.09363950205329</v>
          </cell>
          <cell r="R4180">
            <v>0.15909090909090895</v>
          </cell>
          <cell r="S4180">
            <v>1749.0909090909095</v>
          </cell>
          <cell r="T4180">
            <v>2.5499999999999998</v>
          </cell>
          <cell r="U4180">
            <v>1806.2717196117651</v>
          </cell>
          <cell r="V4180">
            <v>0.15154324646519357</v>
          </cell>
          <cell r="W4180" t="str">
            <v>SUBIO</v>
          </cell>
          <cell r="X4180">
            <v>2080</v>
          </cell>
        </row>
        <row r="4181">
          <cell r="A4181">
            <v>412623</v>
          </cell>
          <cell r="B4181">
            <v>412623</v>
          </cell>
          <cell r="C4181">
            <v>0</v>
          </cell>
          <cell r="D4181">
            <v>52</v>
          </cell>
          <cell r="E4181" t="str">
            <v>NATACION</v>
          </cell>
          <cell r="F4181">
            <v>3945</v>
          </cell>
          <cell r="G4181" t="str">
            <v>Gorros</v>
          </cell>
          <cell r="H4181">
            <v>12</v>
          </cell>
          <cell r="I4181" t="str">
            <v>Sonnos S.A.</v>
          </cell>
          <cell r="J4181">
            <v>0</v>
          </cell>
          <cell r="K4181" t="str">
            <v>RELLENO + BOLSA BOXEO SONNOS CON ARO 1,50mts x Ø35cm + CADENA (homologada competitiva)</v>
          </cell>
          <cell r="L4181">
            <v>1.21</v>
          </cell>
          <cell r="M4181">
            <v>844.36491893173422</v>
          </cell>
          <cell r="N4181">
            <v>0</v>
          </cell>
          <cell r="O4181">
            <v>844.36491893173422</v>
          </cell>
          <cell r="P4181">
            <v>0.21</v>
          </cell>
          <cell r="Q4181">
            <v>1021.6815519073984</v>
          </cell>
          <cell r="R4181">
            <v>0.15909090909090895</v>
          </cell>
          <cell r="S4181">
            <v>2228.4090909090914</v>
          </cell>
          <cell r="T4181">
            <v>2.5499999999999998</v>
          </cell>
          <cell r="U4181">
            <v>2153.1305432759223</v>
          </cell>
          <cell r="V4181">
            <v>0.23076606213021633</v>
          </cell>
          <cell r="W4181" t="str">
            <v>SUBIO</v>
          </cell>
          <cell r="X4181">
            <v>2650</v>
          </cell>
        </row>
        <row r="4182">
          <cell r="A4182">
            <v>412624</v>
          </cell>
          <cell r="B4182">
            <v>412624</v>
          </cell>
          <cell r="C4182">
            <v>0</v>
          </cell>
          <cell r="D4182">
            <v>52</v>
          </cell>
          <cell r="E4182" t="str">
            <v>NATACION</v>
          </cell>
          <cell r="F4182">
            <v>3945</v>
          </cell>
          <cell r="G4182" t="str">
            <v>Gorros</v>
          </cell>
          <cell r="H4182">
            <v>12</v>
          </cell>
          <cell r="I4182" t="str">
            <v>Sonnos S.A.</v>
          </cell>
          <cell r="J4182">
            <v>0</v>
          </cell>
          <cell r="K4182" t="str">
            <v>RELLENO + BOLSA BOXEO SONNOS CON ARO 1,50mts x Ø40cm + CADENA (homologada competitiva)</v>
          </cell>
          <cell r="L4182">
            <v>1.21</v>
          </cell>
          <cell r="M4182">
            <v>950.63292276392872</v>
          </cell>
          <cell r="N4182">
            <v>0</v>
          </cell>
          <cell r="O4182">
            <v>950.63292276392872</v>
          </cell>
          <cell r="P4182">
            <v>0.21</v>
          </cell>
          <cell r="Q4182">
            <v>1150.2658365443538</v>
          </cell>
          <cell r="R4182">
            <v>0.15909090909090895</v>
          </cell>
          <cell r="S4182">
            <v>2354.545454545455</v>
          </cell>
          <cell r="T4182">
            <v>2.5499999999999998</v>
          </cell>
          <cell r="U4182">
            <v>2424.1139530480182</v>
          </cell>
          <cell r="V4182">
            <v>0.15506121173856213</v>
          </cell>
          <cell r="W4182" t="str">
            <v>SUBIO</v>
          </cell>
          <cell r="X4182">
            <v>2800</v>
          </cell>
        </row>
        <row r="4183">
          <cell r="A4183">
            <v>412625</v>
          </cell>
          <cell r="B4183">
            <v>412625</v>
          </cell>
          <cell r="C4183">
            <v>0</v>
          </cell>
          <cell r="D4183">
            <v>52</v>
          </cell>
          <cell r="E4183" t="str">
            <v>NATACION</v>
          </cell>
          <cell r="F4183">
            <v>3945</v>
          </cell>
          <cell r="G4183" t="str">
            <v>Gorros</v>
          </cell>
          <cell r="H4183">
            <v>12</v>
          </cell>
          <cell r="I4183" t="str">
            <v>Sonnos S.A.</v>
          </cell>
          <cell r="J4183">
            <v>0</v>
          </cell>
          <cell r="K4183" t="str">
            <v>RELLENO + BOLSA BOXEO SONNOS CON ARO 1,50mts x Ø45cm + CADENA (homologada competitiva)</v>
          </cell>
          <cell r="L4183">
            <v>1.21</v>
          </cell>
          <cell r="M4183">
            <v>963.84684769051205</v>
          </cell>
          <cell r="N4183">
            <v>0</v>
          </cell>
          <cell r="O4183">
            <v>963.84684769051205</v>
          </cell>
          <cell r="P4183">
            <v>0.21</v>
          </cell>
          <cell r="Q4183">
            <v>1166.2546857055195</v>
          </cell>
          <cell r="R4183">
            <v>0.15909090909090895</v>
          </cell>
          <cell r="S4183">
            <v>2732.954545454546</v>
          </cell>
          <cell r="T4183">
            <v>2.5499999999999998</v>
          </cell>
          <cell r="U4183">
            <v>2457.8094616108056</v>
          </cell>
          <cell r="V4183">
            <v>0.32231568425568935</v>
          </cell>
          <cell r="W4183" t="str">
            <v>SUBIO</v>
          </cell>
          <cell r="X4183">
            <v>3250</v>
          </cell>
        </row>
        <row r="4184">
          <cell r="A4184">
            <v>412650</v>
          </cell>
          <cell r="B4184">
            <v>412650</v>
          </cell>
          <cell r="C4184">
            <v>0</v>
          </cell>
          <cell r="D4184">
            <v>52</v>
          </cell>
          <cell r="E4184" t="str">
            <v>NATACION</v>
          </cell>
          <cell r="F4184">
            <v>3948</v>
          </cell>
          <cell r="G4184" t="str">
            <v>Gorros</v>
          </cell>
          <cell r="H4184">
            <v>12</v>
          </cell>
          <cell r="I4184" t="str">
            <v>Sonnos S.A.</v>
          </cell>
          <cell r="J4184">
            <v>0</v>
          </cell>
          <cell r="K4184" t="str">
            <v>GUANTE BOXEO SONNOS SGR 2.0 8oz (homologado recreativo)</v>
          </cell>
          <cell r="L4184">
            <v>1.21</v>
          </cell>
          <cell r="M4184">
            <v>0</v>
          </cell>
          <cell r="N4184">
            <v>0</v>
          </cell>
          <cell r="O4184">
            <v>1</v>
          </cell>
          <cell r="P4184">
            <v>0.21</v>
          </cell>
          <cell r="Q4184">
            <v>1.21</v>
          </cell>
          <cell r="R4184">
            <v>0.15909090909090895</v>
          </cell>
          <cell r="S4184">
            <v>693.75000000000011</v>
          </cell>
          <cell r="T4184">
            <v>2.4500000000000002</v>
          </cell>
          <cell r="U4184">
            <v>2.4500000000000002</v>
          </cell>
          <cell r="V4184">
            <v>335.73469387755102</v>
          </cell>
          <cell r="W4184" t="str">
            <v>SUBIO</v>
          </cell>
          <cell r="X4184">
            <v>825</v>
          </cell>
        </row>
        <row r="4185">
          <cell r="A4185">
            <v>412651</v>
          </cell>
          <cell r="B4185">
            <v>412651</v>
          </cell>
          <cell r="C4185">
            <v>0</v>
          </cell>
          <cell r="D4185">
            <v>52</v>
          </cell>
          <cell r="E4185" t="str">
            <v>NATACION</v>
          </cell>
          <cell r="F4185">
            <v>3948</v>
          </cell>
          <cell r="G4185" t="str">
            <v>Gorros</v>
          </cell>
          <cell r="H4185">
            <v>12</v>
          </cell>
          <cell r="I4185" t="str">
            <v>Sonnos S.A.</v>
          </cell>
          <cell r="J4185">
            <v>0</v>
          </cell>
          <cell r="K4185" t="str">
            <v>GUANTE BOXEO SONNOS SGR 2.0 10oz (homologado recreativo)</v>
          </cell>
          <cell r="L4185">
            <v>1.21</v>
          </cell>
          <cell r="M4185">
            <v>0</v>
          </cell>
          <cell r="N4185">
            <v>0</v>
          </cell>
          <cell r="O4185">
            <v>1</v>
          </cell>
          <cell r="P4185">
            <v>0.21</v>
          </cell>
          <cell r="Q4185">
            <v>1.21</v>
          </cell>
          <cell r="R4185">
            <v>0.15909090909090895</v>
          </cell>
          <cell r="S4185">
            <v>693.75000000000011</v>
          </cell>
          <cell r="T4185">
            <v>2.4500000000000002</v>
          </cell>
          <cell r="U4185">
            <v>2.4500000000000002</v>
          </cell>
          <cell r="V4185">
            <v>335.73469387755102</v>
          </cell>
          <cell r="W4185" t="str">
            <v>SUBIO</v>
          </cell>
          <cell r="X4185">
            <v>825</v>
          </cell>
        </row>
        <row r="4186">
          <cell r="A4186">
            <v>412652</v>
          </cell>
          <cell r="B4186">
            <v>412652</v>
          </cell>
          <cell r="C4186">
            <v>0</v>
          </cell>
          <cell r="D4186">
            <v>52</v>
          </cell>
          <cell r="E4186" t="str">
            <v>NATACION</v>
          </cell>
          <cell r="F4186">
            <v>3948</v>
          </cell>
          <cell r="G4186" t="str">
            <v>Gorros</v>
          </cell>
          <cell r="H4186">
            <v>12</v>
          </cell>
          <cell r="I4186" t="str">
            <v>Sonnos S.A.</v>
          </cell>
          <cell r="J4186">
            <v>0</v>
          </cell>
          <cell r="K4186" t="str">
            <v>GUANTE BOXEO SONNOS SGR 2.0 12oz (homologado recreativo)</v>
          </cell>
          <cell r="L4186">
            <v>1.21</v>
          </cell>
          <cell r="M4186">
            <v>0</v>
          </cell>
          <cell r="N4186">
            <v>0</v>
          </cell>
          <cell r="O4186">
            <v>1</v>
          </cell>
          <cell r="P4186">
            <v>0.21</v>
          </cell>
          <cell r="Q4186">
            <v>1.21</v>
          </cell>
          <cell r="R4186">
            <v>0.15909090909090895</v>
          </cell>
          <cell r="S4186">
            <v>702.15909090909099</v>
          </cell>
          <cell r="T4186">
            <v>2.4500000000000002</v>
          </cell>
          <cell r="U4186">
            <v>2.4500000000000002</v>
          </cell>
          <cell r="V4186">
            <v>339.81632653061223</v>
          </cell>
          <cell r="W4186" t="str">
            <v>SUBIO</v>
          </cell>
          <cell r="X4186">
            <v>835</v>
          </cell>
        </row>
        <row r="4187">
          <cell r="A4187">
            <v>412653</v>
          </cell>
          <cell r="B4187">
            <v>412653</v>
          </cell>
          <cell r="C4187">
            <v>0</v>
          </cell>
          <cell r="D4187">
            <v>52</v>
          </cell>
          <cell r="E4187" t="str">
            <v>NATACION</v>
          </cell>
          <cell r="F4187">
            <v>3948</v>
          </cell>
          <cell r="G4187" t="str">
            <v>Gorros</v>
          </cell>
          <cell r="H4187">
            <v>12</v>
          </cell>
          <cell r="I4187" t="str">
            <v>Sonnos S.A.</v>
          </cell>
          <cell r="J4187">
            <v>0</v>
          </cell>
          <cell r="K4187" t="str">
            <v>GUANTE BOXEO SONNOS SGR 2.0 14oz (homologado recreativo)</v>
          </cell>
          <cell r="L4187">
            <v>1.21</v>
          </cell>
          <cell r="M4187">
            <v>0</v>
          </cell>
          <cell r="N4187">
            <v>0</v>
          </cell>
          <cell r="O4187">
            <v>1</v>
          </cell>
          <cell r="P4187">
            <v>0.21</v>
          </cell>
          <cell r="Q4187">
            <v>1.21</v>
          </cell>
          <cell r="R4187">
            <v>0.15909090909090895</v>
          </cell>
          <cell r="S4187">
            <v>710.56818181818198</v>
          </cell>
          <cell r="T4187">
            <v>2.4500000000000002</v>
          </cell>
          <cell r="U4187">
            <v>2.4500000000000002</v>
          </cell>
          <cell r="V4187">
            <v>343.89795918367344</v>
          </cell>
          <cell r="W4187" t="str">
            <v>SUBIO</v>
          </cell>
          <cell r="X4187">
            <v>845</v>
          </cell>
        </row>
        <row r="4188">
          <cell r="A4188">
            <v>412654</v>
          </cell>
          <cell r="B4188">
            <v>412654</v>
          </cell>
          <cell r="C4188">
            <v>0</v>
          </cell>
          <cell r="D4188">
            <v>52</v>
          </cell>
          <cell r="E4188" t="str">
            <v>NATACION</v>
          </cell>
          <cell r="F4188">
            <v>3948</v>
          </cell>
          <cell r="G4188" t="str">
            <v>Gorros</v>
          </cell>
          <cell r="H4188">
            <v>12</v>
          </cell>
          <cell r="I4188" t="str">
            <v>Sonnos S.A.</v>
          </cell>
          <cell r="J4188">
            <v>0</v>
          </cell>
          <cell r="K4188" t="str">
            <v>GUANTE BOXEO SONNOS SGR 2.0 16oz (homologado recreativo)</v>
          </cell>
          <cell r="L4188">
            <v>1.21</v>
          </cell>
          <cell r="M4188">
            <v>0</v>
          </cell>
          <cell r="N4188">
            <v>0</v>
          </cell>
          <cell r="O4188">
            <v>1</v>
          </cell>
          <cell r="P4188">
            <v>0.21</v>
          </cell>
          <cell r="Q4188">
            <v>1.21</v>
          </cell>
          <cell r="R4188">
            <v>0.15909090909090895</v>
          </cell>
          <cell r="S4188">
            <v>714.77272727272737</v>
          </cell>
          <cell r="T4188">
            <v>2.4500000000000002</v>
          </cell>
          <cell r="U4188">
            <v>2.4500000000000002</v>
          </cell>
          <cell r="V4188">
            <v>345.93877551020404</v>
          </cell>
          <cell r="W4188" t="str">
            <v>SUBIO</v>
          </cell>
          <cell r="X4188">
            <v>850</v>
          </cell>
        </row>
        <row r="4189">
          <cell r="A4189">
            <v>412655</v>
          </cell>
          <cell r="B4189">
            <v>412655</v>
          </cell>
          <cell r="C4189">
            <v>0</v>
          </cell>
          <cell r="D4189">
            <v>52</v>
          </cell>
          <cell r="E4189" t="str">
            <v>NATACION</v>
          </cell>
          <cell r="F4189">
            <v>3948</v>
          </cell>
          <cell r="G4189" t="str">
            <v>Gorros</v>
          </cell>
          <cell r="H4189">
            <v>12</v>
          </cell>
          <cell r="I4189" t="str">
            <v>Sonnos S.A.</v>
          </cell>
          <cell r="J4189">
            <v>0</v>
          </cell>
          <cell r="K4189" t="str">
            <v>GUANTE BOXEO SONNOS SGA 1.0 10oz (homologado competitivo)</v>
          </cell>
          <cell r="L4189">
            <v>1.21</v>
          </cell>
          <cell r="M4189">
            <v>247.72104904685571</v>
          </cell>
          <cell r="N4189">
            <v>0</v>
          </cell>
          <cell r="O4189">
            <v>1</v>
          </cell>
          <cell r="P4189">
            <v>0.21</v>
          </cell>
          <cell r="Q4189">
            <v>1.21</v>
          </cell>
          <cell r="R4189">
            <v>0.15909090909090895</v>
          </cell>
          <cell r="S4189">
            <v>714.77272727272737</v>
          </cell>
          <cell r="T4189">
            <v>2.4500000000000002</v>
          </cell>
          <cell r="U4189">
            <v>2.4500000000000002</v>
          </cell>
          <cell r="V4189">
            <v>345.93877551020404</v>
          </cell>
          <cell r="W4189" t="str">
            <v>SUBIO</v>
          </cell>
          <cell r="X4189">
            <v>850</v>
          </cell>
        </row>
        <row r="4190">
          <cell r="A4190">
            <v>412656</v>
          </cell>
          <cell r="B4190">
            <v>412656</v>
          </cell>
          <cell r="C4190">
            <v>0</v>
          </cell>
          <cell r="D4190">
            <v>52</v>
          </cell>
          <cell r="E4190" t="str">
            <v>NATACION</v>
          </cell>
          <cell r="F4190">
            <v>3948</v>
          </cell>
          <cell r="G4190" t="str">
            <v>Gorros</v>
          </cell>
          <cell r="H4190">
            <v>12</v>
          </cell>
          <cell r="I4190" t="str">
            <v>Sonnos S.A.</v>
          </cell>
          <cell r="J4190">
            <v>0</v>
          </cell>
          <cell r="K4190" t="str">
            <v>GUANTE BOXEO SONNOS SGA 1.0 12oz (homologado competitivo)</v>
          </cell>
          <cell r="L4190">
            <v>1.21</v>
          </cell>
          <cell r="M4190">
            <v>245.06649361559474</v>
          </cell>
          <cell r="N4190">
            <v>0</v>
          </cell>
          <cell r="O4190">
            <v>1</v>
          </cell>
          <cell r="P4190">
            <v>0.21</v>
          </cell>
          <cell r="Q4190">
            <v>1.21</v>
          </cell>
          <cell r="R4190">
            <v>0.15909090909090895</v>
          </cell>
          <cell r="S4190">
            <v>714.77272727272737</v>
          </cell>
          <cell r="T4190">
            <v>2.4500000000000002</v>
          </cell>
          <cell r="U4190">
            <v>2.4500000000000002</v>
          </cell>
          <cell r="V4190">
            <v>345.93877551020404</v>
          </cell>
          <cell r="W4190" t="str">
            <v>SUBIO</v>
          </cell>
          <cell r="X4190">
            <v>850</v>
          </cell>
        </row>
        <row r="4191">
          <cell r="A4191">
            <v>412800</v>
          </cell>
          <cell r="B4191">
            <v>412800</v>
          </cell>
          <cell r="C4191">
            <v>0</v>
          </cell>
          <cell r="D4191">
            <v>1</v>
          </cell>
          <cell r="E4191" t="str">
            <v>NATACION</v>
          </cell>
          <cell r="F4191">
            <v>1</v>
          </cell>
          <cell r="G4191" t="str">
            <v>Gorros</v>
          </cell>
          <cell r="H4191">
            <v>477</v>
          </cell>
          <cell r="I4191" t="str">
            <v>Equipamientos Bas S.R.L.</v>
          </cell>
          <cell r="J4191">
            <v>0</v>
          </cell>
          <cell r="K4191" t="str">
            <v>GANCHO para EXHIBIDOR SONNOS ENREJADO</v>
          </cell>
          <cell r="L4191">
            <v>7</v>
          </cell>
          <cell r="M4191">
            <v>13.1</v>
          </cell>
          <cell r="N4191">
            <v>0</v>
          </cell>
          <cell r="O4191">
            <v>13.1</v>
          </cell>
          <cell r="P4191">
            <v>0.21</v>
          </cell>
          <cell r="Q4191">
            <v>15.850999999999999</v>
          </cell>
          <cell r="R4191">
            <v>0</v>
          </cell>
          <cell r="S4191">
            <v>22.925000000000001</v>
          </cell>
          <cell r="T4191">
            <v>1.75</v>
          </cell>
          <cell r="U4191">
            <v>22.925000000000001</v>
          </cell>
          <cell r="X4191">
            <v>22.925000000000001</v>
          </cell>
        </row>
        <row r="4192">
          <cell r="A4192">
            <v>412801</v>
          </cell>
          <cell r="B4192" t="str">
            <v>1005/994</v>
          </cell>
          <cell r="C4192">
            <v>0</v>
          </cell>
          <cell r="D4192">
            <v>52</v>
          </cell>
          <cell r="E4192" t="str">
            <v>NATACION</v>
          </cell>
          <cell r="F4192">
            <v>3945</v>
          </cell>
          <cell r="G4192" t="str">
            <v>Gorros</v>
          </cell>
          <cell r="H4192">
            <v>12</v>
          </cell>
          <cell r="I4192" t="str">
            <v>Sonnos S.A.</v>
          </cell>
          <cell r="J4192" t="str">
            <v>1005/994</v>
          </cell>
          <cell r="K4192" t="str">
            <v>REPUESTO LONA MINITRAMP OPTIMUS REFORZADA (32 resortes)</v>
          </cell>
          <cell r="L4192">
            <v>1.2</v>
          </cell>
          <cell r="M4192">
            <v>145.87157165143395</v>
          </cell>
          <cell r="N4192">
            <v>0</v>
          </cell>
          <cell r="O4192">
            <v>145.87157165143395</v>
          </cell>
          <cell r="P4192">
            <v>0.21</v>
          </cell>
          <cell r="Q4192">
            <v>176.50460169823509</v>
          </cell>
          <cell r="R4192">
            <v>0.16666666666666674</v>
          </cell>
          <cell r="S4192">
            <v>300</v>
          </cell>
          <cell r="T4192">
            <v>2.4500000000000002</v>
          </cell>
          <cell r="U4192">
            <v>357.38535054601323</v>
          </cell>
          <cell r="V4192">
            <v>7.3160510076646368E-3</v>
          </cell>
          <cell r="W4192" t="str">
            <v>OK</v>
          </cell>
          <cell r="X4192">
            <v>360</v>
          </cell>
        </row>
        <row r="4193">
          <cell r="A4193">
            <v>412802</v>
          </cell>
          <cell r="B4193">
            <v>49001</v>
          </cell>
          <cell r="C4193">
            <v>0</v>
          </cell>
          <cell r="D4193">
            <v>52</v>
          </cell>
          <cell r="E4193" t="str">
            <v>NATACION</v>
          </cell>
          <cell r="F4193">
            <v>3945</v>
          </cell>
          <cell r="G4193" t="str">
            <v>Gorros</v>
          </cell>
          <cell r="H4193">
            <v>12</v>
          </cell>
          <cell r="I4193" t="str">
            <v>Sonnos S.A.</v>
          </cell>
          <cell r="J4193">
            <v>0</v>
          </cell>
          <cell r="K4193" t="str">
            <v>COLCHONETA OPTIMUS 1mt x 50cm x 4cm  (densidad 24kg)</v>
          </cell>
          <cell r="L4193">
            <v>7</v>
          </cell>
          <cell r="M4193">
            <v>76.757230723218001</v>
          </cell>
          <cell r="N4193">
            <v>0</v>
          </cell>
          <cell r="O4193">
            <v>76.757230723218001</v>
          </cell>
          <cell r="P4193">
            <v>0.21</v>
          </cell>
          <cell r="Q4193">
            <v>92.876249175093776</v>
          </cell>
          <cell r="R4193">
            <v>0</v>
          </cell>
          <cell r="S4193">
            <v>300</v>
          </cell>
          <cell r="T4193">
            <v>1.75</v>
          </cell>
          <cell r="U4193">
            <v>134.32515376563151</v>
          </cell>
          <cell r="V4193">
            <v>1.2333866114416323</v>
          </cell>
          <cell r="W4193" t="str">
            <v>SUBIO</v>
          </cell>
          <cell r="X4193">
            <v>300</v>
          </cell>
        </row>
        <row r="4194">
          <cell r="A4194">
            <v>412803</v>
          </cell>
          <cell r="B4194">
            <v>412803</v>
          </cell>
          <cell r="C4194">
            <v>0</v>
          </cell>
          <cell r="D4194">
            <v>52</v>
          </cell>
          <cell r="E4194" t="str">
            <v>NATACION</v>
          </cell>
          <cell r="F4194">
            <v>3945</v>
          </cell>
          <cell r="G4194" t="str">
            <v>Gorros</v>
          </cell>
          <cell r="H4194">
            <v>12</v>
          </cell>
          <cell r="I4194" t="str">
            <v>Sonnos S.A.</v>
          </cell>
          <cell r="J4194">
            <v>0</v>
          </cell>
          <cell r="K4194" t="str">
            <v>BOLSA BOXEO OPTIMUS 0,75mts x Ø35cm (tela opaca)</v>
          </cell>
          <cell r="L4194">
            <v>7</v>
          </cell>
          <cell r="M4194">
            <v>181.47544662790733</v>
          </cell>
          <cell r="N4194">
            <v>0</v>
          </cell>
          <cell r="O4194">
            <v>181.47544662790733</v>
          </cell>
          <cell r="P4194">
            <v>0.21</v>
          </cell>
          <cell r="Q4194">
            <v>219.58529041976789</v>
          </cell>
          <cell r="R4194">
            <v>0</v>
          </cell>
          <cell r="S4194">
            <v>320</v>
          </cell>
          <cell r="T4194">
            <v>1.75</v>
          </cell>
          <cell r="U4194">
            <v>317.58203159883783</v>
          </cell>
          <cell r="V4194">
            <v>7.6136813817493376E-3</v>
          </cell>
          <cell r="W4194" t="str">
            <v>OK</v>
          </cell>
          <cell r="X4194">
            <v>320</v>
          </cell>
        </row>
        <row r="4195">
          <cell r="A4195">
            <v>412804</v>
          </cell>
          <cell r="B4195">
            <v>49010</v>
          </cell>
          <cell r="C4195">
            <v>0</v>
          </cell>
          <cell r="D4195">
            <v>52</v>
          </cell>
          <cell r="E4195" t="str">
            <v>NATACION</v>
          </cell>
          <cell r="F4195">
            <v>3945</v>
          </cell>
          <cell r="G4195" t="str">
            <v>Gorros</v>
          </cell>
          <cell r="H4195">
            <v>12</v>
          </cell>
          <cell r="I4195" t="str">
            <v>Sonnos S.A.</v>
          </cell>
          <cell r="J4195">
            <v>0</v>
          </cell>
          <cell r="K4195" t="str">
            <v>BOLSA BOXEO OPTIMUS 0,90mts x Ø35cm (tela opaca)</v>
          </cell>
          <cell r="L4195">
            <v>7</v>
          </cell>
          <cell r="M4195">
            <v>275.29369970417014</v>
          </cell>
          <cell r="N4195">
            <v>0</v>
          </cell>
          <cell r="O4195">
            <v>275.29369970417014</v>
          </cell>
          <cell r="P4195">
            <v>0.21</v>
          </cell>
          <cell r="Q4195">
            <v>333.10537664204588</v>
          </cell>
          <cell r="R4195">
            <v>0</v>
          </cell>
          <cell r="S4195">
            <v>480</v>
          </cell>
          <cell r="T4195">
            <v>1.75</v>
          </cell>
          <cell r="U4195">
            <v>481.76397448229773</v>
          </cell>
          <cell r="V4195">
            <v>-3.661491053151722E-3</v>
          </cell>
          <cell r="W4195" t="str">
            <v>OK</v>
          </cell>
          <cell r="X4195">
            <v>480</v>
          </cell>
        </row>
        <row r="4196">
          <cell r="A4196">
            <v>412805</v>
          </cell>
          <cell r="B4196">
            <v>412805</v>
          </cell>
          <cell r="C4196">
            <v>0</v>
          </cell>
          <cell r="D4196">
            <v>52</v>
          </cell>
          <cell r="E4196" t="str">
            <v>NATACION</v>
          </cell>
          <cell r="F4196">
            <v>3945</v>
          </cell>
          <cell r="G4196" t="str">
            <v>Gorros</v>
          </cell>
          <cell r="H4196">
            <v>12</v>
          </cell>
          <cell r="I4196" t="str">
            <v>Sonnos S.A.</v>
          </cell>
          <cell r="J4196">
            <v>0</v>
          </cell>
          <cell r="K4196" t="str">
            <v>BOLSA BOXEO OPTIMUS 1,20mts x Ø35cm (tela opaca)</v>
          </cell>
          <cell r="L4196">
            <v>7</v>
          </cell>
          <cell r="M4196">
            <v>294.60854474483176</v>
          </cell>
          <cell r="N4196">
            <v>0</v>
          </cell>
          <cell r="O4196">
            <v>294.60854474483176</v>
          </cell>
          <cell r="P4196">
            <v>0.21</v>
          </cell>
          <cell r="Q4196">
            <v>356.4763391412464</v>
          </cell>
          <cell r="R4196">
            <v>0</v>
          </cell>
          <cell r="S4196">
            <v>515</v>
          </cell>
          <cell r="T4196">
            <v>1.75</v>
          </cell>
          <cell r="U4196">
            <v>515.56495330345558</v>
          </cell>
          <cell r="V4196">
            <v>-1.09579462264775E-3</v>
          </cell>
          <cell r="W4196" t="str">
            <v>OK</v>
          </cell>
          <cell r="X4196">
            <v>515</v>
          </cell>
        </row>
        <row r="4197">
          <cell r="A4197">
            <v>412806</v>
          </cell>
          <cell r="B4197">
            <v>412806</v>
          </cell>
          <cell r="C4197">
            <v>0</v>
          </cell>
          <cell r="D4197">
            <v>52</v>
          </cell>
          <cell r="E4197" t="str">
            <v>NATACION</v>
          </cell>
          <cell r="F4197">
            <v>3945</v>
          </cell>
          <cell r="G4197" t="str">
            <v>Gorros</v>
          </cell>
          <cell r="H4197">
            <v>12</v>
          </cell>
          <cell r="I4197" t="str">
            <v>Sonnos S.A.</v>
          </cell>
          <cell r="J4197">
            <v>0</v>
          </cell>
          <cell r="K4197" t="str">
            <v>BOLSA BOXEO OPTIMUS 1,50mts x Ø35cm (tela opaca)</v>
          </cell>
          <cell r="L4197">
            <v>7</v>
          </cell>
          <cell r="M4197">
            <v>340.69014261372888</v>
          </cell>
          <cell r="N4197">
            <v>0</v>
          </cell>
          <cell r="O4197">
            <v>340.69014261372888</v>
          </cell>
          <cell r="P4197">
            <v>0.21</v>
          </cell>
          <cell r="Q4197">
            <v>412.23507256261195</v>
          </cell>
          <cell r="R4197">
            <v>0</v>
          </cell>
          <cell r="S4197">
            <v>600</v>
          </cell>
          <cell r="T4197">
            <v>1.75</v>
          </cell>
          <cell r="U4197">
            <v>596.20774957402557</v>
          </cell>
          <cell r="V4197">
            <v>6.3606191443903448E-3</v>
          </cell>
          <cell r="W4197" t="str">
            <v>OK</v>
          </cell>
          <cell r="X4197">
            <v>600</v>
          </cell>
        </row>
        <row r="4198">
          <cell r="A4198">
            <v>412807</v>
          </cell>
          <cell r="B4198">
            <v>412807</v>
          </cell>
          <cell r="C4198">
            <v>0</v>
          </cell>
          <cell r="D4198">
            <v>52</v>
          </cell>
          <cell r="E4198" t="str">
            <v>NATACION</v>
          </cell>
          <cell r="F4198">
            <v>3945</v>
          </cell>
          <cell r="G4198" t="str">
            <v>Gorros</v>
          </cell>
          <cell r="H4198">
            <v>12</v>
          </cell>
          <cell r="I4198" t="str">
            <v>Sonnos S.A.</v>
          </cell>
          <cell r="J4198">
            <v>0</v>
          </cell>
          <cell r="K4198" t="str">
            <v>RELLENO + BOLSA BOXEO OPTIMUS 0,90mts x Ø35cm (tela opaca)</v>
          </cell>
          <cell r="L4198">
            <v>7</v>
          </cell>
          <cell r="M4198">
            <v>387.94825513543111</v>
          </cell>
          <cell r="N4198">
            <v>0</v>
          </cell>
          <cell r="O4198">
            <v>387.94825513543111</v>
          </cell>
          <cell r="P4198">
            <v>0.21</v>
          </cell>
          <cell r="Q4198">
            <v>469.41738871387167</v>
          </cell>
          <cell r="R4198">
            <v>0</v>
          </cell>
          <cell r="S4198">
            <v>680</v>
          </cell>
          <cell r="T4198">
            <v>1.75</v>
          </cell>
          <cell r="U4198">
            <v>678.9094464870044</v>
          </cell>
          <cell r="V4198">
            <v>1.606331328336319E-3</v>
          </cell>
          <cell r="W4198" t="str">
            <v>OK</v>
          </cell>
          <cell r="X4198">
            <v>680</v>
          </cell>
        </row>
        <row r="4199">
          <cell r="A4199">
            <v>412808</v>
          </cell>
          <cell r="B4199">
            <v>412808</v>
          </cell>
          <cell r="C4199">
            <v>0</v>
          </cell>
          <cell r="D4199">
            <v>52</v>
          </cell>
          <cell r="E4199" t="str">
            <v>NATACION</v>
          </cell>
          <cell r="F4199">
            <v>3945</v>
          </cell>
          <cell r="G4199" t="str">
            <v>Gorros</v>
          </cell>
          <cell r="H4199">
            <v>12</v>
          </cell>
          <cell r="I4199" t="str">
            <v>Sonnos S.A.</v>
          </cell>
          <cell r="J4199">
            <v>0</v>
          </cell>
          <cell r="K4199" t="str">
            <v>RELLENO + BOLSA BOXEO OPTIMUS 1,20mts x Ø35cm (tela opaca)</v>
          </cell>
          <cell r="L4199">
            <v>7</v>
          </cell>
          <cell r="M4199">
            <v>399.26310017609273</v>
          </cell>
          <cell r="N4199">
            <v>0</v>
          </cell>
          <cell r="O4199">
            <v>399.26310017609273</v>
          </cell>
          <cell r="P4199">
            <v>0.21</v>
          </cell>
          <cell r="Q4199">
            <v>483.10835121307218</v>
          </cell>
          <cell r="R4199">
            <v>0</v>
          </cell>
          <cell r="S4199">
            <v>700</v>
          </cell>
          <cell r="T4199">
            <v>1.75</v>
          </cell>
          <cell r="U4199">
            <v>698.71042530816226</v>
          </cell>
          <cell r="V4199">
            <v>1.8456497071286382E-3</v>
          </cell>
          <cell r="W4199" t="str">
            <v>OK</v>
          </cell>
          <cell r="X4199">
            <v>700</v>
          </cell>
        </row>
        <row r="4200">
          <cell r="A4200">
            <v>412809</v>
          </cell>
          <cell r="B4200">
            <v>412809</v>
          </cell>
          <cell r="C4200">
            <v>0</v>
          </cell>
          <cell r="D4200">
            <v>52</v>
          </cell>
          <cell r="E4200" t="str">
            <v>NATACION</v>
          </cell>
          <cell r="F4200">
            <v>3945</v>
          </cell>
          <cell r="G4200" t="str">
            <v>Gorros</v>
          </cell>
          <cell r="H4200">
            <v>12</v>
          </cell>
          <cell r="I4200" t="str">
            <v>Sonnos S.A.</v>
          </cell>
          <cell r="J4200">
            <v>0</v>
          </cell>
          <cell r="K4200" t="str">
            <v>RELLENO + BOLSA BOXEO OPTIMUS 1,50mts x Ø35cm (tela opaca)</v>
          </cell>
          <cell r="L4200">
            <v>7</v>
          </cell>
          <cell r="M4200">
            <v>466.69014261372888</v>
          </cell>
          <cell r="N4200">
            <v>0</v>
          </cell>
          <cell r="O4200">
            <v>466.69014261372888</v>
          </cell>
          <cell r="P4200">
            <v>0.21</v>
          </cell>
          <cell r="Q4200">
            <v>564.69507256261193</v>
          </cell>
          <cell r="R4200">
            <v>0</v>
          </cell>
          <cell r="S4200">
            <v>815</v>
          </cell>
          <cell r="T4200">
            <v>1.75</v>
          </cell>
          <cell r="U4200">
            <v>816.70774957402557</v>
          </cell>
          <cell r="V4200">
            <v>-2.0910167375248756E-3</v>
          </cell>
          <cell r="W4200" t="str">
            <v>OK</v>
          </cell>
          <cell r="X4200">
            <v>815</v>
          </cell>
        </row>
        <row r="4201">
          <cell r="A4201">
            <v>412810</v>
          </cell>
          <cell r="B4201">
            <v>412810</v>
          </cell>
          <cell r="C4201">
            <v>0</v>
          </cell>
          <cell r="D4201">
            <v>52</v>
          </cell>
          <cell r="E4201" t="str">
            <v>NATACION</v>
          </cell>
          <cell r="F4201">
            <v>3945</v>
          </cell>
          <cell r="G4201" t="str">
            <v>Gorros</v>
          </cell>
          <cell r="H4201">
            <v>12</v>
          </cell>
          <cell r="I4201" t="str">
            <v>Sonnos S.A.</v>
          </cell>
          <cell r="J4201" t="str">
            <v>1132/98</v>
          </cell>
          <cell r="K4201" t="str">
            <v>RELLENO BOLSA BOXEO 75cm (16kg)</v>
          </cell>
          <cell r="L4201">
            <v>7</v>
          </cell>
          <cell r="M4201">
            <v>46</v>
          </cell>
          <cell r="N4201">
            <v>0</v>
          </cell>
          <cell r="O4201">
            <v>46</v>
          </cell>
          <cell r="P4201">
            <v>0.21</v>
          </cell>
          <cell r="Q4201">
            <v>55.66</v>
          </cell>
          <cell r="R4201">
            <v>0</v>
          </cell>
          <cell r="S4201">
            <v>150</v>
          </cell>
          <cell r="T4201">
            <v>1.75</v>
          </cell>
          <cell r="U4201">
            <v>80.5</v>
          </cell>
          <cell r="V4201">
            <v>0.86335403726708071</v>
          </cell>
          <cell r="W4201" t="str">
            <v>SUBIO</v>
          </cell>
          <cell r="X4201">
            <v>150</v>
          </cell>
        </row>
        <row r="4202">
          <cell r="A4202">
            <v>412811</v>
          </cell>
          <cell r="B4202">
            <v>412811</v>
          </cell>
          <cell r="C4202">
            <v>0</v>
          </cell>
          <cell r="D4202">
            <v>52</v>
          </cell>
          <cell r="E4202" t="str">
            <v>NATACION</v>
          </cell>
          <cell r="F4202">
            <v>3945</v>
          </cell>
          <cell r="G4202" t="str">
            <v>Gorros</v>
          </cell>
          <cell r="H4202">
            <v>12</v>
          </cell>
          <cell r="I4202" t="str">
            <v>Sonnos S.A.</v>
          </cell>
          <cell r="J4202">
            <v>0</v>
          </cell>
          <cell r="K4202" t="str">
            <v>GUANTIN BOXEO OPTIMUS TELA VINILICA CON MUÑEQUERA Y VELCRO</v>
          </cell>
          <cell r="L4202">
            <v>7</v>
          </cell>
          <cell r="M4202">
            <v>129.05468956800001</v>
          </cell>
          <cell r="N4202">
            <v>0</v>
          </cell>
          <cell r="O4202">
            <v>129.05468956800001</v>
          </cell>
          <cell r="P4202">
            <v>0.21</v>
          </cell>
          <cell r="Q4202">
            <v>156.15617437728002</v>
          </cell>
          <cell r="R4202">
            <v>0</v>
          </cell>
          <cell r="S4202">
            <v>350</v>
          </cell>
          <cell r="T4202">
            <v>1.75</v>
          </cell>
          <cell r="U4202">
            <v>225.84570674400004</v>
          </cell>
          <cell r="V4202">
            <v>0.54973058840003075</v>
          </cell>
          <cell r="W4202" t="str">
            <v>SUBIO</v>
          </cell>
          <cell r="X4202">
            <v>350</v>
          </cell>
        </row>
        <row r="4203">
          <cell r="A4203">
            <v>412847</v>
          </cell>
          <cell r="B4203" t="str">
            <v>CALL001</v>
          </cell>
          <cell r="C4203">
            <v>0</v>
          </cell>
          <cell r="D4203">
            <v>58</v>
          </cell>
          <cell r="E4203" t="str">
            <v>NATACION</v>
          </cell>
          <cell r="F4203">
            <v>3968</v>
          </cell>
          <cell r="G4203" t="str">
            <v>Gorros</v>
          </cell>
          <cell r="H4203">
            <v>12</v>
          </cell>
          <cell r="I4203" t="str">
            <v>Sonnos S.A.</v>
          </cell>
          <cell r="J4203">
            <v>0</v>
          </cell>
          <cell r="K4203" t="str">
            <v>CALLERA SONNOS TALLE 1 16cm (cuero gamuzado) NUEVO MODELO</v>
          </cell>
          <cell r="L4203">
            <v>1.5</v>
          </cell>
          <cell r="M4203">
            <v>38.197509925625994</v>
          </cell>
          <cell r="N4203">
            <v>0</v>
          </cell>
          <cell r="O4203">
            <v>38.197509925625994</v>
          </cell>
          <cell r="P4203">
            <v>0.21</v>
          </cell>
          <cell r="Q4203">
            <v>46.218987010007453</v>
          </cell>
          <cell r="R4203">
            <v>0.18000000000000016</v>
          </cell>
          <cell r="S4203">
            <v>131.19999999999999</v>
          </cell>
          <cell r="T4203">
            <v>2.95</v>
          </cell>
          <cell r="U4203">
            <v>112.68265428059669</v>
          </cell>
          <cell r="V4203">
            <v>0.41991685429752157</v>
          </cell>
          <cell r="W4203" t="str">
            <v>SUBIO</v>
          </cell>
          <cell r="X4203">
            <v>160</v>
          </cell>
        </row>
        <row r="4204">
          <cell r="A4204">
            <v>412848</v>
          </cell>
          <cell r="B4204" t="str">
            <v>CALL002</v>
          </cell>
          <cell r="C4204">
            <v>0</v>
          </cell>
          <cell r="D4204">
            <v>58</v>
          </cell>
          <cell r="E4204" t="str">
            <v>NATACION</v>
          </cell>
          <cell r="F4204">
            <v>3968</v>
          </cell>
          <cell r="G4204" t="str">
            <v>Gorros</v>
          </cell>
          <cell r="H4204">
            <v>12</v>
          </cell>
          <cell r="I4204" t="str">
            <v>Sonnos S.A.</v>
          </cell>
          <cell r="J4204">
            <v>0</v>
          </cell>
          <cell r="K4204" t="str">
            <v>CALLERA SONNOS TALLE 2 18cm (cuero gamuzado) NUEVO MODELO</v>
          </cell>
          <cell r="L4204">
            <v>1.5</v>
          </cell>
          <cell r="M4204">
            <v>38.197509925625994</v>
          </cell>
          <cell r="N4204">
            <v>0</v>
          </cell>
          <cell r="O4204">
            <v>38.197509925625994</v>
          </cell>
          <cell r="P4204">
            <v>0.21</v>
          </cell>
          <cell r="Q4204">
            <v>46.218987010007453</v>
          </cell>
          <cell r="R4204">
            <v>0.18000000000000016</v>
          </cell>
          <cell r="S4204">
            <v>131.19999999999999</v>
          </cell>
          <cell r="T4204">
            <v>2.95</v>
          </cell>
          <cell r="U4204">
            <v>112.68265428059669</v>
          </cell>
          <cell r="V4204">
            <v>0.41991685429752157</v>
          </cell>
          <cell r="W4204" t="str">
            <v>SUBIO</v>
          </cell>
          <cell r="X4204">
            <v>160</v>
          </cell>
        </row>
        <row r="4205">
          <cell r="A4205">
            <v>412849</v>
          </cell>
          <cell r="B4205" t="str">
            <v>CALL003</v>
          </cell>
          <cell r="C4205">
            <v>0</v>
          </cell>
          <cell r="D4205">
            <v>58</v>
          </cell>
          <cell r="E4205" t="str">
            <v>NATACION</v>
          </cell>
          <cell r="F4205">
            <v>3968</v>
          </cell>
          <cell r="G4205" t="str">
            <v>Gorros</v>
          </cell>
          <cell r="H4205">
            <v>12</v>
          </cell>
          <cell r="I4205" t="str">
            <v>Sonnos S.A.</v>
          </cell>
          <cell r="J4205">
            <v>0</v>
          </cell>
          <cell r="K4205" t="str">
            <v>CALLERA SONNOS TALLE 3 20cm (cuero gamuzado) NUEVO MODELO</v>
          </cell>
          <cell r="L4205">
            <v>1.5</v>
          </cell>
          <cell r="M4205">
            <v>38.197509925625994</v>
          </cell>
          <cell r="N4205">
            <v>0</v>
          </cell>
          <cell r="O4205">
            <v>38.197509925625994</v>
          </cell>
          <cell r="P4205">
            <v>0.21</v>
          </cell>
          <cell r="Q4205">
            <v>46.218987010007453</v>
          </cell>
          <cell r="R4205">
            <v>0.18000000000000016</v>
          </cell>
          <cell r="S4205">
            <v>131.19999999999999</v>
          </cell>
          <cell r="T4205">
            <v>2.95</v>
          </cell>
          <cell r="U4205">
            <v>112.68265428059669</v>
          </cell>
          <cell r="V4205">
            <v>0.41991685429752157</v>
          </cell>
          <cell r="W4205" t="str">
            <v>SUBIO</v>
          </cell>
          <cell r="X4205">
            <v>160</v>
          </cell>
        </row>
        <row r="4206">
          <cell r="A4206">
            <v>412850</v>
          </cell>
          <cell r="B4206" t="str">
            <v>2800/5</v>
          </cell>
          <cell r="C4206">
            <v>0</v>
          </cell>
          <cell r="D4206">
            <v>52</v>
          </cell>
          <cell r="E4206" t="str">
            <v>NATACION</v>
          </cell>
          <cell r="F4206">
            <v>3945</v>
          </cell>
          <cell r="G4206" t="str">
            <v>Gorros</v>
          </cell>
          <cell r="H4206">
            <v>12</v>
          </cell>
          <cell r="I4206" t="str">
            <v>Sonnos S.A.</v>
          </cell>
          <cell r="J4206">
            <v>0</v>
          </cell>
          <cell r="K4206" t="str">
            <v>LONA RING SONNOS 6,10mts x 6,10mts (tela cordura)</v>
          </cell>
          <cell r="L4206">
            <v>1.3</v>
          </cell>
          <cell r="M4206">
            <v>3312.0578324761254</v>
          </cell>
          <cell r="N4206">
            <v>0</v>
          </cell>
          <cell r="O4206">
            <v>3312.0578324761254</v>
          </cell>
          <cell r="P4206">
            <v>0</v>
          </cell>
          <cell r="Q4206">
            <v>3312.0578324761254</v>
          </cell>
          <cell r="R4206">
            <v>0.15555555555555567</v>
          </cell>
          <cell r="S4206">
            <v>7599.9999999999991</v>
          </cell>
          <cell r="T4206">
            <v>2.6</v>
          </cell>
          <cell r="U4206">
            <v>8611.3503644379271</v>
          </cell>
          <cell r="V4206">
            <v>4.5132252099167713E-2</v>
          </cell>
          <cell r="W4206" t="str">
            <v>OK</v>
          </cell>
          <cell r="X4206">
            <v>9000</v>
          </cell>
        </row>
        <row r="4207">
          <cell r="A4207">
            <v>412851</v>
          </cell>
          <cell r="B4207" t="str">
            <v>2800/7</v>
          </cell>
          <cell r="C4207">
            <v>0</v>
          </cell>
          <cell r="D4207">
            <v>52</v>
          </cell>
          <cell r="E4207" t="str">
            <v>NATACION</v>
          </cell>
          <cell r="F4207">
            <v>3945</v>
          </cell>
          <cell r="G4207" t="str">
            <v>Gorros</v>
          </cell>
          <cell r="H4207">
            <v>12</v>
          </cell>
          <cell r="I4207" t="str">
            <v>Sonnos S.A.</v>
          </cell>
          <cell r="J4207">
            <v>0</v>
          </cell>
          <cell r="K4207" t="str">
            <v>ESQUINEROS RING SONNOS (4 unid-Color reglamentario)</v>
          </cell>
          <cell r="L4207">
            <v>1.3</v>
          </cell>
          <cell r="M4207">
            <v>2301.4218105992368</v>
          </cell>
          <cell r="N4207">
            <v>0</v>
          </cell>
          <cell r="O4207">
            <v>2301.4218105992368</v>
          </cell>
          <cell r="P4207">
            <v>0</v>
          </cell>
          <cell r="Q4207">
            <v>2301.4218105992368</v>
          </cell>
          <cell r="R4207">
            <v>0.15555555555555567</v>
          </cell>
          <cell r="S4207">
            <v>5065.8222222222212</v>
          </cell>
          <cell r="T4207">
            <v>2.6</v>
          </cell>
          <cell r="U4207">
            <v>5983.696707558016</v>
          </cell>
          <cell r="V4207">
            <v>2.5574980133358238E-3</v>
          </cell>
          <cell r="W4207" t="str">
            <v>OK</v>
          </cell>
          <cell r="X4207">
            <v>5999</v>
          </cell>
        </row>
        <row r="4208">
          <cell r="A4208">
            <v>412852</v>
          </cell>
          <cell r="B4208" t="str">
            <v>2800/8</v>
          </cell>
          <cell r="C4208">
            <v>0</v>
          </cell>
          <cell r="D4208">
            <v>52</v>
          </cell>
          <cell r="E4208" t="str">
            <v>NATACION</v>
          </cell>
          <cell r="F4208">
            <v>3945</v>
          </cell>
          <cell r="G4208" t="str">
            <v>Gorros</v>
          </cell>
          <cell r="H4208">
            <v>12</v>
          </cell>
          <cell r="I4208" t="str">
            <v>Sonnos S.A.</v>
          </cell>
          <cell r="J4208">
            <v>0</v>
          </cell>
          <cell r="K4208" t="str">
            <v>SOGAS RING SONNOS x METRO (colores reglamentarios)</v>
          </cell>
          <cell r="L4208">
            <v>1.21</v>
          </cell>
          <cell r="M4208">
            <v>106.52570787078258</v>
          </cell>
          <cell r="N4208">
            <v>0</v>
          </cell>
          <cell r="O4208">
            <v>106.52570787078258</v>
          </cell>
          <cell r="P4208">
            <v>0</v>
          </cell>
          <cell r="Q4208">
            <v>106.52570787078258</v>
          </cell>
          <cell r="R4208">
            <v>0.15909090909090895</v>
          </cell>
          <cell r="S4208">
            <v>231.25000000000003</v>
          </cell>
          <cell r="T4208">
            <v>2.5499999999999998</v>
          </cell>
          <cell r="U4208">
            <v>271.64055507049557</v>
          </cell>
          <cell r="V4208">
            <v>1.2367243648992776E-2</v>
          </cell>
          <cell r="W4208" t="str">
            <v>OK</v>
          </cell>
          <cell r="X4208">
            <v>275</v>
          </cell>
        </row>
        <row r="4209">
          <cell r="A4209">
            <v>412853</v>
          </cell>
          <cell r="B4209" t="str">
            <v>2800/6</v>
          </cell>
          <cell r="C4209">
            <v>0</v>
          </cell>
          <cell r="D4209">
            <v>52</v>
          </cell>
          <cell r="E4209" t="str">
            <v>NATACION</v>
          </cell>
          <cell r="F4209">
            <v>3945</v>
          </cell>
          <cell r="G4209" t="str">
            <v>Gorros</v>
          </cell>
          <cell r="H4209">
            <v>12</v>
          </cell>
          <cell r="I4209" t="str">
            <v>Sonnos S.A.</v>
          </cell>
          <cell r="J4209">
            <v>0</v>
          </cell>
          <cell r="K4209" t="str">
            <v>NIVELADORES SOGAS DE BOXEO SONNOS ( x 8unid )</v>
          </cell>
          <cell r="L4209">
            <v>1.21</v>
          </cell>
          <cell r="M4209">
            <v>462.72610339906817</v>
          </cell>
          <cell r="N4209">
            <v>0</v>
          </cell>
          <cell r="O4209">
            <v>462.72610339906817</v>
          </cell>
          <cell r="P4209">
            <v>0</v>
          </cell>
          <cell r="Q4209">
            <v>462.72610339906817</v>
          </cell>
          <cell r="R4209">
            <v>0.15909090909090895</v>
          </cell>
          <cell r="S4209">
            <v>1051.1363636363637</v>
          </cell>
          <cell r="T4209">
            <v>2.5499999999999998</v>
          </cell>
          <cell r="U4209">
            <v>1179.9515636676238</v>
          </cell>
          <cell r="V4209">
            <v>5.9365518457932254E-2</v>
          </cell>
          <cell r="W4209" t="str">
            <v>OK</v>
          </cell>
          <cell r="X4209">
            <v>1250</v>
          </cell>
        </row>
        <row r="4210">
          <cell r="A4210">
            <v>412900</v>
          </cell>
          <cell r="B4210" t="str">
            <v>1186/4</v>
          </cell>
          <cell r="C4210">
            <v>0</v>
          </cell>
          <cell r="D4210">
            <v>51</v>
          </cell>
          <cell r="E4210" t="str">
            <v>NATACION</v>
          </cell>
          <cell r="F4210">
            <v>3941</v>
          </cell>
          <cell r="G4210" t="str">
            <v>Gorros</v>
          </cell>
          <cell r="H4210">
            <v>12</v>
          </cell>
          <cell r="I4210" t="str">
            <v>Sonnos S.A.</v>
          </cell>
          <cell r="J4210">
            <v>0</v>
          </cell>
          <cell r="K4210" t="str">
            <v>BOLSO SONNOS BOX 70cm x Ø35cm</v>
          </cell>
          <cell r="L4210">
            <v>1.3</v>
          </cell>
          <cell r="M4210">
            <v>117.26242950642214</v>
          </cell>
          <cell r="N4210">
            <v>0</v>
          </cell>
          <cell r="O4210">
            <v>117.26242950642214</v>
          </cell>
          <cell r="P4210">
            <v>0</v>
          </cell>
          <cell r="Q4210">
            <v>117.26242950642214</v>
          </cell>
          <cell r="R4210">
            <v>0.15555555555555567</v>
          </cell>
          <cell r="S4210">
            <v>265.99999999999994</v>
          </cell>
          <cell r="T4210">
            <v>2.6</v>
          </cell>
          <cell r="U4210">
            <v>304.88231671669757</v>
          </cell>
          <cell r="V4210">
            <v>3.3185536610520927E-2</v>
          </cell>
          <cell r="W4210" t="str">
            <v>OK</v>
          </cell>
          <cell r="X4210">
            <v>315</v>
          </cell>
        </row>
        <row r="4211">
          <cell r="A4211">
            <v>412901</v>
          </cell>
          <cell r="B4211" t="str">
            <v>1186/5</v>
          </cell>
          <cell r="C4211">
            <v>0</v>
          </cell>
          <cell r="D4211">
            <v>51</v>
          </cell>
          <cell r="E4211" t="str">
            <v>NATACION</v>
          </cell>
          <cell r="F4211">
            <v>3941</v>
          </cell>
          <cell r="G4211" t="str">
            <v>Gorros</v>
          </cell>
          <cell r="H4211">
            <v>12</v>
          </cell>
          <cell r="I4211" t="str">
            <v>Sonnos S.A.</v>
          </cell>
          <cell r="J4211">
            <v>0</v>
          </cell>
          <cell r="K4211" t="str">
            <v>BOLSO SONNOS FIT 70cm x Ø35cm</v>
          </cell>
          <cell r="L4211">
            <v>1.3</v>
          </cell>
          <cell r="M4211">
            <v>117.26242950642214</v>
          </cell>
          <cell r="N4211">
            <v>0</v>
          </cell>
          <cell r="O4211">
            <v>117.26242950642214</v>
          </cell>
          <cell r="P4211">
            <v>0</v>
          </cell>
          <cell r="Q4211">
            <v>117.26242950642214</v>
          </cell>
          <cell r="R4211">
            <v>0.15555555555555567</v>
          </cell>
          <cell r="S4211">
            <v>265.99999999999994</v>
          </cell>
          <cell r="T4211">
            <v>2.6</v>
          </cell>
          <cell r="U4211">
            <v>304.88231671669757</v>
          </cell>
          <cell r="V4211">
            <v>3.3185536610520927E-2</v>
          </cell>
          <cell r="W4211" t="str">
            <v>OK</v>
          </cell>
          <cell r="X4211">
            <v>315</v>
          </cell>
        </row>
        <row r="4212">
          <cell r="A4212">
            <v>412902</v>
          </cell>
          <cell r="B4212" t="str">
            <v>1186/3</v>
          </cell>
          <cell r="C4212">
            <v>0</v>
          </cell>
          <cell r="D4212">
            <v>51</v>
          </cell>
          <cell r="E4212" t="str">
            <v>NATACION</v>
          </cell>
          <cell r="F4212">
            <v>3941</v>
          </cell>
          <cell r="G4212" t="str">
            <v>Gorros</v>
          </cell>
          <cell r="H4212">
            <v>12</v>
          </cell>
          <cell r="I4212" t="str">
            <v>Sonnos S.A.</v>
          </cell>
          <cell r="J4212">
            <v>0</v>
          </cell>
          <cell r="K4212" t="str">
            <v>BOLSO PELOTERO SONNOS CORDURA 85cm x 45cm</v>
          </cell>
          <cell r="L4212">
            <v>1.2</v>
          </cell>
          <cell r="M4212">
            <v>154.77595134273457</v>
          </cell>
          <cell r="N4212">
            <v>0</v>
          </cell>
          <cell r="O4212">
            <v>154.77595134273457</v>
          </cell>
          <cell r="P4212">
            <v>0.21</v>
          </cell>
          <cell r="Q4212">
            <v>187.27890112470882</v>
          </cell>
          <cell r="R4212">
            <v>0.16666666666666674</v>
          </cell>
          <cell r="S4212">
            <v>320.83333333333331</v>
          </cell>
          <cell r="T4212">
            <v>2.4500000000000002</v>
          </cell>
          <cell r="U4212">
            <v>379.20108078969974</v>
          </cell>
          <cell r="V4212">
            <v>1.5292464879645973E-2</v>
          </cell>
          <cell r="W4212" t="str">
            <v>OK</v>
          </cell>
          <cell r="X4212">
            <v>385</v>
          </cell>
        </row>
        <row r="4213">
          <cell r="A4213">
            <v>412903</v>
          </cell>
          <cell r="B4213" t="str">
            <v>1186/2</v>
          </cell>
          <cell r="C4213">
            <v>0</v>
          </cell>
          <cell r="D4213">
            <v>51</v>
          </cell>
          <cell r="E4213" t="str">
            <v>NATACION</v>
          </cell>
          <cell r="F4213">
            <v>3941</v>
          </cell>
          <cell r="G4213" t="str">
            <v>Gorros</v>
          </cell>
          <cell r="H4213">
            <v>12</v>
          </cell>
          <cell r="I4213" t="str">
            <v>Sonnos S.A.</v>
          </cell>
          <cell r="J4213">
            <v>0</v>
          </cell>
          <cell r="K4213" t="str">
            <v>BOLSO PELOTERO SONNOS VINILICA 85cm x 55cm</v>
          </cell>
          <cell r="L4213">
            <v>1.2</v>
          </cell>
          <cell r="M4213">
            <v>283.99292594429323</v>
          </cell>
          <cell r="N4213">
            <v>0</v>
          </cell>
          <cell r="O4213">
            <v>283.99292594429323</v>
          </cell>
          <cell r="P4213">
            <v>0.21</v>
          </cell>
          <cell r="Q4213">
            <v>343.63144039259481</v>
          </cell>
          <cell r="R4213">
            <v>0.16666666666666674</v>
          </cell>
          <cell r="S4213">
            <v>591.66666666666663</v>
          </cell>
          <cell r="T4213">
            <v>2.4500000000000002</v>
          </cell>
          <cell r="U4213">
            <v>695.78266856351843</v>
          </cell>
          <cell r="V4213">
            <v>2.0433580885011127E-2</v>
          </cell>
          <cell r="W4213" t="str">
            <v>OK</v>
          </cell>
          <cell r="X4213">
            <v>710</v>
          </cell>
        </row>
        <row r="4214">
          <cell r="A4214">
            <v>412910</v>
          </cell>
          <cell r="B4214" t="str">
            <v>1298/8</v>
          </cell>
          <cell r="C4214">
            <v>0</v>
          </cell>
          <cell r="D4214">
            <v>73</v>
          </cell>
          <cell r="E4214" t="str">
            <v>NATACION</v>
          </cell>
          <cell r="F4214">
            <v>4026</v>
          </cell>
          <cell r="G4214" t="str">
            <v>Gorros</v>
          </cell>
          <cell r="H4214">
            <v>12</v>
          </cell>
          <cell r="I4214" t="str">
            <v>Sonnos S.A.</v>
          </cell>
          <cell r="J4214">
            <v>0</v>
          </cell>
          <cell r="K4214" t="str">
            <v>BOLSO PATIN SONNOS SIMPLE</v>
          </cell>
          <cell r="L4214">
            <v>1.1000000000000001</v>
          </cell>
          <cell r="M4214">
            <v>45.613999999999997</v>
          </cell>
          <cell r="N4214">
            <v>0</v>
          </cell>
          <cell r="O4214">
            <v>45.613999999999997</v>
          </cell>
          <cell r="P4214">
            <v>0.21</v>
          </cell>
          <cell r="Q4214">
            <v>55.192939999999993</v>
          </cell>
          <cell r="R4214">
            <v>0.125</v>
          </cell>
          <cell r="S4214">
            <v>218.75</v>
          </cell>
          <cell r="T4214">
            <v>2.25</v>
          </cell>
          <cell r="U4214">
            <v>102.63149999999999</v>
          </cell>
          <cell r="V4214">
            <v>1.4358993096661359</v>
          </cell>
          <cell r="W4214" t="str">
            <v>SUBIO</v>
          </cell>
          <cell r="X4214">
            <v>250</v>
          </cell>
        </row>
        <row r="4215">
          <cell r="A4215">
            <v>412911</v>
          </cell>
          <cell r="B4215" t="str">
            <v>1298/9</v>
          </cell>
          <cell r="C4215">
            <v>0</v>
          </cell>
          <cell r="D4215">
            <v>73</v>
          </cell>
          <cell r="E4215" t="str">
            <v>NATACION</v>
          </cell>
          <cell r="F4215">
            <v>4026</v>
          </cell>
          <cell r="G4215" t="str">
            <v>Gorros</v>
          </cell>
          <cell r="H4215">
            <v>12</v>
          </cell>
          <cell r="I4215" t="str">
            <v>Sonnos S.A.</v>
          </cell>
          <cell r="J4215">
            <v>0</v>
          </cell>
          <cell r="K4215" t="str">
            <v>BOLSO PATIN SONNOS ALFORJAS</v>
          </cell>
          <cell r="L4215">
            <v>1.1000000000000001</v>
          </cell>
          <cell r="M4215">
            <v>87.355123090255006</v>
          </cell>
          <cell r="N4215">
            <v>0</v>
          </cell>
          <cell r="O4215">
            <v>87.355123090255006</v>
          </cell>
          <cell r="P4215">
            <v>0.21</v>
          </cell>
          <cell r="Q4215">
            <v>105.69969893920856</v>
          </cell>
          <cell r="R4215">
            <v>0.125</v>
          </cell>
          <cell r="S4215">
            <v>306.25</v>
          </cell>
          <cell r="T4215">
            <v>2.25</v>
          </cell>
          <cell r="U4215">
            <v>196.54902695307376</v>
          </cell>
          <cell r="V4215">
            <v>0.78072619043574698</v>
          </cell>
          <cell r="W4215" t="str">
            <v>SUBIO</v>
          </cell>
          <cell r="X4215">
            <v>350</v>
          </cell>
        </row>
        <row r="4216">
          <cell r="A4216">
            <v>412913</v>
          </cell>
          <cell r="B4216">
            <v>412913</v>
          </cell>
          <cell r="C4216">
            <v>0</v>
          </cell>
          <cell r="D4216">
            <v>57</v>
          </cell>
          <cell r="E4216" t="str">
            <v>NATACION</v>
          </cell>
          <cell r="F4216">
            <v>3964</v>
          </cell>
          <cell r="G4216" t="str">
            <v>Gorros</v>
          </cell>
          <cell r="H4216">
            <v>12</v>
          </cell>
          <cell r="I4216" t="str">
            <v>Sonnos S.A.</v>
          </cell>
          <cell r="J4216">
            <v>0</v>
          </cell>
          <cell r="K4216" t="str">
            <v>CUBRE BICICLETA SONNOS (impermeable)</v>
          </cell>
          <cell r="L4216">
            <v>1.1000000000000001</v>
          </cell>
          <cell r="M4216">
            <v>200</v>
          </cell>
          <cell r="N4216">
            <v>0</v>
          </cell>
          <cell r="O4216">
            <v>200</v>
          </cell>
          <cell r="P4216">
            <v>0.21</v>
          </cell>
          <cell r="Q4216">
            <v>242</v>
          </cell>
          <cell r="R4216">
            <v>0.125</v>
          </cell>
          <cell r="S4216">
            <v>402.5</v>
          </cell>
          <cell r="T4216">
            <v>2.25</v>
          </cell>
          <cell r="U4216">
            <v>450</v>
          </cell>
          <cell r="V4216">
            <v>2.2222222222222143E-2</v>
          </cell>
          <cell r="W4216" t="str">
            <v>OK</v>
          </cell>
          <cell r="X4216">
            <v>460</v>
          </cell>
        </row>
        <row r="4217">
          <cell r="A4217">
            <v>412914</v>
          </cell>
          <cell r="B4217" t="str">
            <v>2000/2</v>
          </cell>
          <cell r="C4217">
            <v>0</v>
          </cell>
          <cell r="D4217">
            <v>57</v>
          </cell>
          <cell r="E4217" t="str">
            <v>NATACION</v>
          </cell>
          <cell r="F4217">
            <v>3964</v>
          </cell>
          <cell r="G4217" t="str">
            <v>Gorros</v>
          </cell>
          <cell r="H4217">
            <v>12</v>
          </cell>
          <cell r="I4217" t="str">
            <v>Sonnos S.A.</v>
          </cell>
          <cell r="J4217">
            <v>0</v>
          </cell>
          <cell r="K4217" t="str">
            <v>BOLSO SONNOS BICICLETA PLEGABLE</v>
          </cell>
          <cell r="L4217">
            <v>1.1000000000000001</v>
          </cell>
          <cell r="M4217">
            <v>150</v>
          </cell>
          <cell r="N4217">
            <v>0</v>
          </cell>
          <cell r="O4217">
            <v>150</v>
          </cell>
          <cell r="P4217">
            <v>0.21</v>
          </cell>
          <cell r="Q4217">
            <v>181.5</v>
          </cell>
          <cell r="R4217">
            <v>0.125</v>
          </cell>
          <cell r="S4217">
            <v>297.5</v>
          </cell>
          <cell r="T4217">
            <v>2.25</v>
          </cell>
          <cell r="U4217">
            <v>337.5</v>
          </cell>
          <cell r="V4217">
            <v>7.4074074074073071E-3</v>
          </cell>
          <cell r="W4217" t="str">
            <v>OK</v>
          </cell>
          <cell r="X4217">
            <v>340</v>
          </cell>
        </row>
        <row r="4218">
          <cell r="A4218">
            <v>412915</v>
          </cell>
          <cell r="B4218" t="str">
            <v>1098/1</v>
          </cell>
          <cell r="C4218">
            <v>0</v>
          </cell>
          <cell r="D4218">
            <v>66</v>
          </cell>
          <cell r="E4218" t="str">
            <v>NATACION</v>
          </cell>
          <cell r="F4218">
            <v>3999</v>
          </cell>
          <cell r="G4218" t="str">
            <v>Gorros</v>
          </cell>
          <cell r="H4218">
            <v>12</v>
          </cell>
          <cell r="I4218" t="str">
            <v>Sonnos S.A.</v>
          </cell>
          <cell r="J4218">
            <v>0</v>
          </cell>
          <cell r="K4218" t="str">
            <v>FUNDA SONNOS PALO HOCKEY 34plg</v>
          </cell>
          <cell r="L4218">
            <v>1.4</v>
          </cell>
          <cell r="M4218">
            <v>35.926023443421712</v>
          </cell>
          <cell r="N4218">
            <v>0</v>
          </cell>
          <cell r="O4218">
            <v>35.926023443421712</v>
          </cell>
          <cell r="P4218">
            <v>0.21</v>
          </cell>
          <cell r="Q4218">
            <v>43.470488366540273</v>
          </cell>
          <cell r="R4218">
            <v>0.14893617021276606</v>
          </cell>
          <cell r="S4218">
            <v>85.106382978723389</v>
          </cell>
          <cell r="T4218">
            <v>2.7</v>
          </cell>
          <cell r="U4218">
            <v>97.000263297238632</v>
          </cell>
          <cell r="V4218">
            <v>3.0925036703964848E-2</v>
          </cell>
          <cell r="W4218" t="str">
            <v>OK</v>
          </cell>
          <cell r="X4218">
            <v>100</v>
          </cell>
        </row>
        <row r="4219">
          <cell r="A4219">
            <v>412916</v>
          </cell>
          <cell r="B4219" t="str">
            <v>1098/998</v>
          </cell>
          <cell r="C4219">
            <v>0</v>
          </cell>
          <cell r="D4219">
            <v>66</v>
          </cell>
          <cell r="E4219" t="str">
            <v>NATACION</v>
          </cell>
          <cell r="F4219">
            <v>3999</v>
          </cell>
          <cell r="G4219" t="str">
            <v>Gorros</v>
          </cell>
          <cell r="H4219">
            <v>12</v>
          </cell>
          <cell r="I4219" t="str">
            <v>Sonnos S.A.</v>
          </cell>
          <cell r="J4219">
            <v>0</v>
          </cell>
          <cell r="K4219" t="str">
            <v>FUNDA SONNOS PALO HOCKEY 37plg</v>
          </cell>
          <cell r="L4219">
            <v>1.4</v>
          </cell>
          <cell r="M4219">
            <v>38.347023443421719</v>
          </cell>
          <cell r="N4219">
            <v>0</v>
          </cell>
          <cell r="O4219">
            <v>38.347023443421719</v>
          </cell>
          <cell r="P4219">
            <v>0.21</v>
          </cell>
          <cell r="Q4219">
            <v>46.399898366540278</v>
          </cell>
          <cell r="R4219">
            <v>0.14893617021276606</v>
          </cell>
          <cell r="S4219">
            <v>90.212765957446805</v>
          </cell>
          <cell r="T4219">
            <v>2.7</v>
          </cell>
          <cell r="U4219">
            <v>103.53696329723864</v>
          </cell>
          <cell r="V4219">
            <v>2.378896023529653E-2</v>
          </cell>
          <cell r="W4219" t="str">
            <v>OK</v>
          </cell>
          <cell r="X4219">
            <v>106</v>
          </cell>
        </row>
        <row r="4220">
          <cell r="A4220">
            <v>413000</v>
          </cell>
          <cell r="B4220">
            <v>413000</v>
          </cell>
          <cell r="C4220">
            <v>0</v>
          </cell>
          <cell r="D4220">
            <v>52</v>
          </cell>
          <cell r="E4220" t="str">
            <v>NATACION</v>
          </cell>
          <cell r="F4220">
            <v>3945</v>
          </cell>
          <cell r="G4220" t="str">
            <v>Gorros</v>
          </cell>
          <cell r="H4220">
            <v>339</v>
          </cell>
          <cell r="I4220" t="str">
            <v>Sport Services S.R.L</v>
          </cell>
          <cell r="J4220">
            <v>619</v>
          </cell>
          <cell r="K4220" t="str">
            <v>SOGA SALTAR PLASTICA PROYEC CON RULEMAN ART 619 (puño negro-rojo)</v>
          </cell>
          <cell r="L4220">
            <v>5.2</v>
          </cell>
          <cell r="M4220">
            <v>97</v>
          </cell>
          <cell r="N4220">
            <v>0.03</v>
          </cell>
          <cell r="O4220">
            <v>94.09</v>
          </cell>
          <cell r="P4220">
            <v>0.21</v>
          </cell>
          <cell r="Q4220">
            <v>113.8489</v>
          </cell>
          <cell r="R4220">
            <v>-0.10404624277456642</v>
          </cell>
          <cell r="S4220">
            <v>161.01355202312141</v>
          </cell>
          <cell r="T4220">
            <v>1.55</v>
          </cell>
          <cell r="U4220">
            <v>145.83950000000002</v>
          </cell>
          <cell r="X4220">
            <v>145.83950000000002</v>
          </cell>
        </row>
        <row r="4221">
          <cell r="A4221">
            <v>413001</v>
          </cell>
          <cell r="B4221">
            <v>413001</v>
          </cell>
          <cell r="C4221">
            <v>0</v>
          </cell>
          <cell r="D4221">
            <v>52</v>
          </cell>
          <cell r="E4221" t="str">
            <v>NATACION</v>
          </cell>
          <cell r="F4221">
            <v>3945</v>
          </cell>
          <cell r="G4221" t="str">
            <v>Gorros</v>
          </cell>
          <cell r="H4221">
            <v>339</v>
          </cell>
          <cell r="I4221" t="str">
            <v>Sport Services S.R.L</v>
          </cell>
          <cell r="J4221">
            <v>843</v>
          </cell>
          <cell r="K4221" t="str">
            <v>SOGA SALTAR PLASTICA PROYEC ART 843 (puño celeste)</v>
          </cell>
          <cell r="L4221">
            <v>6.1</v>
          </cell>
          <cell r="M4221">
            <v>53.9</v>
          </cell>
          <cell r="N4221">
            <v>0.03</v>
          </cell>
          <cell r="O4221">
            <v>52.283000000000001</v>
          </cell>
          <cell r="P4221">
            <v>0.21</v>
          </cell>
          <cell r="Q4221">
            <v>63.262430000000002</v>
          </cell>
          <cell r="R4221">
            <v>0</v>
          </cell>
          <cell r="S4221">
            <v>86.266949999999994</v>
          </cell>
          <cell r="T4221">
            <v>1.65</v>
          </cell>
          <cell r="U4221">
            <v>86.266949999999994</v>
          </cell>
          <cell r="X4221">
            <v>86.266949999999994</v>
          </cell>
        </row>
        <row r="4222">
          <cell r="A4222">
            <v>413002</v>
          </cell>
          <cell r="B4222">
            <v>413002</v>
          </cell>
          <cell r="C4222">
            <v>0</v>
          </cell>
          <cell r="D4222">
            <v>52</v>
          </cell>
          <cell r="E4222" t="str">
            <v>NATACION</v>
          </cell>
          <cell r="F4222">
            <v>3945</v>
          </cell>
          <cell r="G4222" t="str">
            <v>Gorros</v>
          </cell>
          <cell r="H4222">
            <v>339</v>
          </cell>
          <cell r="I4222" t="str">
            <v>Sport Services S.R.L</v>
          </cell>
          <cell r="J4222">
            <v>605</v>
          </cell>
          <cell r="K4222" t="str">
            <v>SOGA SALTAR CUERO PROYEC CON RULEMAN ART 605</v>
          </cell>
          <cell r="L4222">
            <v>6.1</v>
          </cell>
          <cell r="M4222">
            <v>168</v>
          </cell>
          <cell r="N4222">
            <v>0.03</v>
          </cell>
          <cell r="O4222">
            <v>162.96</v>
          </cell>
          <cell r="P4222">
            <v>0.21</v>
          </cell>
          <cell r="Q4222">
            <v>197.1816</v>
          </cell>
          <cell r="R4222">
            <v>0</v>
          </cell>
          <cell r="S4222">
            <v>268.88400000000001</v>
          </cell>
          <cell r="T4222">
            <v>1.65</v>
          </cell>
          <cell r="U4222">
            <v>268.88400000000001</v>
          </cell>
          <cell r="X4222">
            <v>268.88400000000001</v>
          </cell>
        </row>
        <row r="4223">
          <cell r="A4223">
            <v>413003</v>
          </cell>
          <cell r="B4223">
            <v>413003</v>
          </cell>
          <cell r="C4223">
            <v>0</v>
          </cell>
          <cell r="D4223">
            <v>52</v>
          </cell>
          <cell r="E4223" t="str">
            <v>NATACION</v>
          </cell>
          <cell r="F4223">
            <v>3945</v>
          </cell>
          <cell r="G4223" t="str">
            <v>Gorros</v>
          </cell>
          <cell r="H4223">
            <v>339</v>
          </cell>
          <cell r="I4223" t="str">
            <v>Sport Services S.R.L</v>
          </cell>
          <cell r="J4223">
            <v>610</v>
          </cell>
          <cell r="K4223" t="str">
            <v>SOGA SALTAR PLASTICA PROYEC ART 610 (puño neoprene)</v>
          </cell>
          <cell r="L4223">
            <v>6.1</v>
          </cell>
          <cell r="M4223">
            <v>49.9</v>
          </cell>
          <cell r="N4223">
            <v>0.03</v>
          </cell>
          <cell r="O4223">
            <v>48.402999999999999</v>
          </cell>
          <cell r="P4223">
            <v>0.21</v>
          </cell>
          <cell r="Q4223">
            <v>58.567629999999994</v>
          </cell>
          <cell r="R4223">
            <v>0</v>
          </cell>
          <cell r="S4223">
            <v>79.864949999999993</v>
          </cell>
          <cell r="T4223">
            <v>1.65</v>
          </cell>
          <cell r="U4223">
            <v>79.864949999999993</v>
          </cell>
          <cell r="X4223">
            <v>79.864949999999993</v>
          </cell>
        </row>
        <row r="4224">
          <cell r="A4224">
            <v>413004</v>
          </cell>
          <cell r="B4224">
            <v>413004</v>
          </cell>
          <cell r="C4224">
            <v>0</v>
          </cell>
          <cell r="D4224">
            <v>52</v>
          </cell>
          <cell r="E4224" t="str">
            <v>NATACION</v>
          </cell>
          <cell r="F4224">
            <v>3945</v>
          </cell>
          <cell r="G4224" t="str">
            <v>Gorros</v>
          </cell>
          <cell r="H4224">
            <v>339</v>
          </cell>
          <cell r="I4224" t="str">
            <v>Sport Services S.R.L</v>
          </cell>
          <cell r="J4224">
            <v>804</v>
          </cell>
          <cell r="K4224" t="str">
            <v>SOGA SALTAR PVC PROYEC ART 804</v>
          </cell>
          <cell r="L4224">
            <v>6.1</v>
          </cell>
          <cell r="M4224">
            <v>42</v>
          </cell>
          <cell r="N4224">
            <v>0.03</v>
          </cell>
          <cell r="O4224">
            <v>40.74</v>
          </cell>
          <cell r="P4224">
            <v>0.21</v>
          </cell>
          <cell r="Q4224">
            <v>49.295400000000001</v>
          </cell>
          <cell r="R4224">
            <v>0</v>
          </cell>
          <cell r="S4224">
            <v>67.221000000000004</v>
          </cell>
          <cell r="T4224">
            <v>1.65</v>
          </cell>
          <cell r="U4224">
            <v>67.221000000000004</v>
          </cell>
          <cell r="X4224">
            <v>67.221000000000004</v>
          </cell>
        </row>
        <row r="4225">
          <cell r="A4225">
            <v>413005</v>
          </cell>
          <cell r="B4225">
            <v>413005</v>
          </cell>
          <cell r="C4225">
            <v>0</v>
          </cell>
          <cell r="D4225">
            <v>52</v>
          </cell>
          <cell r="E4225" t="str">
            <v>NATACION</v>
          </cell>
          <cell r="F4225">
            <v>3945</v>
          </cell>
          <cell r="G4225" t="str">
            <v>Gorros</v>
          </cell>
          <cell r="H4225">
            <v>339</v>
          </cell>
          <cell r="I4225" t="str">
            <v>Sport Services S.R.L</v>
          </cell>
          <cell r="J4225">
            <v>609</v>
          </cell>
          <cell r="K4225" t="str">
            <v>SOGA SALTAR PVC PROYEC CON RULEMAN ART 609</v>
          </cell>
          <cell r="L4225">
            <v>6.1</v>
          </cell>
          <cell r="M4225">
            <v>91</v>
          </cell>
          <cell r="N4225">
            <v>0.03</v>
          </cell>
          <cell r="O4225">
            <v>88.27</v>
          </cell>
          <cell r="P4225">
            <v>0.21</v>
          </cell>
          <cell r="Q4225">
            <v>106.80669999999999</v>
          </cell>
          <cell r="R4225">
            <v>0</v>
          </cell>
          <cell r="S4225">
            <v>145.6455</v>
          </cell>
          <cell r="T4225">
            <v>1.65</v>
          </cell>
          <cell r="U4225">
            <v>145.6455</v>
          </cell>
          <cell r="X4225">
            <v>145.6455</v>
          </cell>
        </row>
        <row r="4226">
          <cell r="A4226">
            <v>413006</v>
          </cell>
          <cell r="B4226">
            <v>413006</v>
          </cell>
          <cell r="C4226">
            <v>0</v>
          </cell>
          <cell r="D4226">
            <v>52</v>
          </cell>
          <cell r="E4226" t="str">
            <v>NATACION</v>
          </cell>
          <cell r="F4226">
            <v>3945</v>
          </cell>
          <cell r="G4226" t="str">
            <v>Gorros</v>
          </cell>
          <cell r="H4226">
            <v>339</v>
          </cell>
          <cell r="I4226" t="str">
            <v>Sport Services S.R.L</v>
          </cell>
          <cell r="J4226">
            <v>614</v>
          </cell>
          <cell r="K4226" t="str">
            <v>SOGA SALTAR CABLE ACERO PROYEC ART 614 (speed rope)</v>
          </cell>
          <cell r="L4226">
            <v>6.1</v>
          </cell>
          <cell r="M4226">
            <v>100</v>
          </cell>
          <cell r="N4226">
            <v>0.03</v>
          </cell>
          <cell r="O4226">
            <v>97</v>
          </cell>
          <cell r="P4226">
            <v>0.21</v>
          </cell>
          <cell r="Q4226">
            <v>117.37</v>
          </cell>
          <cell r="R4226">
            <v>0</v>
          </cell>
          <cell r="S4226">
            <v>160.04999999999998</v>
          </cell>
          <cell r="T4226">
            <v>1.65</v>
          </cell>
          <cell r="U4226">
            <v>160.04999999999998</v>
          </cell>
          <cell r="X4226">
            <v>160.04999999999998</v>
          </cell>
        </row>
        <row r="4227">
          <cell r="A4227">
            <v>413007</v>
          </cell>
          <cell r="B4227">
            <v>413007</v>
          </cell>
          <cell r="C4227">
            <v>0</v>
          </cell>
          <cell r="D4227">
            <v>52</v>
          </cell>
          <cell r="E4227" t="str">
            <v>NATACION</v>
          </cell>
          <cell r="F4227">
            <v>3945</v>
          </cell>
          <cell r="G4227" t="str">
            <v>Gorros</v>
          </cell>
          <cell r="H4227">
            <v>339</v>
          </cell>
          <cell r="I4227" t="str">
            <v>Sport Services S.R.L</v>
          </cell>
          <cell r="J4227">
            <v>685</v>
          </cell>
          <cell r="K4227" t="str">
            <v>SOGA SALTAR CABLE ACERO PROYEC ART 685 (pesada)</v>
          </cell>
          <cell r="L4227">
            <v>6.1</v>
          </cell>
          <cell r="M4227">
            <v>145</v>
          </cell>
          <cell r="N4227">
            <v>0.03</v>
          </cell>
          <cell r="O4227">
            <v>140.65</v>
          </cell>
          <cell r="P4227">
            <v>0.21</v>
          </cell>
          <cell r="Q4227">
            <v>170.1865</v>
          </cell>
          <cell r="R4227">
            <v>0</v>
          </cell>
          <cell r="S4227">
            <v>232.07249999999999</v>
          </cell>
          <cell r="T4227">
            <v>1.65</v>
          </cell>
          <cell r="U4227">
            <v>232.07249999999999</v>
          </cell>
          <cell r="X4227">
            <v>232.07249999999999</v>
          </cell>
        </row>
        <row r="4228">
          <cell r="A4228">
            <v>413010</v>
          </cell>
          <cell r="B4228">
            <v>413010</v>
          </cell>
          <cell r="C4228">
            <v>0</v>
          </cell>
          <cell r="D4228">
            <v>52</v>
          </cell>
          <cell r="E4228" t="str">
            <v>NATACION</v>
          </cell>
          <cell r="F4228">
            <v>3945</v>
          </cell>
          <cell r="G4228" t="str">
            <v>Gorros</v>
          </cell>
          <cell r="H4228">
            <v>339</v>
          </cell>
          <cell r="I4228" t="str">
            <v>Sport Services S.R.L</v>
          </cell>
          <cell r="J4228">
            <v>446</v>
          </cell>
          <cell r="K4228" t="str">
            <v>PROTECTOR BUCAL SIMPLE PROYEC ADULTO ART 446 (bicolor en estuche)</v>
          </cell>
          <cell r="L4228">
            <v>6.1</v>
          </cell>
          <cell r="M4228">
            <v>58</v>
          </cell>
          <cell r="N4228">
            <v>0.03</v>
          </cell>
          <cell r="O4228">
            <v>56.26</v>
          </cell>
          <cell r="P4228">
            <v>0.21</v>
          </cell>
          <cell r="Q4228">
            <v>68.074600000000004</v>
          </cell>
          <cell r="R4228">
            <v>0</v>
          </cell>
          <cell r="S4228">
            <v>92.828999999999994</v>
          </cell>
          <cell r="T4228">
            <v>1.65</v>
          </cell>
          <cell r="U4228">
            <v>92.828999999999994</v>
          </cell>
          <cell r="X4228">
            <v>92.828999999999994</v>
          </cell>
        </row>
        <row r="4229">
          <cell r="A4229">
            <v>413011</v>
          </cell>
          <cell r="B4229">
            <v>413011</v>
          </cell>
          <cell r="C4229">
            <v>0</v>
          </cell>
          <cell r="D4229">
            <v>52</v>
          </cell>
          <cell r="E4229" t="str">
            <v>NATACION</v>
          </cell>
          <cell r="F4229">
            <v>3945</v>
          </cell>
          <cell r="G4229" t="str">
            <v>Gorros</v>
          </cell>
          <cell r="H4229">
            <v>339</v>
          </cell>
          <cell r="I4229" t="str">
            <v>Sport Services S.R.L</v>
          </cell>
          <cell r="J4229">
            <v>880</v>
          </cell>
          <cell r="K4229" t="str">
            <v>PROTECTOR BUCAL DOBLE PROYEC ADULTO ART 880 (grande en bolsa)</v>
          </cell>
          <cell r="L4229">
            <v>6.1</v>
          </cell>
          <cell r="M4229">
            <v>442</v>
          </cell>
          <cell r="N4229">
            <v>0.03</v>
          </cell>
          <cell r="O4229">
            <v>35.728333333333332</v>
          </cell>
          <cell r="P4229">
            <v>0.21</v>
          </cell>
          <cell r="Q4229">
            <v>43.23128333333333</v>
          </cell>
          <cell r="R4229">
            <v>0</v>
          </cell>
          <cell r="S4229">
            <v>58.951749999999997</v>
          </cell>
          <cell r="T4229">
            <v>1.65</v>
          </cell>
          <cell r="U4229">
            <v>58.951749999999997</v>
          </cell>
          <cell r="X4229">
            <v>58.951749999999997</v>
          </cell>
        </row>
        <row r="4230">
          <cell r="A4230">
            <v>413012</v>
          </cell>
          <cell r="B4230">
            <v>413012</v>
          </cell>
          <cell r="C4230">
            <v>0</v>
          </cell>
          <cell r="D4230">
            <v>52</v>
          </cell>
          <cell r="E4230" t="str">
            <v>NATACION</v>
          </cell>
          <cell r="F4230">
            <v>3945</v>
          </cell>
          <cell r="G4230" t="str">
            <v>Gorros</v>
          </cell>
          <cell r="H4230">
            <v>339</v>
          </cell>
          <cell r="I4230" t="str">
            <v>Sport Services S.R.L</v>
          </cell>
          <cell r="J4230">
            <v>711</v>
          </cell>
          <cell r="K4230" t="str">
            <v>PROTECTOR BUCAL PROYEC SIMPLE ADULTO ART 711 ( en bolsa)</v>
          </cell>
          <cell r="L4230">
            <v>6.1</v>
          </cell>
          <cell r="M4230">
            <v>244</v>
          </cell>
          <cell r="N4230">
            <v>0.03</v>
          </cell>
          <cell r="O4230">
            <v>19.723333333333333</v>
          </cell>
          <cell r="P4230">
            <v>0.21</v>
          </cell>
          <cell r="Q4230">
            <v>23.865233333333332</v>
          </cell>
          <cell r="R4230">
            <v>0</v>
          </cell>
          <cell r="S4230">
            <v>32.543499999999995</v>
          </cell>
          <cell r="T4230">
            <v>1.65</v>
          </cell>
          <cell r="U4230">
            <v>32.543499999999995</v>
          </cell>
          <cell r="X4230">
            <v>32.543499999999995</v>
          </cell>
        </row>
        <row r="4231">
          <cell r="A4231">
            <v>413013</v>
          </cell>
          <cell r="B4231">
            <v>413013</v>
          </cell>
          <cell r="C4231">
            <v>0</v>
          </cell>
          <cell r="D4231">
            <v>52</v>
          </cell>
          <cell r="E4231" t="str">
            <v>NATACION</v>
          </cell>
          <cell r="F4231">
            <v>3945</v>
          </cell>
          <cell r="G4231" t="str">
            <v>Gorros</v>
          </cell>
          <cell r="H4231">
            <v>339</v>
          </cell>
          <cell r="I4231" t="str">
            <v>Sport Services S.R.L</v>
          </cell>
          <cell r="J4231">
            <v>790</v>
          </cell>
          <cell r="K4231" t="str">
            <v>PROTECTOR BUCAL PROYEC SIMPLE ADULTO REFORZADO ART 790 (en bolsa)</v>
          </cell>
          <cell r="L4231">
            <v>6.1</v>
          </cell>
          <cell r="M4231">
            <v>313</v>
          </cell>
          <cell r="N4231">
            <v>0.03</v>
          </cell>
          <cell r="O4231">
            <v>25.300833333333333</v>
          </cell>
          <cell r="P4231">
            <v>0.21</v>
          </cell>
          <cell r="Q4231">
            <v>30.614008333333334</v>
          </cell>
          <cell r="R4231">
            <v>0</v>
          </cell>
          <cell r="S4231">
            <v>41.746375</v>
          </cell>
          <cell r="T4231">
            <v>1.65</v>
          </cell>
          <cell r="U4231">
            <v>41.746375</v>
          </cell>
          <cell r="X4231">
            <v>41.746375</v>
          </cell>
        </row>
        <row r="4232">
          <cell r="A4232">
            <v>413014</v>
          </cell>
          <cell r="B4232">
            <v>413014</v>
          </cell>
          <cell r="C4232">
            <v>0</v>
          </cell>
          <cell r="D4232">
            <v>52</v>
          </cell>
          <cell r="E4232" t="str">
            <v>NATACION</v>
          </cell>
          <cell r="F4232">
            <v>3945</v>
          </cell>
          <cell r="G4232" t="str">
            <v>Gorros</v>
          </cell>
          <cell r="H4232">
            <v>339</v>
          </cell>
          <cell r="I4232" t="str">
            <v>Sport Services S.R.L</v>
          </cell>
          <cell r="J4232">
            <v>310</v>
          </cell>
          <cell r="K4232" t="str">
            <v xml:space="preserve">PROTECTOR BUCAL PROYEC GEL SR BLISTER (art 310) </v>
          </cell>
          <cell r="L4232">
            <v>6.1</v>
          </cell>
          <cell r="M4232">
            <v>52</v>
          </cell>
          <cell r="N4232">
            <v>0.03</v>
          </cell>
          <cell r="O4232">
            <v>50.44</v>
          </cell>
          <cell r="P4232">
            <v>0.21</v>
          </cell>
          <cell r="Q4232">
            <v>61.032399999999996</v>
          </cell>
          <cell r="R4232">
            <v>0</v>
          </cell>
          <cell r="S4232">
            <v>83.225999999999985</v>
          </cell>
          <cell r="T4232">
            <v>1.65</v>
          </cell>
          <cell r="U4232">
            <v>83.225999999999985</v>
          </cell>
          <cell r="X4232">
            <v>83.225999999999985</v>
          </cell>
        </row>
        <row r="4233">
          <cell r="A4233">
            <v>413015</v>
          </cell>
          <cell r="B4233">
            <v>413015</v>
          </cell>
          <cell r="C4233">
            <v>0</v>
          </cell>
          <cell r="D4233">
            <v>52</v>
          </cell>
          <cell r="E4233" t="str">
            <v>NATACION</v>
          </cell>
          <cell r="F4233">
            <v>3945</v>
          </cell>
          <cell r="G4233" t="str">
            <v>Gorros</v>
          </cell>
          <cell r="H4233">
            <v>339</v>
          </cell>
          <cell r="I4233" t="str">
            <v>Sport Services S.R.L</v>
          </cell>
          <cell r="J4233">
            <v>311</v>
          </cell>
          <cell r="K4233" t="str">
            <v xml:space="preserve">PROTECTOR BUCAL PROYEC GEL JR BLISTER (art 311) </v>
          </cell>
          <cell r="L4233">
            <v>6.1</v>
          </cell>
          <cell r="M4233">
            <v>52</v>
          </cell>
          <cell r="N4233">
            <v>0.03</v>
          </cell>
          <cell r="O4233">
            <v>50.44</v>
          </cell>
          <cell r="P4233">
            <v>0.21</v>
          </cell>
          <cell r="Q4233">
            <v>61.032399999999996</v>
          </cell>
          <cell r="R4233">
            <v>0</v>
          </cell>
          <cell r="S4233">
            <v>83.225999999999985</v>
          </cell>
          <cell r="T4233">
            <v>1.65</v>
          </cell>
          <cell r="U4233">
            <v>83.225999999999985</v>
          </cell>
          <cell r="X4233">
            <v>83.225999999999985</v>
          </cell>
        </row>
        <row r="4234">
          <cell r="A4234">
            <v>413016</v>
          </cell>
          <cell r="B4234">
            <v>413016</v>
          </cell>
          <cell r="C4234">
            <v>0</v>
          </cell>
          <cell r="D4234">
            <v>52</v>
          </cell>
          <cell r="E4234" t="str">
            <v>NATACION</v>
          </cell>
          <cell r="F4234">
            <v>3945</v>
          </cell>
          <cell r="G4234" t="str">
            <v>Gorros</v>
          </cell>
          <cell r="H4234">
            <v>339</v>
          </cell>
          <cell r="I4234" t="str">
            <v>Sport Services S.R.L</v>
          </cell>
          <cell r="J4234">
            <v>813</v>
          </cell>
          <cell r="K4234" t="str">
            <v>PROTECTOR BUCAL DOBLE PROYEC ADULTO ART 813 (chico en bolsa)</v>
          </cell>
          <cell r="L4234">
            <v>6.1</v>
          </cell>
          <cell r="M4234">
            <v>303</v>
          </cell>
          <cell r="N4234">
            <v>0.03</v>
          </cell>
          <cell r="O4234">
            <v>24.492500000000003</v>
          </cell>
          <cell r="P4234">
            <v>0.21</v>
          </cell>
          <cell r="Q4234">
            <v>29.635925000000004</v>
          </cell>
          <cell r="R4234">
            <v>0</v>
          </cell>
          <cell r="S4234">
            <v>40.412625000000006</v>
          </cell>
          <cell r="T4234">
            <v>1.65</v>
          </cell>
          <cell r="U4234">
            <v>40.412625000000006</v>
          </cell>
          <cell r="X4234">
            <v>40.412625000000006</v>
          </cell>
        </row>
        <row r="4235">
          <cell r="A4235">
            <v>413017</v>
          </cell>
          <cell r="B4235">
            <v>413017</v>
          </cell>
          <cell r="C4235">
            <v>0</v>
          </cell>
          <cell r="D4235">
            <v>89</v>
          </cell>
          <cell r="E4235" t="str">
            <v>NATACION</v>
          </cell>
          <cell r="F4235">
            <v>4081</v>
          </cell>
          <cell r="G4235" t="str">
            <v>Gorros</v>
          </cell>
          <cell r="H4235">
            <v>339</v>
          </cell>
          <cell r="I4235" t="str">
            <v>Sport Services S.R.L</v>
          </cell>
          <cell r="J4235">
            <v>172</v>
          </cell>
          <cell r="K4235" t="str">
            <v>INFLADOR DOBLE ACCION CON PICO PROYEC (art 172)</v>
          </cell>
          <cell r="L4235">
            <v>6.1</v>
          </cell>
          <cell r="M4235">
            <v>19.899999999999999</v>
          </cell>
          <cell r="N4235">
            <v>0.03</v>
          </cell>
          <cell r="O4235">
            <v>19.302999999999997</v>
          </cell>
          <cell r="P4235">
            <v>0.21</v>
          </cell>
          <cell r="Q4235">
            <v>23.356629999999996</v>
          </cell>
          <cell r="R4235">
            <v>0</v>
          </cell>
          <cell r="S4235">
            <v>31.849949999999993</v>
          </cell>
          <cell r="T4235">
            <v>1.65</v>
          </cell>
          <cell r="U4235">
            <v>31.849949999999993</v>
          </cell>
          <cell r="X4235">
            <v>31.849949999999993</v>
          </cell>
        </row>
        <row r="4236">
          <cell r="A4236">
            <v>413018</v>
          </cell>
          <cell r="B4236">
            <v>413018</v>
          </cell>
          <cell r="C4236">
            <v>0</v>
          </cell>
          <cell r="D4236">
            <v>89</v>
          </cell>
          <cell r="E4236" t="str">
            <v>NATACION</v>
          </cell>
          <cell r="F4236">
            <v>4080</v>
          </cell>
          <cell r="G4236" t="str">
            <v>Gorros</v>
          </cell>
          <cell r="H4236">
            <v>339</v>
          </cell>
          <cell r="I4236" t="str">
            <v>Sport Services S.R.L</v>
          </cell>
          <cell r="J4236">
            <v>233</v>
          </cell>
          <cell r="K4236" t="str">
            <v>INFLADOR PLASTICO PYC FITBALL ART 233</v>
          </cell>
          <cell r="L4236">
            <v>6.1</v>
          </cell>
          <cell r="M4236">
            <v>37</v>
          </cell>
          <cell r="N4236">
            <v>0.03</v>
          </cell>
          <cell r="O4236">
            <v>35.89</v>
          </cell>
          <cell r="P4236">
            <v>0.21</v>
          </cell>
          <cell r="Q4236">
            <v>43.426900000000003</v>
          </cell>
          <cell r="R4236">
            <v>0</v>
          </cell>
          <cell r="S4236">
            <v>59.218499999999999</v>
          </cell>
          <cell r="T4236">
            <v>1.65</v>
          </cell>
          <cell r="U4236">
            <v>59.218499999999999</v>
          </cell>
          <cell r="X4236">
            <v>59.218499999999999</v>
          </cell>
        </row>
        <row r="4237">
          <cell r="A4237">
            <v>413019</v>
          </cell>
          <cell r="B4237">
            <v>413019</v>
          </cell>
          <cell r="C4237">
            <v>0</v>
          </cell>
          <cell r="D4237">
            <v>89</v>
          </cell>
          <cell r="E4237" t="str">
            <v>NATACION</v>
          </cell>
          <cell r="F4237">
            <v>4091</v>
          </cell>
          <cell r="G4237" t="str">
            <v>Gorros</v>
          </cell>
          <cell r="H4237">
            <v>339</v>
          </cell>
          <cell r="I4237" t="str">
            <v>Sport Services S.R.L</v>
          </cell>
          <cell r="J4237">
            <v>238</v>
          </cell>
          <cell r="K4237" t="str">
            <v>PICO PARA INFLAR PROYEC EN BOLSA x 3Unid (venta x Unid art 238)</v>
          </cell>
          <cell r="L4237">
            <v>6.1</v>
          </cell>
          <cell r="M4237">
            <v>154</v>
          </cell>
          <cell r="N4237">
            <v>0.03</v>
          </cell>
          <cell r="O4237">
            <v>12.448333333333332</v>
          </cell>
          <cell r="P4237">
            <v>0.21</v>
          </cell>
          <cell r="Q4237">
            <v>15.062483333333333</v>
          </cell>
          <cell r="R4237">
            <v>0</v>
          </cell>
          <cell r="S4237">
            <v>20.539749999999998</v>
          </cell>
          <cell r="T4237">
            <v>1.65</v>
          </cell>
          <cell r="U4237">
            <v>20.539749999999998</v>
          </cell>
          <cell r="X4237">
            <v>20.539749999999998</v>
          </cell>
        </row>
        <row r="4238">
          <cell r="A4238">
            <v>413020</v>
          </cell>
          <cell r="B4238">
            <v>413020</v>
          </cell>
          <cell r="C4238">
            <v>0</v>
          </cell>
          <cell r="D4238">
            <v>61</v>
          </cell>
          <cell r="E4238" t="str">
            <v>NATACION</v>
          </cell>
          <cell r="F4238">
            <v>3980</v>
          </cell>
          <cell r="G4238" t="str">
            <v>Gorros</v>
          </cell>
          <cell r="H4238">
            <v>339</v>
          </cell>
          <cell r="I4238" t="str">
            <v>Sport Services S.R.L</v>
          </cell>
          <cell r="J4238">
            <v>849</v>
          </cell>
          <cell r="K4238" t="str">
            <v>Set 2 pelotas descontracturantes Rigidas IMPORTADA (art 849)</v>
          </cell>
          <cell r="L4238">
            <v>6.1</v>
          </cell>
          <cell r="M4238">
            <v>85</v>
          </cell>
          <cell r="N4238">
            <v>0.03</v>
          </cell>
          <cell r="O4238">
            <v>82.45</v>
          </cell>
          <cell r="P4238">
            <v>0.21</v>
          </cell>
          <cell r="Q4238">
            <v>99.764499999999998</v>
          </cell>
          <cell r="R4238">
            <v>0</v>
          </cell>
          <cell r="S4238">
            <v>136.04249999999999</v>
          </cell>
          <cell r="T4238">
            <v>1.65</v>
          </cell>
          <cell r="U4238">
            <v>136.04249999999999</v>
          </cell>
          <cell r="X4238">
            <v>136.04249999999999</v>
          </cell>
        </row>
        <row r="4239">
          <cell r="A4239">
            <v>413021</v>
          </cell>
          <cell r="B4239">
            <v>413021</v>
          </cell>
          <cell r="C4239">
            <v>0</v>
          </cell>
          <cell r="D4239">
            <v>61</v>
          </cell>
          <cell r="E4239" t="str">
            <v>NATACION</v>
          </cell>
          <cell r="F4239">
            <v>3980</v>
          </cell>
          <cell r="G4239" t="str">
            <v>Gorros</v>
          </cell>
          <cell r="H4239">
            <v>339</v>
          </cell>
          <cell r="I4239" t="str">
            <v>Sport Services S.R.L</v>
          </cell>
          <cell r="J4239">
            <v>441</v>
          </cell>
          <cell r="K4239" t="str">
            <v>PELOTA ANTIESTRES PROYEC ART 441 (en blister)</v>
          </cell>
          <cell r="L4239">
            <v>6.1</v>
          </cell>
          <cell r="M4239">
            <v>55</v>
          </cell>
          <cell r="N4239">
            <v>0.03</v>
          </cell>
          <cell r="O4239">
            <v>53.35</v>
          </cell>
          <cell r="P4239">
            <v>0.21</v>
          </cell>
          <cell r="Q4239">
            <v>64.5535</v>
          </cell>
          <cell r="R4239">
            <v>0</v>
          </cell>
          <cell r="S4239">
            <v>88.027500000000003</v>
          </cell>
          <cell r="T4239">
            <v>1.65</v>
          </cell>
          <cell r="U4239">
            <v>88.027500000000003</v>
          </cell>
          <cell r="X4239">
            <v>88.027500000000003</v>
          </cell>
        </row>
        <row r="4240">
          <cell r="A4240">
            <v>413022</v>
          </cell>
          <cell r="B4240">
            <v>413022</v>
          </cell>
          <cell r="C4240">
            <v>0</v>
          </cell>
          <cell r="D4240">
            <v>61</v>
          </cell>
          <cell r="E4240" t="str">
            <v>NATACION</v>
          </cell>
          <cell r="F4240">
            <v>3980</v>
          </cell>
          <cell r="G4240" t="str">
            <v>Gorros</v>
          </cell>
          <cell r="H4240">
            <v>339</v>
          </cell>
          <cell r="I4240" t="str">
            <v>Sport Services S.R.L</v>
          </cell>
          <cell r="J4240">
            <v>844</v>
          </cell>
          <cell r="K4240" t="str">
            <v>PELOTA FITBALL Ø 25cm EASY BODY PYC (art 844)</v>
          </cell>
          <cell r="L4240">
            <v>6.1</v>
          </cell>
          <cell r="M4240">
            <v>80</v>
          </cell>
          <cell r="N4240">
            <v>0.03</v>
          </cell>
          <cell r="O4240">
            <v>77.599999999999994</v>
          </cell>
          <cell r="P4240">
            <v>0.21</v>
          </cell>
          <cell r="Q4240">
            <v>93.895999999999987</v>
          </cell>
          <cell r="R4240">
            <v>0</v>
          </cell>
          <cell r="S4240">
            <v>128.04</v>
          </cell>
          <cell r="T4240">
            <v>1.65</v>
          </cell>
          <cell r="U4240">
            <v>128.04</v>
          </cell>
          <cell r="X4240">
            <v>128.04</v>
          </cell>
        </row>
        <row r="4241">
          <cell r="A4241">
            <v>413023</v>
          </cell>
          <cell r="B4241">
            <v>413023</v>
          </cell>
          <cell r="C4241">
            <v>0</v>
          </cell>
          <cell r="D4241">
            <v>61</v>
          </cell>
          <cell r="E4241" t="str">
            <v>NATACION</v>
          </cell>
          <cell r="F4241">
            <v>3980</v>
          </cell>
          <cell r="G4241" t="str">
            <v>Gorros</v>
          </cell>
          <cell r="H4241">
            <v>339</v>
          </cell>
          <cell r="I4241" t="str">
            <v>Sport Services S.R.L</v>
          </cell>
          <cell r="J4241">
            <v>322</v>
          </cell>
          <cell r="K4241" t="str">
            <v>PELOTA FITBALL Ø 65cm EASY BODY PYC (art 322)</v>
          </cell>
          <cell r="L4241">
            <v>6.1</v>
          </cell>
          <cell r="M4241">
            <v>205</v>
          </cell>
          <cell r="N4241">
            <v>0.03</v>
          </cell>
          <cell r="O4241">
            <v>198.85</v>
          </cell>
          <cell r="P4241">
            <v>0.21</v>
          </cell>
          <cell r="Q4241">
            <v>240.60849999999999</v>
          </cell>
          <cell r="R4241">
            <v>0</v>
          </cell>
          <cell r="S4241">
            <v>328.10249999999996</v>
          </cell>
          <cell r="T4241">
            <v>1.65</v>
          </cell>
          <cell r="U4241">
            <v>328.10249999999996</v>
          </cell>
          <cell r="X4241">
            <v>328.10249999999996</v>
          </cell>
        </row>
        <row r="4242">
          <cell r="A4242">
            <v>413024</v>
          </cell>
          <cell r="B4242">
            <v>413024</v>
          </cell>
          <cell r="C4242">
            <v>0</v>
          </cell>
          <cell r="D4242">
            <v>61</v>
          </cell>
          <cell r="E4242" t="str">
            <v>NATACION</v>
          </cell>
          <cell r="F4242">
            <v>3980</v>
          </cell>
          <cell r="G4242" t="str">
            <v>Gorros</v>
          </cell>
          <cell r="H4242">
            <v>339</v>
          </cell>
          <cell r="I4242" t="str">
            <v>Sport Services S.R.L</v>
          </cell>
          <cell r="J4242">
            <v>323</v>
          </cell>
          <cell r="K4242" t="str">
            <v>PELOTA FITBALL Ø 75cm EASY BODY PYC (art 323)</v>
          </cell>
          <cell r="L4242">
            <v>6.1</v>
          </cell>
          <cell r="M4242">
            <v>252</v>
          </cell>
          <cell r="N4242">
            <v>0.03</v>
          </cell>
          <cell r="O4242">
            <v>244.44</v>
          </cell>
          <cell r="P4242">
            <v>0.21</v>
          </cell>
          <cell r="Q4242">
            <v>295.7724</v>
          </cell>
          <cell r="R4242">
            <v>0</v>
          </cell>
          <cell r="S4242">
            <v>403.32599999999996</v>
          </cell>
          <cell r="T4242">
            <v>1.65</v>
          </cell>
          <cell r="U4242">
            <v>403.32599999999996</v>
          </cell>
          <cell r="X4242">
            <v>403.32599999999996</v>
          </cell>
        </row>
        <row r="4243">
          <cell r="A4243">
            <v>413025</v>
          </cell>
          <cell r="B4243">
            <v>413025</v>
          </cell>
          <cell r="C4243">
            <v>0</v>
          </cell>
          <cell r="D4243">
            <v>61</v>
          </cell>
          <cell r="E4243" t="str">
            <v>NATACION</v>
          </cell>
          <cell r="F4243">
            <v>3980</v>
          </cell>
          <cell r="G4243" t="str">
            <v>Gorros</v>
          </cell>
          <cell r="H4243">
            <v>339</v>
          </cell>
          <cell r="I4243" t="str">
            <v>Sport Services S.R.L</v>
          </cell>
          <cell r="J4243">
            <v>324</v>
          </cell>
          <cell r="K4243" t="str">
            <v>PELOTA FITBALL Ø 85cm EASY BODY PYC (art 324)</v>
          </cell>
          <cell r="L4243">
            <v>6.1</v>
          </cell>
          <cell r="M4243">
            <v>281</v>
          </cell>
          <cell r="N4243">
            <v>0.03</v>
          </cell>
          <cell r="O4243">
            <v>272.57</v>
          </cell>
          <cell r="P4243">
            <v>0.21</v>
          </cell>
          <cell r="Q4243">
            <v>329.80970000000002</v>
          </cell>
          <cell r="R4243">
            <v>0</v>
          </cell>
          <cell r="S4243">
            <v>449.74049999999994</v>
          </cell>
          <cell r="T4243">
            <v>1.65</v>
          </cell>
          <cell r="U4243">
            <v>449.74049999999994</v>
          </cell>
          <cell r="X4243">
            <v>449.74049999999994</v>
          </cell>
        </row>
        <row r="4244">
          <cell r="A4244">
            <v>413026</v>
          </cell>
          <cell r="B4244">
            <v>413026</v>
          </cell>
          <cell r="C4244">
            <v>0</v>
          </cell>
          <cell r="D4244">
            <v>61</v>
          </cell>
          <cell r="E4244" t="str">
            <v>NATACION</v>
          </cell>
          <cell r="F4244">
            <v>3980</v>
          </cell>
          <cell r="G4244" t="str">
            <v>Gorros</v>
          </cell>
          <cell r="H4244">
            <v>339</v>
          </cell>
          <cell r="I4244" t="str">
            <v>Sport Services S.R.L</v>
          </cell>
          <cell r="J4244">
            <v>0</v>
          </cell>
          <cell r="K4244" t="str">
            <v>RESORTE DE MANO PROYEC NEOPRENE RAYADO (venta x par)</v>
          </cell>
          <cell r="L4244">
            <v>6.1</v>
          </cell>
          <cell r="M4244">
            <v>70</v>
          </cell>
          <cell r="N4244">
            <v>0.03</v>
          </cell>
          <cell r="O4244">
            <v>67.900000000000006</v>
          </cell>
          <cell r="P4244">
            <v>0.21</v>
          </cell>
          <cell r="Q4244">
            <v>82.159000000000006</v>
          </cell>
          <cell r="R4244">
            <v>0</v>
          </cell>
          <cell r="S4244">
            <v>112.035</v>
          </cell>
          <cell r="T4244">
            <v>1.65</v>
          </cell>
          <cell r="U4244">
            <v>112.035</v>
          </cell>
          <cell r="X4244">
            <v>112.035</v>
          </cell>
        </row>
        <row r="4245">
          <cell r="A4245">
            <v>413027</v>
          </cell>
          <cell r="B4245">
            <v>413027</v>
          </cell>
          <cell r="C4245">
            <v>0</v>
          </cell>
          <cell r="D4245">
            <v>61</v>
          </cell>
          <cell r="E4245" t="str">
            <v>NATACION</v>
          </cell>
          <cell r="F4245">
            <v>3980</v>
          </cell>
          <cell r="G4245" t="str">
            <v>Gorros</v>
          </cell>
          <cell r="H4245">
            <v>339</v>
          </cell>
          <cell r="I4245" t="str">
            <v>Sport Services S.R.L</v>
          </cell>
          <cell r="J4245">
            <v>629</v>
          </cell>
          <cell r="K4245" t="str">
            <v>RESORTE DE MANO PROYEC NEOPRENE LISO (venta x par art 629)</v>
          </cell>
          <cell r="L4245">
            <v>6.1</v>
          </cell>
          <cell r="M4245">
            <v>79</v>
          </cell>
          <cell r="N4245">
            <v>0.03</v>
          </cell>
          <cell r="O4245">
            <v>76.63</v>
          </cell>
          <cell r="P4245">
            <v>0.21</v>
          </cell>
          <cell r="Q4245">
            <v>92.72229999999999</v>
          </cell>
          <cell r="R4245">
            <v>0</v>
          </cell>
          <cell r="S4245">
            <v>126.43949999999998</v>
          </cell>
          <cell r="T4245">
            <v>1.65</v>
          </cell>
          <cell r="U4245">
            <v>126.43949999999998</v>
          </cell>
          <cell r="X4245">
            <v>126.43949999999998</v>
          </cell>
        </row>
        <row r="4246">
          <cell r="A4246">
            <v>413028</v>
          </cell>
          <cell r="B4246">
            <v>413028</v>
          </cell>
          <cell r="C4246">
            <v>0</v>
          </cell>
          <cell r="D4246">
            <v>61</v>
          </cell>
          <cell r="E4246" t="str">
            <v>NATACION</v>
          </cell>
          <cell r="F4246">
            <v>3980</v>
          </cell>
          <cell r="G4246" t="str">
            <v>Gorros</v>
          </cell>
          <cell r="H4246">
            <v>339</v>
          </cell>
          <cell r="I4246" t="str">
            <v>Sport Services S.R.L</v>
          </cell>
          <cell r="J4246" t="str">
            <v>*089</v>
          </cell>
          <cell r="K4246" t="str">
            <v>GUANTE FITNESS PROYEC CUERO ART 89 (macrame con muñequera)</v>
          </cell>
          <cell r="L4246">
            <v>6.1</v>
          </cell>
          <cell r="M4246">
            <v>270</v>
          </cell>
          <cell r="N4246">
            <v>0.03</v>
          </cell>
          <cell r="O4246">
            <v>261.89999999999998</v>
          </cell>
          <cell r="P4246">
            <v>0.21</v>
          </cell>
          <cell r="Q4246">
            <v>316.899</v>
          </cell>
          <cell r="R4246">
            <v>0</v>
          </cell>
          <cell r="S4246">
            <v>432.13499999999993</v>
          </cell>
          <cell r="T4246">
            <v>1.65</v>
          </cell>
          <cell r="U4246">
            <v>432.13499999999993</v>
          </cell>
          <cell r="X4246">
            <v>432.13499999999993</v>
          </cell>
        </row>
        <row r="4247">
          <cell r="A4247">
            <v>413029</v>
          </cell>
          <cell r="B4247">
            <v>413029</v>
          </cell>
          <cell r="C4247">
            <v>0</v>
          </cell>
          <cell r="D4247">
            <v>61</v>
          </cell>
          <cell r="E4247" t="str">
            <v>NATACION</v>
          </cell>
          <cell r="F4247">
            <v>3980</v>
          </cell>
          <cell r="G4247" t="str">
            <v>Gorros</v>
          </cell>
          <cell r="H4247">
            <v>339</v>
          </cell>
          <cell r="I4247" t="str">
            <v>Sport Services S.R.L</v>
          </cell>
          <cell r="J4247" t="str">
            <v>*085</v>
          </cell>
          <cell r="K4247" t="str">
            <v>GUANTE FITNESS PROYEC CUERO ART 85 (cuero y neoprene)</v>
          </cell>
          <cell r="L4247">
            <v>6.1</v>
          </cell>
          <cell r="M4247">
            <v>261</v>
          </cell>
          <cell r="N4247">
            <v>0.03</v>
          </cell>
          <cell r="O4247">
            <v>253.17</v>
          </cell>
          <cell r="P4247">
            <v>0.21</v>
          </cell>
          <cell r="Q4247">
            <v>306.33569999999997</v>
          </cell>
          <cell r="R4247">
            <v>0</v>
          </cell>
          <cell r="S4247">
            <v>417.73049999999995</v>
          </cell>
          <cell r="T4247">
            <v>1.65</v>
          </cell>
          <cell r="U4247">
            <v>417.73049999999995</v>
          </cell>
          <cell r="X4247">
            <v>417.73049999999995</v>
          </cell>
        </row>
        <row r="4248">
          <cell r="A4248">
            <v>413030</v>
          </cell>
          <cell r="B4248">
            <v>413030</v>
          </cell>
          <cell r="C4248">
            <v>0</v>
          </cell>
          <cell r="D4248">
            <v>61</v>
          </cell>
          <cell r="E4248" t="str">
            <v>NATACION</v>
          </cell>
          <cell r="F4248">
            <v>3980</v>
          </cell>
          <cell r="G4248" t="str">
            <v>Gorros</v>
          </cell>
          <cell r="H4248">
            <v>339</v>
          </cell>
          <cell r="I4248" t="str">
            <v>Sport Services S.R.L</v>
          </cell>
          <cell r="J4248" t="str">
            <v>*086</v>
          </cell>
          <cell r="K4248" t="str">
            <v>GUANTE FITNESS PROYEC CUERO ART 86 (neoprene con muñequera)</v>
          </cell>
          <cell r="L4248">
            <v>6.1</v>
          </cell>
          <cell r="M4248">
            <v>367</v>
          </cell>
          <cell r="N4248">
            <v>0.03</v>
          </cell>
          <cell r="O4248">
            <v>355.99</v>
          </cell>
          <cell r="P4248">
            <v>0.21</v>
          </cell>
          <cell r="Q4248">
            <v>430.74790000000002</v>
          </cell>
          <cell r="R4248">
            <v>0</v>
          </cell>
          <cell r="S4248">
            <v>587.38350000000003</v>
          </cell>
          <cell r="T4248">
            <v>1.65</v>
          </cell>
          <cell r="U4248">
            <v>587.38350000000003</v>
          </cell>
          <cell r="X4248">
            <v>587.38350000000003</v>
          </cell>
        </row>
        <row r="4249">
          <cell r="A4249">
            <v>413031</v>
          </cell>
          <cell r="B4249">
            <v>413031</v>
          </cell>
          <cell r="C4249">
            <v>0</v>
          </cell>
          <cell r="D4249">
            <v>61</v>
          </cell>
          <cell r="E4249" t="str">
            <v>NATACION</v>
          </cell>
          <cell r="F4249">
            <v>3980</v>
          </cell>
          <cell r="G4249" t="str">
            <v>Gorros</v>
          </cell>
          <cell r="H4249">
            <v>339</v>
          </cell>
          <cell r="I4249" t="str">
            <v>Sport Services S.R.L</v>
          </cell>
          <cell r="J4249">
            <v>551</v>
          </cell>
          <cell r="K4249" t="str">
            <v>GUANTE FITNESS PROYEC TEJIDO ART 551 (con muñequera)</v>
          </cell>
          <cell r="L4249">
            <v>6.1</v>
          </cell>
          <cell r="M4249">
            <v>233.5</v>
          </cell>
          <cell r="N4249">
            <v>0.03</v>
          </cell>
          <cell r="O4249">
            <v>226.495</v>
          </cell>
          <cell r="P4249">
            <v>0.21</v>
          </cell>
          <cell r="Q4249">
            <v>274.05894999999998</v>
          </cell>
          <cell r="R4249">
            <v>0</v>
          </cell>
          <cell r="S4249">
            <v>373.71674999999999</v>
          </cell>
          <cell r="T4249">
            <v>1.65</v>
          </cell>
          <cell r="U4249">
            <v>373.71674999999999</v>
          </cell>
          <cell r="X4249">
            <v>373.71674999999999</v>
          </cell>
        </row>
        <row r="4250">
          <cell r="A4250">
            <v>413032</v>
          </cell>
          <cell r="B4250">
            <v>413032</v>
          </cell>
          <cell r="C4250">
            <v>0</v>
          </cell>
          <cell r="D4250">
            <v>61</v>
          </cell>
          <cell r="E4250" t="str">
            <v>NATACION</v>
          </cell>
          <cell r="F4250">
            <v>3980</v>
          </cell>
          <cell r="G4250" t="str">
            <v>Gorros</v>
          </cell>
          <cell r="H4250">
            <v>339</v>
          </cell>
          <cell r="I4250" t="str">
            <v>Sport Services S.R.L</v>
          </cell>
          <cell r="J4250">
            <v>247</v>
          </cell>
          <cell r="K4250" t="str">
            <v>GUANTE FITNESS PROYEC CUERO art 247 (rombos dedo)</v>
          </cell>
          <cell r="L4250">
            <v>6.1</v>
          </cell>
          <cell r="M4250">
            <v>251</v>
          </cell>
          <cell r="N4250">
            <v>0.03</v>
          </cell>
          <cell r="O4250">
            <v>243.47</v>
          </cell>
          <cell r="P4250">
            <v>0.21</v>
          </cell>
          <cell r="Q4250">
            <v>294.59870000000001</v>
          </cell>
          <cell r="R4250">
            <v>0</v>
          </cell>
          <cell r="S4250">
            <v>401.72549999999995</v>
          </cell>
          <cell r="T4250">
            <v>1.65</v>
          </cell>
          <cell r="U4250">
            <v>401.72549999999995</v>
          </cell>
          <cell r="X4250">
            <v>401.72549999999995</v>
          </cell>
        </row>
        <row r="4251">
          <cell r="A4251">
            <v>413033</v>
          </cell>
          <cell r="B4251">
            <v>413033</v>
          </cell>
          <cell r="C4251">
            <v>0</v>
          </cell>
          <cell r="D4251">
            <v>61</v>
          </cell>
          <cell r="E4251" t="str">
            <v>NATACION</v>
          </cell>
          <cell r="F4251">
            <v>3980</v>
          </cell>
          <cell r="G4251" t="str">
            <v>Gorros</v>
          </cell>
          <cell r="H4251">
            <v>339</v>
          </cell>
          <cell r="I4251" t="str">
            <v>Sport Services S.R.L</v>
          </cell>
          <cell r="J4251">
            <v>784</v>
          </cell>
          <cell r="K4251" t="str">
            <v>GUANTE FITNESS PROYEC CUERO ART 784 (palma cuero natural)</v>
          </cell>
          <cell r="L4251">
            <v>6.1</v>
          </cell>
          <cell r="M4251">
            <v>226</v>
          </cell>
          <cell r="N4251">
            <v>0.03</v>
          </cell>
          <cell r="O4251">
            <v>219.22</v>
          </cell>
          <cell r="P4251">
            <v>0.21</v>
          </cell>
          <cell r="Q4251">
            <v>265.25619999999998</v>
          </cell>
          <cell r="R4251">
            <v>0</v>
          </cell>
          <cell r="S4251">
            <v>361.71299999999997</v>
          </cell>
          <cell r="T4251">
            <v>1.65</v>
          </cell>
          <cell r="U4251">
            <v>361.71299999999997</v>
          </cell>
          <cell r="X4251">
            <v>361.71299999999997</v>
          </cell>
        </row>
        <row r="4252">
          <cell r="A4252">
            <v>413034</v>
          </cell>
          <cell r="B4252">
            <v>413034</v>
          </cell>
          <cell r="C4252">
            <v>0</v>
          </cell>
          <cell r="D4252">
            <v>61</v>
          </cell>
          <cell r="E4252" t="str">
            <v>NATACION</v>
          </cell>
          <cell r="F4252">
            <v>3980</v>
          </cell>
          <cell r="G4252" t="str">
            <v>Gorros</v>
          </cell>
          <cell r="H4252">
            <v>339</v>
          </cell>
          <cell r="I4252" t="str">
            <v>Sport Services S.R.L</v>
          </cell>
          <cell r="J4252">
            <v>229</v>
          </cell>
          <cell r="K4252" t="str">
            <v>GUANTE FITNESS PROYEC CUERO art 229 (costuras rojas)</v>
          </cell>
          <cell r="L4252">
            <v>6.1</v>
          </cell>
          <cell r="M4252">
            <v>248</v>
          </cell>
          <cell r="N4252">
            <v>0.03</v>
          </cell>
          <cell r="O4252">
            <v>240.56</v>
          </cell>
          <cell r="P4252">
            <v>0.21</v>
          </cell>
          <cell r="Q4252">
            <v>291.07760000000002</v>
          </cell>
          <cell r="R4252">
            <v>0</v>
          </cell>
          <cell r="S4252">
            <v>396.92399999999998</v>
          </cell>
          <cell r="T4252">
            <v>1.65</v>
          </cell>
          <cell r="U4252">
            <v>396.92399999999998</v>
          </cell>
          <cell r="X4252">
            <v>396.92399999999998</v>
          </cell>
        </row>
        <row r="4253">
          <cell r="A4253">
            <v>413035</v>
          </cell>
          <cell r="B4253">
            <v>413035</v>
          </cell>
          <cell r="C4253">
            <v>0</v>
          </cell>
          <cell r="D4253">
            <v>61</v>
          </cell>
          <cell r="E4253" t="str">
            <v>NATACION</v>
          </cell>
          <cell r="F4253">
            <v>3980</v>
          </cell>
          <cell r="G4253" t="str">
            <v>Gorros</v>
          </cell>
          <cell r="H4253">
            <v>339</v>
          </cell>
          <cell r="I4253" t="str">
            <v>Sport Services S.R.L</v>
          </cell>
          <cell r="J4253">
            <v>266</v>
          </cell>
          <cell r="K4253" t="str">
            <v>GUANTE FITNESS PROYEC CUERO art 266 (macrame)</v>
          </cell>
          <cell r="L4253">
            <v>6.1</v>
          </cell>
          <cell r="M4253">
            <v>237</v>
          </cell>
          <cell r="N4253">
            <v>0.03</v>
          </cell>
          <cell r="O4253">
            <v>229.89</v>
          </cell>
          <cell r="P4253">
            <v>0.21</v>
          </cell>
          <cell r="Q4253">
            <v>278.1669</v>
          </cell>
          <cell r="R4253">
            <v>0</v>
          </cell>
          <cell r="S4253">
            <v>379.31849999999997</v>
          </cell>
          <cell r="T4253">
            <v>1.65</v>
          </cell>
          <cell r="U4253">
            <v>379.31849999999997</v>
          </cell>
          <cell r="X4253">
            <v>379.31849999999997</v>
          </cell>
        </row>
        <row r="4254">
          <cell r="A4254">
            <v>413036</v>
          </cell>
          <cell r="B4254">
            <v>413036</v>
          </cell>
          <cell r="C4254">
            <v>0</v>
          </cell>
          <cell r="D4254">
            <v>61</v>
          </cell>
          <cell r="E4254" t="str">
            <v>NATACION</v>
          </cell>
          <cell r="F4254">
            <v>3980</v>
          </cell>
          <cell r="G4254" t="str">
            <v>Gorros</v>
          </cell>
          <cell r="H4254">
            <v>339</v>
          </cell>
          <cell r="I4254" t="str">
            <v>Sport Services S.R.L</v>
          </cell>
          <cell r="J4254">
            <v>234</v>
          </cell>
          <cell r="K4254" t="str">
            <v>GUANTE FITNESS PROYEC CUERO art 234 (cuero azul)</v>
          </cell>
          <cell r="L4254">
            <v>6.1</v>
          </cell>
          <cell r="M4254">
            <v>165</v>
          </cell>
          <cell r="N4254">
            <v>0.03</v>
          </cell>
          <cell r="O4254">
            <v>160.05000000000001</v>
          </cell>
          <cell r="P4254">
            <v>0.21</v>
          </cell>
          <cell r="Q4254">
            <v>193.66050000000001</v>
          </cell>
          <cell r="R4254">
            <v>0</v>
          </cell>
          <cell r="S4254">
            <v>264.08249999999998</v>
          </cell>
          <cell r="T4254">
            <v>1.65</v>
          </cell>
          <cell r="U4254">
            <v>264.08249999999998</v>
          </cell>
          <cell r="X4254">
            <v>264.08249999999998</v>
          </cell>
        </row>
        <row r="4255">
          <cell r="A4255">
            <v>413037</v>
          </cell>
          <cell r="B4255">
            <v>413037</v>
          </cell>
          <cell r="C4255">
            <v>0</v>
          </cell>
          <cell r="D4255">
            <v>61</v>
          </cell>
          <cell r="E4255" t="str">
            <v>NATACION</v>
          </cell>
          <cell r="F4255">
            <v>3980</v>
          </cell>
          <cell r="G4255" t="str">
            <v>Gorros</v>
          </cell>
          <cell r="H4255">
            <v>339</v>
          </cell>
          <cell r="I4255" t="str">
            <v>Sport Services S.R.L</v>
          </cell>
          <cell r="J4255">
            <v>782</v>
          </cell>
          <cell r="K4255" t="str">
            <v>GUANTE FITNESS PROYEC CUERO ART 782 (logo proyec dorso)</v>
          </cell>
          <cell r="L4255">
            <v>6.1</v>
          </cell>
          <cell r="M4255">
            <v>258</v>
          </cell>
          <cell r="N4255">
            <v>0.03</v>
          </cell>
          <cell r="O4255">
            <v>250.26</v>
          </cell>
          <cell r="P4255">
            <v>0.21</v>
          </cell>
          <cell r="Q4255">
            <v>302.81459999999998</v>
          </cell>
          <cell r="R4255">
            <v>0</v>
          </cell>
          <cell r="S4255">
            <v>412.92899999999997</v>
          </cell>
          <cell r="T4255">
            <v>1.65</v>
          </cell>
          <cell r="U4255">
            <v>412.92899999999997</v>
          </cell>
          <cell r="X4255">
            <v>412.92899999999997</v>
          </cell>
        </row>
        <row r="4256">
          <cell r="A4256">
            <v>413038</v>
          </cell>
          <cell r="B4256">
            <v>413038</v>
          </cell>
          <cell r="C4256">
            <v>0</v>
          </cell>
          <cell r="D4256">
            <v>61</v>
          </cell>
          <cell r="E4256" t="str">
            <v>NATACION</v>
          </cell>
          <cell r="F4256">
            <v>3980</v>
          </cell>
          <cell r="G4256" t="str">
            <v>Gorros</v>
          </cell>
          <cell r="H4256">
            <v>339</v>
          </cell>
          <cell r="I4256" t="str">
            <v>Sport Services S.R.L</v>
          </cell>
          <cell r="J4256">
            <v>783</v>
          </cell>
          <cell r="K4256" t="str">
            <v>GUANTE FITNESS PROYEC CUERO ART 783 (macrame cuero natural)</v>
          </cell>
          <cell r="L4256">
            <v>6.1</v>
          </cell>
          <cell r="M4256">
            <v>105</v>
          </cell>
          <cell r="N4256">
            <v>0.03</v>
          </cell>
          <cell r="O4256">
            <v>101.85</v>
          </cell>
          <cell r="P4256">
            <v>0.21</v>
          </cell>
          <cell r="Q4256">
            <v>123.23849999999999</v>
          </cell>
          <cell r="R4256">
            <v>0</v>
          </cell>
          <cell r="S4256">
            <v>168.05249999999998</v>
          </cell>
          <cell r="T4256">
            <v>1.65</v>
          </cell>
          <cell r="U4256">
            <v>168.05249999999998</v>
          </cell>
          <cell r="X4256">
            <v>168.05249999999998</v>
          </cell>
        </row>
        <row r="4257">
          <cell r="A4257">
            <v>413039</v>
          </cell>
          <cell r="B4257">
            <v>413039</v>
          </cell>
          <cell r="C4257">
            <v>0</v>
          </cell>
          <cell r="D4257">
            <v>61</v>
          </cell>
          <cell r="E4257" t="str">
            <v>NATACION</v>
          </cell>
          <cell r="F4257">
            <v>3980</v>
          </cell>
          <cell r="G4257" t="str">
            <v>Gorros</v>
          </cell>
          <cell r="H4257">
            <v>339</v>
          </cell>
          <cell r="I4257" t="str">
            <v>Sport Services S.R.L</v>
          </cell>
          <cell r="J4257">
            <v>785</v>
          </cell>
          <cell r="K4257" t="str">
            <v>GUANTE FITNESS PROYEC CUERO ART 785 (lycra cuero natural)</v>
          </cell>
          <cell r="L4257">
            <v>6.1</v>
          </cell>
          <cell r="M4257">
            <v>114</v>
          </cell>
          <cell r="N4257">
            <v>0.03</v>
          </cell>
          <cell r="O4257">
            <v>110.58</v>
          </cell>
          <cell r="P4257">
            <v>0.21</v>
          </cell>
          <cell r="Q4257">
            <v>133.80179999999999</v>
          </cell>
          <cell r="R4257">
            <v>0</v>
          </cell>
          <cell r="S4257">
            <v>182.45699999999999</v>
          </cell>
          <cell r="T4257">
            <v>1.65</v>
          </cell>
          <cell r="U4257">
            <v>182.45699999999999</v>
          </cell>
          <cell r="X4257">
            <v>182.45699999999999</v>
          </cell>
        </row>
        <row r="4258">
          <cell r="A4258">
            <v>413040</v>
          </cell>
          <cell r="B4258">
            <v>413040</v>
          </cell>
          <cell r="C4258">
            <v>0</v>
          </cell>
          <cell r="D4258">
            <v>61</v>
          </cell>
          <cell r="E4258" t="str">
            <v>NATACION</v>
          </cell>
          <cell r="F4258">
            <v>3980</v>
          </cell>
          <cell r="G4258" t="str">
            <v>Gorros</v>
          </cell>
          <cell r="H4258">
            <v>339</v>
          </cell>
          <cell r="I4258" t="str">
            <v>Sport Services S.R.L</v>
          </cell>
          <cell r="J4258">
            <v>842</v>
          </cell>
          <cell r="K4258" t="str">
            <v>MUÑEQUERA x 500grms IRON BODY ART 842 (caja x par)</v>
          </cell>
          <cell r="L4258">
            <v>6.1</v>
          </cell>
          <cell r="M4258">
            <v>166</v>
          </cell>
          <cell r="N4258">
            <v>0.03</v>
          </cell>
          <cell r="O4258">
            <v>161.02000000000001</v>
          </cell>
          <cell r="P4258">
            <v>0.21</v>
          </cell>
          <cell r="Q4258">
            <v>194.83420000000001</v>
          </cell>
          <cell r="R4258">
            <v>0</v>
          </cell>
          <cell r="S4258">
            <v>265.68299999999999</v>
          </cell>
          <cell r="T4258">
            <v>1.65</v>
          </cell>
          <cell r="U4258">
            <v>265.68299999999999</v>
          </cell>
          <cell r="X4258">
            <v>265.68299999999999</v>
          </cell>
        </row>
        <row r="4259">
          <cell r="A4259">
            <v>413041</v>
          </cell>
          <cell r="B4259">
            <v>413041</v>
          </cell>
          <cell r="C4259">
            <v>0</v>
          </cell>
          <cell r="D4259">
            <v>61</v>
          </cell>
          <cell r="E4259" t="str">
            <v>NATACION</v>
          </cell>
          <cell r="F4259">
            <v>3980</v>
          </cell>
          <cell r="G4259" t="str">
            <v>Gorros</v>
          </cell>
          <cell r="H4259">
            <v>339</v>
          </cell>
          <cell r="I4259" t="str">
            <v>Sport Services S.R.L</v>
          </cell>
          <cell r="J4259">
            <v>848</v>
          </cell>
          <cell r="K4259" t="str">
            <v>MUÑEQUERA x 1kg IRON BODY ART 848 (caja x par)</v>
          </cell>
          <cell r="L4259">
            <v>6.1</v>
          </cell>
          <cell r="M4259">
            <v>215</v>
          </cell>
          <cell r="N4259">
            <v>0.03</v>
          </cell>
          <cell r="O4259">
            <v>208.55</v>
          </cell>
          <cell r="P4259">
            <v>0.21</v>
          </cell>
          <cell r="Q4259">
            <v>252.34550000000002</v>
          </cell>
          <cell r="R4259">
            <v>0</v>
          </cell>
          <cell r="S4259">
            <v>344.10750000000002</v>
          </cell>
          <cell r="T4259">
            <v>1.65</v>
          </cell>
          <cell r="U4259">
            <v>344.10750000000002</v>
          </cell>
          <cell r="X4259">
            <v>344.10750000000002</v>
          </cell>
        </row>
        <row r="4260">
          <cell r="A4260">
            <v>413042</v>
          </cell>
          <cell r="B4260">
            <v>413042</v>
          </cell>
          <cell r="C4260">
            <v>0</v>
          </cell>
          <cell r="D4260">
            <v>79</v>
          </cell>
          <cell r="E4260" t="str">
            <v>NATACION</v>
          </cell>
          <cell r="F4260">
            <v>4042</v>
          </cell>
          <cell r="G4260" t="str">
            <v>Gorros</v>
          </cell>
          <cell r="H4260">
            <v>339</v>
          </cell>
          <cell r="I4260" t="str">
            <v>Sport Services S.R.L</v>
          </cell>
          <cell r="J4260">
            <v>221</v>
          </cell>
          <cell r="K4260" t="str">
            <v>MUÑEQUERA NEOPRENE PROYEC (art 221)</v>
          </cell>
          <cell r="L4260">
            <v>6.1</v>
          </cell>
          <cell r="M4260">
            <v>56</v>
          </cell>
          <cell r="N4260">
            <v>0.03</v>
          </cell>
          <cell r="O4260">
            <v>54.32</v>
          </cell>
          <cell r="P4260">
            <v>0.21</v>
          </cell>
          <cell r="Q4260">
            <v>65.727199999999996</v>
          </cell>
          <cell r="R4260">
            <v>0</v>
          </cell>
          <cell r="S4260">
            <v>89.628</v>
          </cell>
          <cell r="T4260">
            <v>1.65</v>
          </cell>
          <cell r="U4260">
            <v>89.628</v>
          </cell>
          <cell r="X4260">
            <v>89.628</v>
          </cell>
        </row>
        <row r="4261">
          <cell r="A4261">
            <v>413043</v>
          </cell>
          <cell r="B4261">
            <v>413043</v>
          </cell>
          <cell r="C4261">
            <v>0</v>
          </cell>
          <cell r="D4261">
            <v>79</v>
          </cell>
          <cell r="E4261" t="str">
            <v>NATACION</v>
          </cell>
          <cell r="F4261">
            <v>4042</v>
          </cell>
          <cell r="G4261" t="str">
            <v>Gorros</v>
          </cell>
          <cell r="H4261">
            <v>339</v>
          </cell>
          <cell r="I4261" t="str">
            <v>Sport Services S.R.L</v>
          </cell>
          <cell r="J4261">
            <v>223</v>
          </cell>
          <cell r="K4261" t="str">
            <v>MUÑEQUERA BOOMERANG NEOPRENE PROYEC (art 223)</v>
          </cell>
          <cell r="L4261">
            <v>6.1</v>
          </cell>
          <cell r="M4261">
            <v>73</v>
          </cell>
          <cell r="N4261">
            <v>0.03</v>
          </cell>
          <cell r="O4261">
            <v>70.81</v>
          </cell>
          <cell r="P4261">
            <v>0.21</v>
          </cell>
          <cell r="Q4261">
            <v>85.68010000000001</v>
          </cell>
          <cell r="R4261">
            <v>0</v>
          </cell>
          <cell r="S4261">
            <v>116.8365</v>
          </cell>
          <cell r="T4261">
            <v>1.65</v>
          </cell>
          <cell r="U4261">
            <v>116.8365</v>
          </cell>
          <cell r="X4261">
            <v>116.8365</v>
          </cell>
        </row>
        <row r="4262">
          <cell r="A4262">
            <v>413044</v>
          </cell>
          <cell r="B4262">
            <v>413044</v>
          </cell>
          <cell r="C4262">
            <v>0</v>
          </cell>
          <cell r="D4262">
            <v>79</v>
          </cell>
          <cell r="E4262" t="str">
            <v>NATACION</v>
          </cell>
          <cell r="F4262">
            <v>4042</v>
          </cell>
          <cell r="G4262" t="str">
            <v>Gorros</v>
          </cell>
          <cell r="H4262">
            <v>339</v>
          </cell>
          <cell r="I4262" t="str">
            <v>Sport Services S.R.L</v>
          </cell>
          <cell r="J4262">
            <v>122</v>
          </cell>
          <cell r="K4262" t="str">
            <v>CODERA NEOPRENE PROYEC (art 122)</v>
          </cell>
          <cell r="L4262">
            <v>6.1</v>
          </cell>
          <cell r="M4262">
            <v>112</v>
          </cell>
          <cell r="N4262">
            <v>0.03</v>
          </cell>
          <cell r="O4262">
            <v>108.64</v>
          </cell>
          <cell r="P4262">
            <v>0.21</v>
          </cell>
          <cell r="Q4262">
            <v>131.45439999999999</v>
          </cell>
          <cell r="R4262">
            <v>0</v>
          </cell>
          <cell r="S4262">
            <v>179.256</v>
          </cell>
          <cell r="T4262">
            <v>1.65</v>
          </cell>
          <cell r="U4262">
            <v>179.256</v>
          </cell>
          <cell r="X4262">
            <v>179.256</v>
          </cell>
        </row>
        <row r="4263">
          <cell r="A4263">
            <v>413045</v>
          </cell>
          <cell r="B4263">
            <v>413045</v>
          </cell>
          <cell r="C4263">
            <v>0</v>
          </cell>
          <cell r="D4263">
            <v>79</v>
          </cell>
          <cell r="E4263" t="str">
            <v>NATACION</v>
          </cell>
          <cell r="F4263">
            <v>4042</v>
          </cell>
          <cell r="G4263" t="str">
            <v>Gorros</v>
          </cell>
          <cell r="H4263">
            <v>339</v>
          </cell>
          <cell r="I4263" t="str">
            <v>Sport Services S.R.L</v>
          </cell>
          <cell r="J4263">
            <v>222</v>
          </cell>
          <cell r="K4263" t="str">
            <v>MUSLERA ELASTIZADA PROYEC (art 222)</v>
          </cell>
          <cell r="L4263">
            <v>6.1</v>
          </cell>
          <cell r="M4263">
            <v>52</v>
          </cell>
          <cell r="N4263">
            <v>0.03</v>
          </cell>
          <cell r="O4263">
            <v>50.44</v>
          </cell>
          <cell r="P4263">
            <v>0.21</v>
          </cell>
          <cell r="Q4263">
            <v>61.032399999999996</v>
          </cell>
          <cell r="R4263">
            <v>0</v>
          </cell>
          <cell r="S4263">
            <v>83.225999999999985</v>
          </cell>
          <cell r="T4263">
            <v>1.65</v>
          </cell>
          <cell r="U4263">
            <v>83.225999999999985</v>
          </cell>
          <cell r="X4263">
            <v>83.225999999999985</v>
          </cell>
        </row>
        <row r="4264">
          <cell r="A4264">
            <v>413046</v>
          </cell>
          <cell r="B4264">
            <v>413046</v>
          </cell>
          <cell r="C4264">
            <v>0</v>
          </cell>
          <cell r="D4264">
            <v>79</v>
          </cell>
          <cell r="E4264" t="str">
            <v>NATACION</v>
          </cell>
          <cell r="F4264">
            <v>4042</v>
          </cell>
          <cell r="G4264" t="str">
            <v>Gorros</v>
          </cell>
          <cell r="H4264">
            <v>339</v>
          </cell>
          <cell r="I4264" t="str">
            <v>Sport Services S.R.L</v>
          </cell>
          <cell r="J4264">
            <v>192</v>
          </cell>
          <cell r="K4264" t="str">
            <v>MUSLERA NEOPRENE PROYEC (art 192)</v>
          </cell>
          <cell r="L4264">
            <v>6.1</v>
          </cell>
          <cell r="M4264">
            <v>298</v>
          </cell>
          <cell r="N4264">
            <v>0.03</v>
          </cell>
          <cell r="O4264">
            <v>289.06</v>
          </cell>
          <cell r="P4264">
            <v>0.21</v>
          </cell>
          <cell r="Q4264">
            <v>349.76260000000002</v>
          </cell>
          <cell r="R4264">
            <v>0</v>
          </cell>
          <cell r="S4264">
            <v>476.94899999999996</v>
          </cell>
          <cell r="T4264">
            <v>1.65</v>
          </cell>
          <cell r="U4264">
            <v>476.94899999999996</v>
          </cell>
          <cell r="X4264">
            <v>476.94899999999996</v>
          </cell>
        </row>
        <row r="4265">
          <cell r="A4265">
            <v>413047</v>
          </cell>
          <cell r="B4265">
            <v>413047</v>
          </cell>
          <cell r="C4265">
            <v>0</v>
          </cell>
          <cell r="D4265">
            <v>79</v>
          </cell>
          <cell r="E4265" t="str">
            <v>NATACION</v>
          </cell>
          <cell r="F4265">
            <v>4042</v>
          </cell>
          <cell r="G4265" t="str">
            <v>Gorros</v>
          </cell>
          <cell r="H4265">
            <v>339</v>
          </cell>
          <cell r="I4265" t="str">
            <v>Sport Services S.R.L</v>
          </cell>
          <cell r="J4265">
            <v>208</v>
          </cell>
          <cell r="K4265" t="str">
            <v>RODILLERA NEOPRENE PROYEC (art 208)</v>
          </cell>
          <cell r="L4265">
            <v>6.1</v>
          </cell>
          <cell r="M4265">
            <v>12</v>
          </cell>
          <cell r="N4265">
            <v>0.03</v>
          </cell>
          <cell r="O4265">
            <v>11.64</v>
          </cell>
          <cell r="P4265">
            <v>0.21</v>
          </cell>
          <cell r="Q4265">
            <v>14.0844</v>
          </cell>
          <cell r="R4265">
            <v>0</v>
          </cell>
          <cell r="S4265">
            <v>19.206</v>
          </cell>
          <cell r="T4265">
            <v>1.65</v>
          </cell>
          <cell r="U4265">
            <v>19.206</v>
          </cell>
          <cell r="X4265">
            <v>19.206</v>
          </cell>
        </row>
        <row r="4266">
          <cell r="A4266">
            <v>413048</v>
          </cell>
          <cell r="B4266">
            <v>413048</v>
          </cell>
          <cell r="C4266">
            <v>0</v>
          </cell>
          <cell r="D4266">
            <v>79</v>
          </cell>
          <cell r="E4266" t="str">
            <v>NATACION</v>
          </cell>
          <cell r="F4266">
            <v>4042</v>
          </cell>
          <cell r="G4266" t="str">
            <v>Gorros</v>
          </cell>
          <cell r="H4266">
            <v>339</v>
          </cell>
          <cell r="I4266" t="str">
            <v>Sport Services S.R.L</v>
          </cell>
          <cell r="J4266">
            <v>245</v>
          </cell>
          <cell r="K4266" t="str">
            <v>TOBILLERA NEOPRENE PROYEC (art 245)</v>
          </cell>
          <cell r="L4266">
            <v>6.1</v>
          </cell>
          <cell r="M4266">
            <v>248</v>
          </cell>
          <cell r="N4266">
            <v>0.03</v>
          </cell>
          <cell r="O4266">
            <v>240.56</v>
          </cell>
          <cell r="P4266">
            <v>0.21</v>
          </cell>
          <cell r="Q4266">
            <v>291.07760000000002</v>
          </cell>
          <cell r="R4266">
            <v>0</v>
          </cell>
          <cell r="S4266">
            <v>396.92399999999998</v>
          </cell>
          <cell r="T4266">
            <v>1.65</v>
          </cell>
          <cell r="U4266">
            <v>396.92399999999998</v>
          </cell>
          <cell r="X4266">
            <v>396.92399999999998</v>
          </cell>
        </row>
        <row r="4267">
          <cell r="A4267">
            <v>413049</v>
          </cell>
          <cell r="B4267">
            <v>413049</v>
          </cell>
          <cell r="C4267">
            <v>0</v>
          </cell>
          <cell r="D4267">
            <v>79</v>
          </cell>
          <cell r="E4267" t="str">
            <v>NATACION</v>
          </cell>
          <cell r="F4267">
            <v>4042</v>
          </cell>
          <cell r="G4267" t="str">
            <v>Gorros</v>
          </cell>
          <cell r="H4267">
            <v>339</v>
          </cell>
          <cell r="I4267" t="str">
            <v>Sport Services S.R.L</v>
          </cell>
          <cell r="J4267">
            <v>227</v>
          </cell>
          <cell r="K4267" t="str">
            <v>RODILLERA AJUSTABLE NEOPRENE PROYEC (art 227)</v>
          </cell>
          <cell r="L4267">
            <v>6.1</v>
          </cell>
          <cell r="M4267">
            <v>292</v>
          </cell>
          <cell r="N4267">
            <v>0.03</v>
          </cell>
          <cell r="O4267">
            <v>283.24</v>
          </cell>
          <cell r="P4267">
            <v>0.21</v>
          </cell>
          <cell r="Q4267">
            <v>342.72040000000004</v>
          </cell>
          <cell r="R4267">
            <v>0</v>
          </cell>
          <cell r="S4267">
            <v>467.346</v>
          </cell>
          <cell r="T4267">
            <v>1.65</v>
          </cell>
          <cell r="U4267">
            <v>467.346</v>
          </cell>
          <cell r="X4267">
            <v>467.346</v>
          </cell>
        </row>
        <row r="4268">
          <cell r="A4268">
            <v>413050</v>
          </cell>
          <cell r="B4268">
            <v>413050</v>
          </cell>
          <cell r="C4268">
            <v>0</v>
          </cell>
          <cell r="D4268">
            <v>79</v>
          </cell>
          <cell r="E4268" t="str">
            <v>NATACION</v>
          </cell>
          <cell r="F4268">
            <v>4042</v>
          </cell>
          <cell r="G4268" t="str">
            <v>Gorros</v>
          </cell>
          <cell r="H4268">
            <v>339</v>
          </cell>
          <cell r="I4268" t="str">
            <v>Sport Services S.R.L</v>
          </cell>
          <cell r="J4268">
            <v>240</v>
          </cell>
          <cell r="K4268" t="str">
            <v>TOBILLERA ELASTIZADA PROYEC (art 240)</v>
          </cell>
          <cell r="L4268">
            <v>6.1</v>
          </cell>
          <cell r="M4268">
            <v>37</v>
          </cell>
          <cell r="N4268">
            <v>0.03</v>
          </cell>
          <cell r="O4268">
            <v>35.89</v>
          </cell>
          <cell r="P4268">
            <v>0.21</v>
          </cell>
          <cell r="Q4268">
            <v>43.426900000000003</v>
          </cell>
          <cell r="R4268">
            <v>0</v>
          </cell>
          <cell r="S4268">
            <v>59.218499999999999</v>
          </cell>
          <cell r="T4268">
            <v>1.65</v>
          </cell>
          <cell r="U4268">
            <v>59.218499999999999</v>
          </cell>
          <cell r="X4268">
            <v>59.218499999999999</v>
          </cell>
        </row>
        <row r="4269">
          <cell r="A4269">
            <v>413051</v>
          </cell>
          <cell r="B4269">
            <v>413051</v>
          </cell>
          <cell r="C4269">
            <v>0</v>
          </cell>
          <cell r="D4269">
            <v>61</v>
          </cell>
          <cell r="E4269" t="str">
            <v>NATACION</v>
          </cell>
          <cell r="F4269">
            <v>3983</v>
          </cell>
          <cell r="G4269" t="str">
            <v>Gorros</v>
          </cell>
          <cell r="H4269">
            <v>339</v>
          </cell>
          <cell r="I4269" t="str">
            <v>Sport Services S.R.L</v>
          </cell>
          <cell r="J4269">
            <v>604</v>
          </cell>
          <cell r="K4269" t="str">
            <v>BARRA DOMINADAS MARCO PUERTA PROYEC (pintada) art 604</v>
          </cell>
          <cell r="L4269">
            <v>5.2</v>
          </cell>
          <cell r="M4269">
            <v>159.5</v>
          </cell>
          <cell r="N4269">
            <v>0.03</v>
          </cell>
          <cell r="O4269">
            <v>154.715</v>
          </cell>
          <cell r="P4269">
            <v>0.21</v>
          </cell>
          <cell r="Q4269">
            <v>187.20515</v>
          </cell>
          <cell r="R4269">
            <v>-0.10404624277456642</v>
          </cell>
          <cell r="S4269">
            <v>264.75939739884393</v>
          </cell>
          <cell r="T4269">
            <v>1.55</v>
          </cell>
          <cell r="U4269">
            <v>239.80825000000002</v>
          </cell>
          <cell r="X4269">
            <v>239.80825000000002</v>
          </cell>
        </row>
        <row r="4270">
          <cell r="A4270">
            <v>413052</v>
          </cell>
          <cell r="B4270">
            <v>413052</v>
          </cell>
          <cell r="C4270">
            <v>0</v>
          </cell>
          <cell r="D4270">
            <v>61</v>
          </cell>
          <cell r="E4270" t="str">
            <v>NATACION</v>
          </cell>
          <cell r="F4270">
            <v>3983</v>
          </cell>
          <cell r="G4270" t="str">
            <v>Gorros</v>
          </cell>
          <cell r="H4270">
            <v>339</v>
          </cell>
          <cell r="I4270" t="str">
            <v>Sport Services S.R.L</v>
          </cell>
          <cell r="J4270">
            <v>732</v>
          </cell>
          <cell r="K4270" t="str">
            <v>BARRA DOMINADAS MARCO PUERTA PROYEC (cromada) art 732</v>
          </cell>
          <cell r="L4270">
            <v>5.2</v>
          </cell>
          <cell r="M4270">
            <v>272</v>
          </cell>
          <cell r="N4270">
            <v>0.03</v>
          </cell>
          <cell r="O4270">
            <v>263.83999999999997</v>
          </cell>
          <cell r="P4270">
            <v>0.21</v>
          </cell>
          <cell r="Q4270">
            <v>319.24639999999999</v>
          </cell>
          <cell r="R4270">
            <v>-0.10404624277456642</v>
          </cell>
          <cell r="S4270">
            <v>451.50191907514449</v>
          </cell>
          <cell r="T4270">
            <v>1.55</v>
          </cell>
          <cell r="U4270">
            <v>408.952</v>
          </cell>
          <cell r="X4270">
            <v>408.952</v>
          </cell>
        </row>
        <row r="4271">
          <cell r="A4271">
            <v>413053</v>
          </cell>
          <cell r="B4271">
            <v>413053</v>
          </cell>
          <cell r="C4271">
            <v>0</v>
          </cell>
          <cell r="D4271">
            <v>61</v>
          </cell>
          <cell r="E4271" t="str">
            <v>NATACION</v>
          </cell>
          <cell r="F4271">
            <v>3983</v>
          </cell>
          <cell r="G4271" t="str">
            <v>Gorros</v>
          </cell>
          <cell r="H4271">
            <v>339</v>
          </cell>
          <cell r="I4271" t="str">
            <v>Sport Services S.R.L</v>
          </cell>
          <cell r="J4271">
            <v>499</v>
          </cell>
          <cell r="K4271" t="str">
            <v xml:space="preserve">BARRA DOMINADAS MULTIFUNCION PROYEC (iron bar) </v>
          </cell>
          <cell r="L4271">
            <v>5.2</v>
          </cell>
          <cell r="M4271">
            <v>2</v>
          </cell>
          <cell r="N4271">
            <v>0.03</v>
          </cell>
          <cell r="O4271">
            <v>1.94</v>
          </cell>
          <cell r="P4271">
            <v>0.21</v>
          </cell>
          <cell r="Q4271">
            <v>2.3473999999999999</v>
          </cell>
          <cell r="R4271">
            <v>-0.10404624277456642</v>
          </cell>
          <cell r="S4271">
            <v>3.3198670520231213</v>
          </cell>
          <cell r="T4271">
            <v>1.55</v>
          </cell>
          <cell r="U4271">
            <v>3.0070000000000001</v>
          </cell>
          <cell r="X4271">
            <v>3.0070000000000001</v>
          </cell>
        </row>
        <row r="4272">
          <cell r="A4272">
            <v>413056</v>
          </cell>
          <cell r="B4272">
            <v>413056</v>
          </cell>
          <cell r="C4272">
            <v>0</v>
          </cell>
          <cell r="D4272">
            <v>70</v>
          </cell>
          <cell r="E4272" t="str">
            <v>NATACION</v>
          </cell>
          <cell r="F4272">
            <v>4013</v>
          </cell>
          <cell r="G4272" t="str">
            <v>Gorros</v>
          </cell>
          <cell r="H4272">
            <v>339</v>
          </cell>
          <cell r="I4272" t="str">
            <v>Sport Services S.R.L</v>
          </cell>
          <cell r="J4272">
            <v>845</v>
          </cell>
          <cell r="K4272" t="str">
            <v xml:space="preserve">PODOMETRO DIGITAL PROYEC ART 845 (chico) </v>
          </cell>
          <cell r="L4272">
            <v>5.2</v>
          </cell>
          <cell r="M4272">
            <v>321</v>
          </cell>
          <cell r="N4272">
            <v>0.03</v>
          </cell>
          <cell r="O4272">
            <v>311.37</v>
          </cell>
          <cell r="P4272">
            <v>0.21</v>
          </cell>
          <cell r="Q4272">
            <v>376.7577</v>
          </cell>
          <cell r="R4272">
            <v>-0.10404624277456642</v>
          </cell>
          <cell r="S4272">
            <v>532.838661849711</v>
          </cell>
          <cell r="T4272">
            <v>1.55</v>
          </cell>
          <cell r="U4272">
            <v>482.62350000000004</v>
          </cell>
          <cell r="X4272">
            <v>482.62350000000004</v>
          </cell>
        </row>
        <row r="4273">
          <cell r="A4273">
            <v>413057</v>
          </cell>
          <cell r="B4273">
            <v>413057</v>
          </cell>
          <cell r="C4273">
            <v>0</v>
          </cell>
          <cell r="D4273">
            <v>70</v>
          </cell>
          <cell r="E4273" t="str">
            <v>NATACION</v>
          </cell>
          <cell r="F4273">
            <v>4013</v>
          </cell>
          <cell r="G4273" t="str">
            <v>Gorros</v>
          </cell>
          <cell r="H4273">
            <v>339</v>
          </cell>
          <cell r="I4273" t="str">
            <v>Sport Services S.R.L</v>
          </cell>
          <cell r="J4273">
            <v>846</v>
          </cell>
          <cell r="K4273" t="str">
            <v xml:space="preserve">PODOMETRO DIGITAL EASY BODY ART 846 (grande) </v>
          </cell>
          <cell r="L4273">
            <v>5.2</v>
          </cell>
          <cell r="M4273">
            <v>116</v>
          </cell>
          <cell r="N4273">
            <v>0.03</v>
          </cell>
          <cell r="O4273">
            <v>112.52</v>
          </cell>
          <cell r="P4273">
            <v>0.21</v>
          </cell>
          <cell r="Q4273">
            <v>136.14920000000001</v>
          </cell>
          <cell r="R4273">
            <v>-0.10404624277456642</v>
          </cell>
          <cell r="S4273">
            <v>192.55228901734102</v>
          </cell>
          <cell r="T4273">
            <v>1.55</v>
          </cell>
          <cell r="U4273">
            <v>174.40600000000001</v>
          </cell>
          <cell r="X4273">
            <v>174.40600000000001</v>
          </cell>
        </row>
        <row r="4274">
          <cell r="A4274">
            <v>413060</v>
          </cell>
          <cell r="B4274">
            <v>413060</v>
          </cell>
          <cell r="C4274">
            <v>0</v>
          </cell>
          <cell r="D4274">
            <v>61</v>
          </cell>
          <cell r="E4274" t="str">
            <v>NATACION</v>
          </cell>
          <cell r="F4274">
            <v>3980</v>
          </cell>
          <cell r="G4274" t="str">
            <v>Gorros</v>
          </cell>
          <cell r="H4274">
            <v>339</v>
          </cell>
          <cell r="I4274" t="str">
            <v>Sport Services S.R.L</v>
          </cell>
          <cell r="J4274">
            <v>170</v>
          </cell>
          <cell r="K4274" t="str">
            <v>TOBILLERA 1kg PROYEC (venta por par)</v>
          </cell>
          <cell r="L4274">
            <v>6.1</v>
          </cell>
          <cell r="M4274">
            <v>164</v>
          </cell>
          <cell r="N4274">
            <v>0.03</v>
          </cell>
          <cell r="O4274">
            <v>159.08000000000001</v>
          </cell>
          <cell r="P4274">
            <v>0.21</v>
          </cell>
          <cell r="Q4274">
            <v>192.48680000000002</v>
          </cell>
          <cell r="R4274">
            <v>0</v>
          </cell>
          <cell r="S4274">
            <v>262.48200000000003</v>
          </cell>
          <cell r="T4274">
            <v>1.65</v>
          </cell>
          <cell r="U4274">
            <v>262.48200000000003</v>
          </cell>
          <cell r="X4274">
            <v>262.48200000000003</v>
          </cell>
        </row>
        <row r="4275">
          <cell r="A4275">
            <v>413061</v>
          </cell>
          <cell r="B4275">
            <v>413061</v>
          </cell>
          <cell r="C4275">
            <v>0</v>
          </cell>
          <cell r="D4275">
            <v>61</v>
          </cell>
          <cell r="E4275" t="str">
            <v>NATACION</v>
          </cell>
          <cell r="F4275">
            <v>3980</v>
          </cell>
          <cell r="G4275" t="str">
            <v>Gorros</v>
          </cell>
          <cell r="H4275">
            <v>339</v>
          </cell>
          <cell r="I4275" t="str">
            <v>Sport Services S.R.L</v>
          </cell>
          <cell r="J4275">
            <v>882</v>
          </cell>
          <cell r="K4275" t="str">
            <v>TOBILLERA 1,5kg PROYEC (venta por par)</v>
          </cell>
          <cell r="L4275">
            <v>6.1</v>
          </cell>
          <cell r="M4275">
            <v>181</v>
          </cell>
          <cell r="N4275">
            <v>0.03</v>
          </cell>
          <cell r="O4275">
            <v>175.57</v>
          </cell>
          <cell r="P4275">
            <v>0.21</v>
          </cell>
          <cell r="Q4275">
            <v>212.43969999999999</v>
          </cell>
          <cell r="R4275">
            <v>0</v>
          </cell>
          <cell r="S4275">
            <v>289.69049999999999</v>
          </cell>
          <cell r="T4275">
            <v>1.65</v>
          </cell>
          <cell r="U4275">
            <v>289.69049999999999</v>
          </cell>
          <cell r="X4275">
            <v>289.69049999999999</v>
          </cell>
        </row>
        <row r="4276">
          <cell r="A4276">
            <v>413062</v>
          </cell>
          <cell r="B4276">
            <v>413062</v>
          </cell>
          <cell r="C4276">
            <v>0</v>
          </cell>
          <cell r="D4276">
            <v>61</v>
          </cell>
          <cell r="E4276" t="str">
            <v>NATACION</v>
          </cell>
          <cell r="F4276">
            <v>3980</v>
          </cell>
          <cell r="G4276" t="str">
            <v>Gorros</v>
          </cell>
          <cell r="H4276">
            <v>339</v>
          </cell>
          <cell r="I4276" t="str">
            <v>Sport Services S.R.L</v>
          </cell>
          <cell r="J4276">
            <v>764</v>
          </cell>
          <cell r="K4276" t="str">
            <v>TOBILLERA 2kg PROYEC (venta por par)</v>
          </cell>
          <cell r="L4276">
            <v>6.1</v>
          </cell>
          <cell r="M4276">
            <v>203</v>
          </cell>
          <cell r="N4276">
            <v>0.03</v>
          </cell>
          <cell r="O4276">
            <v>196.91</v>
          </cell>
          <cell r="P4276">
            <v>0.21</v>
          </cell>
          <cell r="Q4276">
            <v>238.2611</v>
          </cell>
          <cell r="R4276">
            <v>0</v>
          </cell>
          <cell r="S4276">
            <v>324.9015</v>
          </cell>
          <cell r="T4276">
            <v>1.65</v>
          </cell>
          <cell r="U4276">
            <v>324.9015</v>
          </cell>
          <cell r="X4276">
            <v>324.9015</v>
          </cell>
        </row>
        <row r="4277">
          <cell r="A4277">
            <v>413063</v>
          </cell>
          <cell r="B4277">
            <v>413063</v>
          </cell>
          <cell r="C4277">
            <v>0</v>
          </cell>
          <cell r="D4277">
            <v>61</v>
          </cell>
          <cell r="E4277" t="str">
            <v>NATACION</v>
          </cell>
          <cell r="F4277">
            <v>3980</v>
          </cell>
          <cell r="G4277" t="str">
            <v>Gorros</v>
          </cell>
          <cell r="H4277">
            <v>339</v>
          </cell>
          <cell r="I4277" t="str">
            <v>Sport Services S.R.L</v>
          </cell>
          <cell r="J4277">
            <v>421</v>
          </cell>
          <cell r="K4277" t="str">
            <v>TOBILLERA 3kg PROYEC (venta por par)</v>
          </cell>
          <cell r="L4277">
            <v>6.1</v>
          </cell>
          <cell r="M4277">
            <v>236</v>
          </cell>
          <cell r="N4277">
            <v>0.03</v>
          </cell>
          <cell r="O4277">
            <v>228.92</v>
          </cell>
          <cell r="P4277">
            <v>0.21</v>
          </cell>
          <cell r="Q4277">
            <v>276.9932</v>
          </cell>
          <cell r="R4277">
            <v>0</v>
          </cell>
          <cell r="S4277">
            <v>377.71799999999996</v>
          </cell>
          <cell r="T4277">
            <v>1.65</v>
          </cell>
          <cell r="U4277">
            <v>377.71799999999996</v>
          </cell>
          <cell r="X4277">
            <v>377.71799999999996</v>
          </cell>
        </row>
        <row r="4278">
          <cell r="A4278">
            <v>413064</v>
          </cell>
          <cell r="B4278">
            <v>413064</v>
          </cell>
          <cell r="C4278">
            <v>0</v>
          </cell>
          <cell r="D4278">
            <v>1</v>
          </cell>
          <cell r="E4278" t="str">
            <v>NATACION</v>
          </cell>
          <cell r="F4278">
            <v>1</v>
          </cell>
          <cell r="G4278" t="str">
            <v>Gorros</v>
          </cell>
          <cell r="H4278">
            <v>339</v>
          </cell>
          <cell r="I4278" t="str">
            <v>Sport Services S.R.L</v>
          </cell>
          <cell r="J4278">
            <v>356</v>
          </cell>
          <cell r="K4278" t="str">
            <v>MANCUERNA RECUBIERTA 1kg PROYEC (tipo bocha)</v>
          </cell>
          <cell r="L4278">
            <v>6.1</v>
          </cell>
          <cell r="M4278">
            <v>73</v>
          </cell>
          <cell r="N4278">
            <v>0.03</v>
          </cell>
          <cell r="O4278">
            <v>70.81</v>
          </cell>
          <cell r="P4278">
            <v>0.21</v>
          </cell>
          <cell r="Q4278">
            <v>85.68010000000001</v>
          </cell>
          <cell r="R4278">
            <v>0</v>
          </cell>
          <cell r="S4278">
            <v>116.8365</v>
          </cell>
          <cell r="T4278">
            <v>1.65</v>
          </cell>
          <cell r="U4278">
            <v>116.8365</v>
          </cell>
          <cell r="X4278">
            <v>116.8365</v>
          </cell>
        </row>
        <row r="4279">
          <cell r="A4279">
            <v>413065</v>
          </cell>
          <cell r="B4279">
            <v>413065</v>
          </cell>
          <cell r="C4279">
            <v>0</v>
          </cell>
          <cell r="D4279">
            <v>1</v>
          </cell>
          <cell r="E4279" t="str">
            <v>NATACION</v>
          </cell>
          <cell r="F4279">
            <v>1</v>
          </cell>
          <cell r="G4279" t="str">
            <v>Gorros</v>
          </cell>
          <cell r="H4279">
            <v>339</v>
          </cell>
          <cell r="I4279" t="str">
            <v>Sport Services S.R.L</v>
          </cell>
          <cell r="J4279">
            <v>357</v>
          </cell>
          <cell r="K4279" t="str">
            <v>MANCUERNA RECUBIERTA 2kg PROYEC (tipo bocha)</v>
          </cell>
          <cell r="L4279">
            <v>6.1</v>
          </cell>
          <cell r="M4279">
            <v>145</v>
          </cell>
          <cell r="N4279">
            <v>0.03</v>
          </cell>
          <cell r="O4279">
            <v>140.65</v>
          </cell>
          <cell r="P4279">
            <v>0.21</v>
          </cell>
          <cell r="Q4279">
            <v>170.1865</v>
          </cell>
          <cell r="R4279">
            <v>0</v>
          </cell>
          <cell r="S4279">
            <v>232.07249999999999</v>
          </cell>
          <cell r="T4279">
            <v>1.65</v>
          </cell>
          <cell r="U4279">
            <v>232.07249999999999</v>
          </cell>
          <cell r="X4279">
            <v>232.07249999999999</v>
          </cell>
        </row>
        <row r="4280">
          <cell r="A4280">
            <v>413066</v>
          </cell>
          <cell r="B4280">
            <v>413066</v>
          </cell>
          <cell r="C4280">
            <v>0</v>
          </cell>
          <cell r="D4280">
            <v>1</v>
          </cell>
          <cell r="E4280" t="str">
            <v>NATACION</v>
          </cell>
          <cell r="F4280">
            <v>1</v>
          </cell>
          <cell r="G4280" t="str">
            <v>Gorros</v>
          </cell>
          <cell r="H4280">
            <v>339</v>
          </cell>
          <cell r="I4280" t="str">
            <v>Sport Services S.R.L</v>
          </cell>
          <cell r="J4280">
            <v>358</v>
          </cell>
          <cell r="K4280" t="str">
            <v>MANCUERNA RECUBIERTA 3kg PROYEC (tipo bocha)</v>
          </cell>
          <cell r="L4280">
            <v>6.1</v>
          </cell>
          <cell r="M4280">
            <v>218</v>
          </cell>
          <cell r="N4280">
            <v>0.03</v>
          </cell>
          <cell r="O4280">
            <v>211.46</v>
          </cell>
          <cell r="P4280">
            <v>0.21</v>
          </cell>
          <cell r="Q4280">
            <v>255.86660000000001</v>
          </cell>
          <cell r="R4280">
            <v>0</v>
          </cell>
          <cell r="S4280">
            <v>348.90899999999999</v>
          </cell>
          <cell r="T4280">
            <v>1.65</v>
          </cell>
          <cell r="U4280">
            <v>348.90899999999999</v>
          </cell>
          <cell r="X4280">
            <v>348.90899999999999</v>
          </cell>
        </row>
        <row r="4281">
          <cell r="A4281">
            <v>413067</v>
          </cell>
          <cell r="B4281">
            <v>413067</v>
          </cell>
          <cell r="C4281">
            <v>0</v>
          </cell>
          <cell r="D4281">
            <v>1</v>
          </cell>
          <cell r="E4281" t="str">
            <v>NATACION</v>
          </cell>
          <cell r="F4281">
            <v>1</v>
          </cell>
          <cell r="G4281" t="str">
            <v>Gorros</v>
          </cell>
          <cell r="H4281">
            <v>339</v>
          </cell>
          <cell r="I4281" t="str">
            <v>Sport Services S.R.L</v>
          </cell>
          <cell r="J4281">
            <v>359</v>
          </cell>
          <cell r="K4281" t="str">
            <v>MANCUERNA RECUBIERTA 4kg PROYEC (tipo bocha)</v>
          </cell>
          <cell r="L4281">
            <v>6.1</v>
          </cell>
          <cell r="M4281">
            <v>291</v>
          </cell>
          <cell r="N4281">
            <v>0.03</v>
          </cell>
          <cell r="O4281">
            <v>282.27</v>
          </cell>
          <cell r="P4281">
            <v>0.21</v>
          </cell>
          <cell r="Q4281">
            <v>341.54669999999999</v>
          </cell>
          <cell r="R4281">
            <v>0</v>
          </cell>
          <cell r="S4281">
            <v>465.74549999999994</v>
          </cell>
          <cell r="T4281">
            <v>1.65</v>
          </cell>
          <cell r="U4281">
            <v>465.74549999999994</v>
          </cell>
          <cell r="X4281">
            <v>465.74549999999994</v>
          </cell>
        </row>
        <row r="4282">
          <cell r="A4282">
            <v>413068</v>
          </cell>
          <cell r="B4282">
            <v>413068</v>
          </cell>
          <cell r="C4282">
            <v>0</v>
          </cell>
          <cell r="D4282">
            <v>1</v>
          </cell>
          <cell r="E4282" t="str">
            <v>NATACION</v>
          </cell>
          <cell r="F4282">
            <v>1</v>
          </cell>
          <cell r="G4282" t="str">
            <v>Gorros</v>
          </cell>
          <cell r="H4282">
            <v>339</v>
          </cell>
          <cell r="I4282" t="str">
            <v>Sport Services S.R.L</v>
          </cell>
          <cell r="J4282">
            <v>360</v>
          </cell>
          <cell r="K4282" t="str">
            <v>MANCUERNA RECUBIERTA 5kg PROYEC (tipo bocha)</v>
          </cell>
          <cell r="L4282">
            <v>6.1</v>
          </cell>
          <cell r="M4282">
            <v>363</v>
          </cell>
          <cell r="N4282">
            <v>0.03</v>
          </cell>
          <cell r="O4282">
            <v>352.11</v>
          </cell>
          <cell r="P4282">
            <v>0.21</v>
          </cell>
          <cell r="Q4282">
            <v>426.05310000000003</v>
          </cell>
          <cell r="R4282">
            <v>0</v>
          </cell>
          <cell r="S4282">
            <v>580.98149999999998</v>
          </cell>
          <cell r="T4282">
            <v>1.65</v>
          </cell>
          <cell r="U4282">
            <v>580.98149999999998</v>
          </cell>
          <cell r="X4282">
            <v>580.98149999999998</v>
          </cell>
        </row>
        <row r="4283">
          <cell r="A4283">
            <v>413069</v>
          </cell>
          <cell r="B4283">
            <v>413069</v>
          </cell>
          <cell r="C4283">
            <v>0</v>
          </cell>
          <cell r="D4283">
            <v>61</v>
          </cell>
          <cell r="E4283" t="str">
            <v>NATACION</v>
          </cell>
          <cell r="F4283">
            <v>3980</v>
          </cell>
          <cell r="G4283" t="str">
            <v>Gorros</v>
          </cell>
          <cell r="H4283">
            <v>339</v>
          </cell>
          <cell r="I4283" t="str">
            <v>Sport Services S.R.L</v>
          </cell>
          <cell r="J4283">
            <v>128</v>
          </cell>
          <cell r="K4283" t="str">
            <v>DISCO REDUCTOR CINTURA IRON BODY (art 128)</v>
          </cell>
          <cell r="L4283">
            <v>5.2</v>
          </cell>
          <cell r="M4283">
            <v>169</v>
          </cell>
          <cell r="N4283">
            <v>0.03</v>
          </cell>
          <cell r="O4283">
            <v>163.93</v>
          </cell>
          <cell r="P4283">
            <v>0.21</v>
          </cell>
          <cell r="Q4283">
            <v>198.3553</v>
          </cell>
          <cell r="R4283">
            <v>-0.10404624277456642</v>
          </cell>
          <cell r="S4283">
            <v>280.52876589595377</v>
          </cell>
          <cell r="T4283">
            <v>1.55</v>
          </cell>
          <cell r="U4283">
            <v>254.09150000000002</v>
          </cell>
          <cell r="X4283">
            <v>254.09150000000002</v>
          </cell>
        </row>
        <row r="4284">
          <cell r="A4284">
            <v>413070</v>
          </cell>
          <cell r="B4284">
            <v>413070</v>
          </cell>
          <cell r="C4284">
            <v>0</v>
          </cell>
          <cell r="D4284">
            <v>58</v>
          </cell>
          <cell r="E4284" t="str">
            <v>NATACION</v>
          </cell>
          <cell r="F4284">
            <v>3968</v>
          </cell>
          <cell r="G4284" t="str">
            <v>Gorros</v>
          </cell>
          <cell r="H4284">
            <v>339</v>
          </cell>
          <cell r="I4284" t="str">
            <v>Sport Services S.R.L</v>
          </cell>
          <cell r="J4284">
            <v>917</v>
          </cell>
          <cell r="K4284" t="str">
            <v>CALLERA PROYEC NEOPRENE ART 917 (muñequera)</v>
          </cell>
          <cell r="L4284">
            <v>6.1</v>
          </cell>
          <cell r="M4284">
            <v>165</v>
          </cell>
          <cell r="N4284">
            <v>0.03</v>
          </cell>
          <cell r="O4284">
            <v>160.05000000000001</v>
          </cell>
          <cell r="P4284">
            <v>0.21</v>
          </cell>
          <cell r="Q4284">
            <v>193.66050000000001</v>
          </cell>
          <cell r="R4284">
            <v>0</v>
          </cell>
          <cell r="S4284">
            <v>264.08249999999998</v>
          </cell>
          <cell r="T4284">
            <v>1.65</v>
          </cell>
          <cell r="U4284">
            <v>264.08249999999998</v>
          </cell>
          <cell r="X4284">
            <v>264.08249999999998</v>
          </cell>
        </row>
        <row r="4285">
          <cell r="A4285">
            <v>413071</v>
          </cell>
          <cell r="B4285">
            <v>413071</v>
          </cell>
          <cell r="C4285">
            <v>0</v>
          </cell>
          <cell r="D4285">
            <v>58</v>
          </cell>
          <cell r="E4285" t="str">
            <v>NATACION</v>
          </cell>
          <cell r="F4285">
            <v>3968</v>
          </cell>
          <cell r="G4285" t="str">
            <v>Gorros</v>
          </cell>
          <cell r="H4285">
            <v>339</v>
          </cell>
          <cell r="I4285" t="str">
            <v>Sport Services S.R.L</v>
          </cell>
          <cell r="J4285">
            <v>915</v>
          </cell>
          <cell r="K4285" t="str">
            <v xml:space="preserve">CALLERA PROYEC NEOPRENE ART 915 (agarre gel)  </v>
          </cell>
          <cell r="L4285">
            <v>6.1</v>
          </cell>
          <cell r="M4285">
            <v>188</v>
          </cell>
          <cell r="N4285">
            <v>0.03</v>
          </cell>
          <cell r="O4285">
            <v>182.36</v>
          </cell>
          <cell r="P4285">
            <v>0.21</v>
          </cell>
          <cell r="Q4285">
            <v>220.65560000000002</v>
          </cell>
          <cell r="R4285">
            <v>0</v>
          </cell>
          <cell r="S4285">
            <v>300.89400000000001</v>
          </cell>
          <cell r="T4285">
            <v>1.65</v>
          </cell>
          <cell r="U4285">
            <v>300.89400000000001</v>
          </cell>
          <cell r="X4285">
            <v>300.89400000000001</v>
          </cell>
        </row>
        <row r="4286">
          <cell r="A4286">
            <v>413072</v>
          </cell>
          <cell r="B4286">
            <v>413072</v>
          </cell>
          <cell r="C4286">
            <v>0</v>
          </cell>
          <cell r="D4286">
            <v>61</v>
          </cell>
          <cell r="E4286" t="str">
            <v>NATACION</v>
          </cell>
          <cell r="F4286">
            <v>3980</v>
          </cell>
          <cell r="G4286" t="str">
            <v>Gorros</v>
          </cell>
          <cell r="H4286">
            <v>339</v>
          </cell>
          <cell r="I4286" t="str">
            <v>Sport Services S.R.L</v>
          </cell>
          <cell r="J4286">
            <v>270</v>
          </cell>
          <cell r="K4286" t="str">
            <v>RUEDA ABDOMINALES PROYEC SIMPLE (en caja art 270)</v>
          </cell>
          <cell r="L4286">
            <v>5.2</v>
          </cell>
          <cell r="M4286">
            <v>233.9</v>
          </cell>
          <cell r="N4286">
            <v>0.03</v>
          </cell>
          <cell r="O4286">
            <v>226.88300000000001</v>
          </cell>
          <cell r="P4286">
            <v>0.21</v>
          </cell>
          <cell r="Q4286">
            <v>274.52843000000001</v>
          </cell>
          <cell r="R4286">
            <v>-0.10404624277456642</v>
          </cell>
          <cell r="S4286">
            <v>388.25845173410403</v>
          </cell>
          <cell r="T4286">
            <v>1.55</v>
          </cell>
          <cell r="U4286">
            <v>351.66865000000001</v>
          </cell>
          <cell r="X4286">
            <v>351.66865000000001</v>
          </cell>
        </row>
        <row r="4287">
          <cell r="A4287">
            <v>413073</v>
          </cell>
          <cell r="B4287">
            <v>413073</v>
          </cell>
          <cell r="C4287">
            <v>0</v>
          </cell>
          <cell r="D4287">
            <v>61</v>
          </cell>
          <cell r="E4287" t="str">
            <v>NATACION</v>
          </cell>
          <cell r="F4287">
            <v>3980</v>
          </cell>
          <cell r="G4287" t="str">
            <v>Gorros</v>
          </cell>
          <cell r="H4287">
            <v>339</v>
          </cell>
          <cell r="I4287" t="str">
            <v>Sport Services S.R.L</v>
          </cell>
          <cell r="J4287">
            <v>196</v>
          </cell>
          <cell r="K4287" t="str">
            <v>RUEDA ABDOMINALES PROYEC DOBLE (en caja art 196)</v>
          </cell>
          <cell r="L4287">
            <v>5.2</v>
          </cell>
          <cell r="M4287">
            <v>159</v>
          </cell>
          <cell r="N4287">
            <v>0.03</v>
          </cell>
          <cell r="O4287">
            <v>154.22999999999999</v>
          </cell>
          <cell r="P4287">
            <v>0.21</v>
          </cell>
          <cell r="Q4287">
            <v>186.61829999999998</v>
          </cell>
          <cell r="R4287">
            <v>-0.10404624277456642</v>
          </cell>
          <cell r="S4287">
            <v>263.92943063583812</v>
          </cell>
          <cell r="T4287">
            <v>1.55</v>
          </cell>
          <cell r="U4287">
            <v>239.0565</v>
          </cell>
          <cell r="X4287">
            <v>239.0565</v>
          </cell>
        </row>
        <row r="4288">
          <cell r="A4288">
            <v>413074</v>
          </cell>
          <cell r="B4288">
            <v>413074</v>
          </cell>
          <cell r="C4288">
            <v>0</v>
          </cell>
          <cell r="D4288">
            <v>61</v>
          </cell>
          <cell r="E4288" t="str">
            <v>NATACION</v>
          </cell>
          <cell r="F4288">
            <v>3980</v>
          </cell>
          <cell r="G4288" t="str">
            <v>Gorros</v>
          </cell>
          <cell r="H4288">
            <v>339</v>
          </cell>
          <cell r="I4288" t="str">
            <v>Sport Services S.R.L</v>
          </cell>
          <cell r="J4288">
            <v>705</v>
          </cell>
          <cell r="K4288" t="str">
            <v>MANIJA PARA FLEXIONES GIRATORIA PYC ART 705 (iron body / push up pro)</v>
          </cell>
          <cell r="L4288">
            <v>5.2</v>
          </cell>
          <cell r="M4288">
            <v>274</v>
          </cell>
          <cell r="N4288">
            <v>0.03</v>
          </cell>
          <cell r="O4288">
            <v>265.77999999999997</v>
          </cell>
          <cell r="P4288">
            <v>0.21</v>
          </cell>
          <cell r="Q4288">
            <v>321.59379999999999</v>
          </cell>
          <cell r="R4288">
            <v>-0.10404624277456642</v>
          </cell>
          <cell r="S4288">
            <v>454.82178612716757</v>
          </cell>
          <cell r="T4288">
            <v>1.55</v>
          </cell>
          <cell r="U4288">
            <v>411.95899999999995</v>
          </cell>
          <cell r="X4288">
            <v>411.95899999999995</v>
          </cell>
        </row>
        <row r="4289">
          <cell r="A4289">
            <v>413075</v>
          </cell>
          <cell r="B4289">
            <v>413075</v>
          </cell>
          <cell r="C4289">
            <v>0</v>
          </cell>
          <cell r="D4289">
            <v>60</v>
          </cell>
          <cell r="E4289" t="str">
            <v>NATACION</v>
          </cell>
          <cell r="F4289">
            <v>3975</v>
          </cell>
          <cell r="G4289" t="str">
            <v>Gorros</v>
          </cell>
          <cell r="H4289">
            <v>339</v>
          </cell>
          <cell r="I4289" t="str">
            <v>Sport Services S.R.L</v>
          </cell>
          <cell r="J4289">
            <v>102</v>
          </cell>
          <cell r="K4289" t="str">
            <v>ESCALERA COORDINACION PROYEC 40cm x 40cm (10 peldaños) art 102</v>
          </cell>
          <cell r="L4289">
            <v>5.2</v>
          </cell>
          <cell r="M4289">
            <v>165</v>
          </cell>
          <cell r="N4289">
            <v>0.03</v>
          </cell>
          <cell r="O4289">
            <v>160.05000000000001</v>
          </cell>
          <cell r="P4289">
            <v>0.21</v>
          </cell>
          <cell r="Q4289">
            <v>193.66050000000001</v>
          </cell>
          <cell r="R4289">
            <v>-0.10404624277456642</v>
          </cell>
          <cell r="S4289">
            <v>273.88903179190754</v>
          </cell>
          <cell r="T4289">
            <v>1.55</v>
          </cell>
          <cell r="U4289">
            <v>248.07750000000001</v>
          </cell>
          <cell r="X4289">
            <v>248.07750000000001</v>
          </cell>
        </row>
        <row r="4290">
          <cell r="A4290">
            <v>413076</v>
          </cell>
          <cell r="B4290">
            <v>413076</v>
          </cell>
          <cell r="C4290">
            <v>0</v>
          </cell>
          <cell r="D4290">
            <v>60</v>
          </cell>
          <cell r="E4290" t="str">
            <v>NATACION</v>
          </cell>
          <cell r="F4290">
            <v>3975</v>
          </cell>
          <cell r="G4290" t="str">
            <v>Gorros</v>
          </cell>
          <cell r="H4290">
            <v>339</v>
          </cell>
          <cell r="I4290" t="str">
            <v>Sport Services S.R.L</v>
          </cell>
          <cell r="J4290">
            <v>700</v>
          </cell>
          <cell r="K4290" t="str">
            <v>CHALECO C/ CARGA REGULABLE HASTA 8kg PROYEC (art 700)</v>
          </cell>
          <cell r="L4290">
            <v>5.2</v>
          </cell>
          <cell r="M4290">
            <v>810</v>
          </cell>
          <cell r="N4290">
            <v>0.03</v>
          </cell>
          <cell r="O4290">
            <v>785.7</v>
          </cell>
          <cell r="P4290">
            <v>0.21</v>
          </cell>
          <cell r="Q4290">
            <v>950.69700000000012</v>
          </cell>
          <cell r="R4290">
            <v>-0.10404624277456642</v>
          </cell>
          <cell r="S4290">
            <v>1344.5461560693641</v>
          </cell>
          <cell r="T4290">
            <v>1.55</v>
          </cell>
          <cell r="U4290">
            <v>1217.835</v>
          </cell>
          <cell r="X4290">
            <v>1217.835</v>
          </cell>
        </row>
        <row r="4291">
          <cell r="A4291">
            <v>413077</v>
          </cell>
          <cell r="B4291">
            <v>413077</v>
          </cell>
          <cell r="C4291">
            <v>0</v>
          </cell>
          <cell r="D4291">
            <v>61</v>
          </cell>
          <cell r="E4291" t="str">
            <v>NATACION</v>
          </cell>
          <cell r="F4291">
            <v>3980</v>
          </cell>
          <cell r="G4291" t="str">
            <v>Gorros</v>
          </cell>
          <cell r="H4291">
            <v>339</v>
          </cell>
          <cell r="I4291" t="str">
            <v>Sport Services S.R.L</v>
          </cell>
          <cell r="J4291">
            <v>706</v>
          </cell>
          <cell r="K4291" t="str">
            <v>MANIJA PARA FLEXIONES DESARMABLE PYC ART 706 (push up)</v>
          </cell>
          <cell r="L4291">
            <v>5.2</v>
          </cell>
          <cell r="M4291">
            <v>232</v>
          </cell>
          <cell r="N4291">
            <v>0.03</v>
          </cell>
          <cell r="O4291">
            <v>225.04</v>
          </cell>
          <cell r="P4291">
            <v>0.21</v>
          </cell>
          <cell r="Q4291">
            <v>272.29840000000002</v>
          </cell>
          <cell r="R4291">
            <v>-0.10404624277456642</v>
          </cell>
          <cell r="S4291">
            <v>385.10457803468205</v>
          </cell>
          <cell r="T4291">
            <v>1.55</v>
          </cell>
          <cell r="U4291">
            <v>348.81200000000001</v>
          </cell>
          <cell r="X4291">
            <v>348.81200000000001</v>
          </cell>
        </row>
        <row r="4292">
          <cell r="A4292">
            <v>413080</v>
          </cell>
          <cell r="B4292">
            <v>413080</v>
          </cell>
          <cell r="C4292">
            <v>0</v>
          </cell>
          <cell r="D4292">
            <v>60</v>
          </cell>
          <cell r="E4292" t="str">
            <v>NATACION</v>
          </cell>
          <cell r="F4292">
            <v>3979</v>
          </cell>
          <cell r="G4292" t="str">
            <v>Gorros</v>
          </cell>
          <cell r="H4292">
            <v>339</v>
          </cell>
          <cell r="I4292" t="str">
            <v>Sport Services S.R.L</v>
          </cell>
          <cell r="J4292">
            <v>346</v>
          </cell>
          <cell r="K4292" t="str">
            <v>MEDICINE BALL TONE BALL 1kg (sin pique)</v>
          </cell>
          <cell r="L4292">
            <v>6.1</v>
          </cell>
          <cell r="M4292">
            <v>71</v>
          </cell>
          <cell r="N4292">
            <v>0.03</v>
          </cell>
          <cell r="O4292">
            <v>68.87</v>
          </cell>
          <cell r="P4292">
            <v>0.21</v>
          </cell>
          <cell r="Q4292">
            <v>83.332700000000003</v>
          </cell>
          <cell r="R4292">
            <v>0</v>
          </cell>
          <cell r="S4292">
            <v>113.63550000000001</v>
          </cell>
          <cell r="T4292">
            <v>1.65</v>
          </cell>
          <cell r="U4292">
            <v>113.63550000000001</v>
          </cell>
          <cell r="X4292">
            <v>113.63550000000001</v>
          </cell>
        </row>
        <row r="4293">
          <cell r="A4293">
            <v>413081</v>
          </cell>
          <cell r="B4293">
            <v>413081</v>
          </cell>
          <cell r="C4293">
            <v>0</v>
          </cell>
          <cell r="D4293">
            <v>60</v>
          </cell>
          <cell r="E4293" t="str">
            <v>NATACION</v>
          </cell>
          <cell r="F4293">
            <v>3979</v>
          </cell>
          <cell r="G4293" t="str">
            <v>Gorros</v>
          </cell>
          <cell r="H4293">
            <v>339</v>
          </cell>
          <cell r="I4293" t="str">
            <v>Sport Services S.R.L</v>
          </cell>
          <cell r="J4293">
            <v>347</v>
          </cell>
          <cell r="K4293" t="str">
            <v>MEDICINE BALL TONE BALL 2kg (sin pique)</v>
          </cell>
          <cell r="L4293">
            <v>6.1</v>
          </cell>
          <cell r="M4293">
            <v>82</v>
          </cell>
          <cell r="N4293">
            <v>0.03</v>
          </cell>
          <cell r="O4293">
            <v>79.540000000000006</v>
          </cell>
          <cell r="P4293">
            <v>0.21</v>
          </cell>
          <cell r="Q4293">
            <v>96.243400000000008</v>
          </cell>
          <cell r="R4293">
            <v>0</v>
          </cell>
          <cell r="S4293">
            <v>131.24100000000001</v>
          </cell>
          <cell r="T4293">
            <v>1.65</v>
          </cell>
          <cell r="U4293">
            <v>131.24100000000001</v>
          </cell>
          <cell r="X4293">
            <v>131.24100000000001</v>
          </cell>
        </row>
        <row r="4294">
          <cell r="A4294">
            <v>413082</v>
          </cell>
          <cell r="B4294">
            <v>413082</v>
          </cell>
          <cell r="C4294">
            <v>0</v>
          </cell>
          <cell r="D4294">
            <v>60</v>
          </cell>
          <cell r="E4294" t="str">
            <v>NATACION</v>
          </cell>
          <cell r="F4294">
            <v>3979</v>
          </cell>
          <cell r="G4294" t="str">
            <v>Gorros</v>
          </cell>
          <cell r="H4294">
            <v>339</v>
          </cell>
          <cell r="I4294" t="str">
            <v>Sport Services S.R.L</v>
          </cell>
          <cell r="J4294">
            <v>348</v>
          </cell>
          <cell r="K4294" t="str">
            <v>MEDICINE BALL TONE BALL 3kg (sin pique)</v>
          </cell>
          <cell r="L4294">
            <v>6.1</v>
          </cell>
          <cell r="M4294">
            <v>100</v>
          </cell>
          <cell r="N4294">
            <v>0.03</v>
          </cell>
          <cell r="O4294">
            <v>97</v>
          </cell>
          <cell r="P4294">
            <v>0.21</v>
          </cell>
          <cell r="Q4294">
            <v>117.37</v>
          </cell>
          <cell r="R4294">
            <v>0</v>
          </cell>
          <cell r="S4294">
            <v>160.04999999999998</v>
          </cell>
          <cell r="T4294">
            <v>1.65</v>
          </cell>
          <cell r="U4294">
            <v>160.04999999999998</v>
          </cell>
          <cell r="X4294">
            <v>160.04999999999998</v>
          </cell>
        </row>
        <row r="4295">
          <cell r="A4295">
            <v>413083</v>
          </cell>
          <cell r="B4295">
            <v>413083</v>
          </cell>
          <cell r="C4295">
            <v>0</v>
          </cell>
          <cell r="D4295">
            <v>60</v>
          </cell>
          <cell r="E4295" t="str">
            <v>NATACION</v>
          </cell>
          <cell r="F4295">
            <v>3979</v>
          </cell>
          <cell r="G4295" t="str">
            <v>Gorros</v>
          </cell>
          <cell r="H4295">
            <v>339</v>
          </cell>
          <cell r="I4295" t="str">
            <v>Sport Services S.R.L</v>
          </cell>
          <cell r="J4295">
            <v>255</v>
          </cell>
          <cell r="K4295" t="str">
            <v>MEDICINE BALL CAUCHO 1kg NARANJA (con pique)</v>
          </cell>
          <cell r="L4295">
            <v>6.1</v>
          </cell>
          <cell r="M4295">
            <v>442</v>
          </cell>
          <cell r="N4295">
            <v>0.03</v>
          </cell>
          <cell r="O4295">
            <v>428.74</v>
          </cell>
          <cell r="P4295">
            <v>0.21</v>
          </cell>
          <cell r="Q4295">
            <v>518.77539999999999</v>
          </cell>
          <cell r="R4295">
            <v>0</v>
          </cell>
          <cell r="S4295">
            <v>707.42099999999994</v>
          </cell>
          <cell r="T4295">
            <v>1.65</v>
          </cell>
          <cell r="U4295">
            <v>707.42099999999994</v>
          </cell>
          <cell r="X4295">
            <v>707.42099999999994</v>
          </cell>
        </row>
        <row r="4296">
          <cell r="A4296">
            <v>413084</v>
          </cell>
          <cell r="B4296">
            <v>413084</v>
          </cell>
          <cell r="C4296">
            <v>0</v>
          </cell>
          <cell r="D4296">
            <v>60</v>
          </cell>
          <cell r="E4296" t="str">
            <v>NATACION</v>
          </cell>
          <cell r="F4296">
            <v>3979</v>
          </cell>
          <cell r="G4296" t="str">
            <v>Gorros</v>
          </cell>
          <cell r="H4296">
            <v>339</v>
          </cell>
          <cell r="I4296" t="str">
            <v>Sport Services S.R.L</v>
          </cell>
          <cell r="J4296">
            <v>121</v>
          </cell>
          <cell r="K4296" t="str">
            <v>MEDICINE BALL CAUCHO 2kg AZUL (con pique)</v>
          </cell>
          <cell r="L4296">
            <v>6.1</v>
          </cell>
          <cell r="M4296">
            <v>533</v>
          </cell>
          <cell r="N4296">
            <v>0.03</v>
          </cell>
          <cell r="O4296">
            <v>517.01</v>
          </cell>
          <cell r="P4296">
            <v>0.21</v>
          </cell>
          <cell r="Q4296">
            <v>625.58209999999997</v>
          </cell>
          <cell r="R4296">
            <v>0</v>
          </cell>
          <cell r="S4296">
            <v>853.06649999999991</v>
          </cell>
          <cell r="T4296">
            <v>1.65</v>
          </cell>
          <cell r="U4296">
            <v>853.06649999999991</v>
          </cell>
          <cell r="X4296">
            <v>853.06649999999991</v>
          </cell>
        </row>
        <row r="4297">
          <cell r="A4297">
            <v>413085</v>
          </cell>
          <cell r="B4297">
            <v>413085</v>
          </cell>
          <cell r="C4297">
            <v>0</v>
          </cell>
          <cell r="D4297">
            <v>60</v>
          </cell>
          <cell r="E4297" t="str">
            <v>NATACION</v>
          </cell>
          <cell r="F4297">
            <v>3979</v>
          </cell>
          <cell r="G4297" t="str">
            <v>Gorros</v>
          </cell>
          <cell r="H4297">
            <v>339</v>
          </cell>
          <cell r="I4297" t="str">
            <v>Sport Services S.R.L</v>
          </cell>
          <cell r="J4297">
            <v>127</v>
          </cell>
          <cell r="K4297" t="str">
            <v>MEDICINE BALL CAUCHO 3kg ROJO (con pique)</v>
          </cell>
          <cell r="L4297">
            <v>6.1</v>
          </cell>
          <cell r="M4297">
            <v>641</v>
          </cell>
          <cell r="N4297">
            <v>0.03</v>
          </cell>
          <cell r="O4297">
            <v>621.77</v>
          </cell>
          <cell r="P4297">
            <v>0.21</v>
          </cell>
          <cell r="Q4297">
            <v>752.34169999999995</v>
          </cell>
          <cell r="R4297">
            <v>0</v>
          </cell>
          <cell r="S4297">
            <v>1025.9204999999999</v>
          </cell>
          <cell r="T4297">
            <v>1.65</v>
          </cell>
          <cell r="U4297">
            <v>1025.9204999999999</v>
          </cell>
          <cell r="X4297">
            <v>1025.9204999999999</v>
          </cell>
        </row>
        <row r="4298">
          <cell r="A4298">
            <v>413086</v>
          </cell>
          <cell r="B4298">
            <v>413086</v>
          </cell>
          <cell r="C4298">
            <v>0</v>
          </cell>
          <cell r="D4298">
            <v>60</v>
          </cell>
          <cell r="E4298" t="str">
            <v>NATACION</v>
          </cell>
          <cell r="F4298">
            <v>3979</v>
          </cell>
          <cell r="G4298" t="str">
            <v>Gorros</v>
          </cell>
          <cell r="H4298">
            <v>339</v>
          </cell>
          <cell r="I4298" t="str">
            <v>Sport Services S.R.L</v>
          </cell>
          <cell r="J4298">
            <v>193</v>
          </cell>
          <cell r="K4298" t="str">
            <v>MEDICINE BALL CAUCHO 4kg AMARILLO (con pique)</v>
          </cell>
          <cell r="L4298">
            <v>6.1</v>
          </cell>
          <cell r="M4298">
            <v>777</v>
          </cell>
          <cell r="N4298">
            <v>0.03</v>
          </cell>
          <cell r="O4298">
            <v>753.69</v>
          </cell>
          <cell r="P4298">
            <v>0.21</v>
          </cell>
          <cell r="Q4298">
            <v>911.96490000000006</v>
          </cell>
          <cell r="R4298">
            <v>0</v>
          </cell>
          <cell r="S4298">
            <v>1243.5885000000001</v>
          </cell>
          <cell r="T4298">
            <v>1.65</v>
          </cell>
          <cell r="U4298">
            <v>1243.5885000000001</v>
          </cell>
          <cell r="X4298">
            <v>1243.5885000000001</v>
          </cell>
        </row>
        <row r="4299">
          <cell r="A4299">
            <v>413087</v>
          </cell>
          <cell r="B4299">
            <v>413087</v>
          </cell>
          <cell r="C4299">
            <v>0</v>
          </cell>
          <cell r="D4299">
            <v>60</v>
          </cell>
          <cell r="E4299" t="str">
            <v>NATACION</v>
          </cell>
          <cell r="F4299">
            <v>3979</v>
          </cell>
          <cell r="G4299" t="str">
            <v>Gorros</v>
          </cell>
          <cell r="H4299">
            <v>339</v>
          </cell>
          <cell r="I4299" t="str">
            <v>Sport Services S.R.L</v>
          </cell>
          <cell r="J4299">
            <v>905</v>
          </cell>
          <cell r="K4299" t="str">
            <v>MEDICINE BALL CAUCHO 5kg VERDE (con pique)</v>
          </cell>
          <cell r="L4299">
            <v>6.1</v>
          </cell>
          <cell r="M4299">
            <v>885</v>
          </cell>
          <cell r="N4299">
            <v>0.03</v>
          </cell>
          <cell r="O4299">
            <v>858.45</v>
          </cell>
          <cell r="P4299">
            <v>0.21</v>
          </cell>
          <cell r="Q4299">
            <v>1038.7245</v>
          </cell>
          <cell r="R4299">
            <v>0</v>
          </cell>
          <cell r="S4299">
            <v>1416.4425000000001</v>
          </cell>
          <cell r="T4299">
            <v>1.65</v>
          </cell>
          <cell r="U4299">
            <v>1416.4425000000001</v>
          </cell>
          <cell r="X4299">
            <v>1416.4425000000001</v>
          </cell>
        </row>
        <row r="4300">
          <cell r="A4300">
            <v>413090</v>
          </cell>
          <cell r="B4300">
            <v>413090</v>
          </cell>
          <cell r="C4300">
            <v>0</v>
          </cell>
          <cell r="D4300">
            <v>47</v>
          </cell>
          <cell r="E4300" t="str">
            <v>NATACION</v>
          </cell>
          <cell r="F4300">
            <v>3930</v>
          </cell>
          <cell r="G4300" t="str">
            <v>Gorros</v>
          </cell>
          <cell r="H4300">
            <v>339</v>
          </cell>
          <cell r="I4300" t="str">
            <v>Sport Services S.R.L</v>
          </cell>
          <cell r="J4300">
            <v>762</v>
          </cell>
          <cell r="K4300" t="str">
            <v>TESTIMONIO ALUMINIO PROYEC (art 762)</v>
          </cell>
          <cell r="L4300">
            <v>6.1</v>
          </cell>
          <cell r="M4300">
            <v>73</v>
          </cell>
          <cell r="N4300">
            <v>0.03</v>
          </cell>
          <cell r="O4300">
            <v>70.81</v>
          </cell>
          <cell r="P4300">
            <v>0.21</v>
          </cell>
          <cell r="Q4300">
            <v>85.68010000000001</v>
          </cell>
          <cell r="R4300">
            <v>0</v>
          </cell>
          <cell r="S4300">
            <v>116.8365</v>
          </cell>
          <cell r="T4300">
            <v>1.65</v>
          </cell>
          <cell r="U4300">
            <v>116.8365</v>
          </cell>
          <cell r="X4300">
            <v>116.8365</v>
          </cell>
        </row>
        <row r="4301">
          <cell r="A4301">
            <v>413091</v>
          </cell>
          <cell r="B4301">
            <v>413091</v>
          </cell>
          <cell r="C4301">
            <v>0</v>
          </cell>
          <cell r="D4301">
            <v>47</v>
          </cell>
          <cell r="E4301" t="str">
            <v>NATACION</v>
          </cell>
          <cell r="F4301">
            <v>3930</v>
          </cell>
          <cell r="G4301" t="str">
            <v>Gorros</v>
          </cell>
          <cell r="H4301">
            <v>339</v>
          </cell>
          <cell r="I4301" t="str">
            <v>Sport Services S.R.L</v>
          </cell>
          <cell r="J4301">
            <v>763</v>
          </cell>
          <cell r="K4301" t="str">
            <v>TESTIMONIO PLASTICO PROYEC (art 763)</v>
          </cell>
          <cell r="L4301">
            <v>6.1</v>
          </cell>
          <cell r="M4301">
            <v>18</v>
          </cell>
          <cell r="N4301">
            <v>0.03</v>
          </cell>
          <cell r="O4301">
            <v>17.46</v>
          </cell>
          <cell r="P4301">
            <v>0.21</v>
          </cell>
          <cell r="Q4301">
            <v>21.1266</v>
          </cell>
          <cell r="R4301">
            <v>0</v>
          </cell>
          <cell r="S4301">
            <v>28.809000000000001</v>
          </cell>
          <cell r="T4301">
            <v>1.65</v>
          </cell>
          <cell r="U4301">
            <v>28.809000000000001</v>
          </cell>
          <cell r="X4301">
            <v>28.809000000000001</v>
          </cell>
        </row>
        <row r="4302">
          <cell r="A4302">
            <v>413092</v>
          </cell>
          <cell r="B4302">
            <v>413092</v>
          </cell>
          <cell r="C4302">
            <v>0</v>
          </cell>
          <cell r="D4302">
            <v>47</v>
          </cell>
          <cell r="E4302" t="str">
            <v>NATACION</v>
          </cell>
          <cell r="F4302">
            <v>3930</v>
          </cell>
          <cell r="G4302" t="str">
            <v>Gorros</v>
          </cell>
          <cell r="H4302">
            <v>339</v>
          </cell>
          <cell r="I4302" t="str">
            <v>Sport Services S.R.L</v>
          </cell>
          <cell r="J4302">
            <v>418</v>
          </cell>
          <cell r="K4302" t="str">
            <v>DISCO 1kg (hierro) (art 418)</v>
          </cell>
          <cell r="L4302">
            <v>5.2</v>
          </cell>
          <cell r="M4302">
            <v>611</v>
          </cell>
          <cell r="N4302">
            <v>0.03</v>
          </cell>
          <cell r="O4302">
            <v>592.66999999999996</v>
          </cell>
          <cell r="P4302">
            <v>0.21</v>
          </cell>
          <cell r="Q4302">
            <v>717.13069999999993</v>
          </cell>
          <cell r="R4302">
            <v>-0.10404624277456642</v>
          </cell>
          <cell r="S4302">
            <v>1014.2193843930635</v>
          </cell>
          <cell r="T4302">
            <v>1.55</v>
          </cell>
          <cell r="U4302">
            <v>918.63849999999991</v>
          </cell>
          <cell r="X4302">
            <v>918.63849999999991</v>
          </cell>
        </row>
        <row r="4303">
          <cell r="A4303">
            <v>413093</v>
          </cell>
          <cell r="B4303">
            <v>413093</v>
          </cell>
          <cell r="C4303">
            <v>0</v>
          </cell>
          <cell r="D4303">
            <v>47</v>
          </cell>
          <cell r="E4303" t="str">
            <v>NATACION</v>
          </cell>
          <cell r="F4303">
            <v>3930</v>
          </cell>
          <cell r="G4303" t="str">
            <v>Gorros</v>
          </cell>
          <cell r="H4303">
            <v>339</v>
          </cell>
          <cell r="I4303" t="str">
            <v>Sport Services S.R.L</v>
          </cell>
          <cell r="J4303">
            <v>420</v>
          </cell>
          <cell r="K4303" t="str">
            <v>DISCO 2kg (hierro) (art 420)</v>
          </cell>
          <cell r="L4303">
            <v>5.2</v>
          </cell>
          <cell r="M4303">
            <v>780</v>
          </cell>
          <cell r="N4303">
            <v>0.03</v>
          </cell>
          <cell r="O4303">
            <v>756.6</v>
          </cell>
          <cell r="P4303">
            <v>0.21</v>
          </cell>
          <cell r="Q4303">
            <v>915.48599999999999</v>
          </cell>
          <cell r="R4303">
            <v>-0.10404624277456642</v>
          </cell>
          <cell r="S4303">
            <v>1294.7481502890173</v>
          </cell>
          <cell r="T4303">
            <v>1.55</v>
          </cell>
          <cell r="U4303">
            <v>1172.73</v>
          </cell>
          <cell r="X4303">
            <v>1172.73</v>
          </cell>
        </row>
        <row r="4304">
          <cell r="A4304">
            <v>413094</v>
          </cell>
          <cell r="B4304">
            <v>413094</v>
          </cell>
          <cell r="C4304">
            <v>0</v>
          </cell>
          <cell r="D4304">
            <v>47</v>
          </cell>
          <cell r="E4304" t="str">
            <v>NATACION</v>
          </cell>
          <cell r="F4304">
            <v>3930</v>
          </cell>
          <cell r="G4304" t="str">
            <v>Gorros</v>
          </cell>
          <cell r="H4304">
            <v>339</v>
          </cell>
          <cell r="I4304" t="str">
            <v>Sport Services S.R.L</v>
          </cell>
          <cell r="J4304">
            <v>875</v>
          </cell>
          <cell r="K4304" t="str">
            <v>DISCO 1kg (aluminio) (art 875)</v>
          </cell>
          <cell r="L4304">
            <v>5.2</v>
          </cell>
          <cell r="M4304">
            <v>1014</v>
          </cell>
          <cell r="N4304">
            <v>0.03</v>
          </cell>
          <cell r="O4304">
            <v>983.58</v>
          </cell>
          <cell r="P4304">
            <v>0.21</v>
          </cell>
          <cell r="Q4304">
            <v>1190.1318000000001</v>
          </cell>
          <cell r="R4304">
            <v>-0.10404624277456642</v>
          </cell>
          <cell r="S4304">
            <v>1683.1725953757227</v>
          </cell>
          <cell r="T4304">
            <v>1.55</v>
          </cell>
          <cell r="U4304">
            <v>1524.5490000000002</v>
          </cell>
          <cell r="X4304">
            <v>1524.5490000000002</v>
          </cell>
        </row>
        <row r="4305">
          <cell r="A4305">
            <v>413095</v>
          </cell>
          <cell r="B4305">
            <v>413095</v>
          </cell>
          <cell r="C4305">
            <v>0</v>
          </cell>
          <cell r="D4305">
            <v>47</v>
          </cell>
          <cell r="E4305" t="str">
            <v>NATACION</v>
          </cell>
          <cell r="F4305">
            <v>3930</v>
          </cell>
          <cell r="G4305" t="str">
            <v>Gorros</v>
          </cell>
          <cell r="H4305">
            <v>339</v>
          </cell>
          <cell r="I4305" t="str">
            <v>Sport Services S.R.L</v>
          </cell>
          <cell r="J4305">
            <v>878</v>
          </cell>
          <cell r="K4305" t="str">
            <v>DISCO 2kg (aluminio) (art 878)</v>
          </cell>
          <cell r="L4305">
            <v>5.2</v>
          </cell>
          <cell r="M4305">
            <v>1405</v>
          </cell>
          <cell r="N4305">
            <v>0.03</v>
          </cell>
          <cell r="O4305">
            <v>1362.85</v>
          </cell>
          <cell r="P4305">
            <v>0.21</v>
          </cell>
          <cell r="Q4305">
            <v>1649.0484999999999</v>
          </cell>
          <cell r="R4305">
            <v>-0.10404624277456642</v>
          </cell>
          <cell r="S4305">
            <v>2332.2066040462428</v>
          </cell>
          <cell r="T4305">
            <v>1.55</v>
          </cell>
          <cell r="U4305">
            <v>2112.4175</v>
          </cell>
          <cell r="X4305">
            <v>2112.4175</v>
          </cell>
        </row>
        <row r="4306">
          <cell r="A4306">
            <v>413096</v>
          </cell>
          <cell r="B4306">
            <v>413096</v>
          </cell>
          <cell r="C4306">
            <v>0</v>
          </cell>
          <cell r="D4306">
            <v>47</v>
          </cell>
          <cell r="E4306" t="str">
            <v>NATACION</v>
          </cell>
          <cell r="F4306">
            <v>3930</v>
          </cell>
          <cell r="G4306" t="str">
            <v>Gorros</v>
          </cell>
          <cell r="H4306">
            <v>339</v>
          </cell>
          <cell r="I4306" t="str">
            <v>Sport Services S.R.L</v>
          </cell>
          <cell r="J4306">
            <v>865</v>
          </cell>
          <cell r="K4306" t="str">
            <v>BALA 2kg (fundicion) (art 865)</v>
          </cell>
          <cell r="L4306">
            <v>5.2</v>
          </cell>
          <cell r="M4306">
            <v>236</v>
          </cell>
          <cell r="N4306">
            <v>0.03</v>
          </cell>
          <cell r="O4306">
            <v>228.92</v>
          </cell>
          <cell r="P4306">
            <v>0.21</v>
          </cell>
          <cell r="Q4306">
            <v>276.9932</v>
          </cell>
          <cell r="R4306">
            <v>-0.10404624277456642</v>
          </cell>
          <cell r="S4306">
            <v>391.74431213872828</v>
          </cell>
          <cell r="T4306">
            <v>1.55</v>
          </cell>
          <cell r="U4306">
            <v>354.82599999999996</v>
          </cell>
          <cell r="X4306">
            <v>354.82599999999996</v>
          </cell>
        </row>
        <row r="4307">
          <cell r="A4307">
            <v>413097</v>
          </cell>
          <cell r="B4307">
            <v>413097</v>
          </cell>
          <cell r="C4307">
            <v>0</v>
          </cell>
          <cell r="D4307">
            <v>47</v>
          </cell>
          <cell r="E4307" t="str">
            <v>NATACION</v>
          </cell>
          <cell r="F4307">
            <v>3930</v>
          </cell>
          <cell r="G4307" t="str">
            <v>Gorros</v>
          </cell>
          <cell r="H4307">
            <v>339</v>
          </cell>
          <cell r="I4307" t="str">
            <v>Sport Services S.R.L</v>
          </cell>
          <cell r="J4307">
            <v>144</v>
          </cell>
          <cell r="K4307" t="str">
            <v>BALA 3kg (fundicion) (art 144)</v>
          </cell>
          <cell r="L4307">
            <v>5.2</v>
          </cell>
          <cell r="M4307">
            <v>354</v>
          </cell>
          <cell r="N4307">
            <v>0.03</v>
          </cell>
          <cell r="O4307">
            <v>343.38</v>
          </cell>
          <cell r="P4307">
            <v>0.21</v>
          </cell>
          <cell r="Q4307">
            <v>415.4898</v>
          </cell>
          <cell r="R4307">
            <v>-0.10404624277456642</v>
          </cell>
          <cell r="S4307">
            <v>587.61646820809244</v>
          </cell>
          <cell r="T4307">
            <v>1.55</v>
          </cell>
          <cell r="U4307">
            <v>532.23900000000003</v>
          </cell>
          <cell r="X4307">
            <v>532.23900000000003</v>
          </cell>
        </row>
        <row r="4308">
          <cell r="A4308">
            <v>413098</v>
          </cell>
          <cell r="B4308">
            <v>413098</v>
          </cell>
          <cell r="C4308">
            <v>0</v>
          </cell>
          <cell r="D4308">
            <v>47</v>
          </cell>
          <cell r="E4308" t="str">
            <v>NATACION</v>
          </cell>
          <cell r="F4308">
            <v>3930</v>
          </cell>
          <cell r="G4308" t="str">
            <v>Gorros</v>
          </cell>
          <cell r="H4308">
            <v>339</v>
          </cell>
          <cell r="I4308" t="str">
            <v>Sport Services S.R.L</v>
          </cell>
          <cell r="J4308">
            <v>853</v>
          </cell>
          <cell r="K4308" t="str">
            <v>JABALINA 600grms (caña) (art 853)</v>
          </cell>
          <cell r="L4308">
            <v>5.2</v>
          </cell>
          <cell r="M4308">
            <v>381</v>
          </cell>
          <cell r="N4308">
            <v>0.03</v>
          </cell>
          <cell r="O4308">
            <v>369.57</v>
          </cell>
          <cell r="P4308">
            <v>0.21</v>
          </cell>
          <cell r="Q4308">
            <v>447.17969999999997</v>
          </cell>
          <cell r="R4308">
            <v>-0.10404624277456642</v>
          </cell>
          <cell r="S4308">
            <v>632.43467341040457</v>
          </cell>
          <cell r="T4308">
            <v>1.55</v>
          </cell>
          <cell r="U4308">
            <v>572.83349999999996</v>
          </cell>
          <cell r="X4308">
            <v>572.83349999999996</v>
          </cell>
        </row>
        <row r="4309">
          <cell r="A4309">
            <v>413099</v>
          </cell>
          <cell r="B4309">
            <v>413099</v>
          </cell>
          <cell r="C4309">
            <v>0</v>
          </cell>
          <cell r="D4309">
            <v>47</v>
          </cell>
          <cell r="E4309" t="str">
            <v>NATACION</v>
          </cell>
          <cell r="F4309">
            <v>3930</v>
          </cell>
          <cell r="G4309" t="str">
            <v>Gorros</v>
          </cell>
          <cell r="H4309">
            <v>339</v>
          </cell>
          <cell r="I4309" t="str">
            <v>Sport Services S.R.L</v>
          </cell>
          <cell r="J4309">
            <v>853</v>
          </cell>
          <cell r="K4309" t="str">
            <v>JABALINA 800grms (caña) (art 853)</v>
          </cell>
          <cell r="L4309">
            <v>5.2</v>
          </cell>
          <cell r="M4309">
            <v>381</v>
          </cell>
          <cell r="N4309">
            <v>0.03</v>
          </cell>
          <cell r="O4309">
            <v>369.57</v>
          </cell>
          <cell r="P4309">
            <v>0.21</v>
          </cell>
          <cell r="Q4309">
            <v>447.17969999999997</v>
          </cell>
          <cell r="R4309">
            <v>-0.10404624277456642</v>
          </cell>
          <cell r="S4309">
            <v>632.43467341040457</v>
          </cell>
          <cell r="T4309">
            <v>1.55</v>
          </cell>
          <cell r="U4309">
            <v>572.83349999999996</v>
          </cell>
          <cell r="X4309">
            <v>572.83349999999996</v>
          </cell>
        </row>
        <row r="4310">
          <cell r="A4310">
            <v>413100</v>
          </cell>
          <cell r="B4310">
            <v>413100</v>
          </cell>
          <cell r="C4310">
            <v>0</v>
          </cell>
          <cell r="D4310">
            <v>47</v>
          </cell>
          <cell r="E4310" t="str">
            <v>NATACION</v>
          </cell>
          <cell r="F4310">
            <v>3930</v>
          </cell>
          <cell r="G4310" t="str">
            <v>Gorros</v>
          </cell>
          <cell r="H4310">
            <v>339</v>
          </cell>
          <cell r="I4310" t="str">
            <v>Sport Services S.R.L</v>
          </cell>
          <cell r="J4310">
            <v>936</v>
          </cell>
          <cell r="K4310" t="str">
            <v>JABALINA 800grms (fibra vidrio) (art 936)</v>
          </cell>
          <cell r="L4310">
            <v>5.2</v>
          </cell>
          <cell r="M4310">
            <v>1837</v>
          </cell>
          <cell r="N4310">
            <v>0.03</v>
          </cell>
          <cell r="O4310">
            <v>1781.89</v>
          </cell>
          <cell r="P4310">
            <v>0.21</v>
          </cell>
          <cell r="Q4310">
            <v>2156.0869000000002</v>
          </cell>
          <cell r="R4310">
            <v>-0.10404624277456642</v>
          </cell>
          <cell r="S4310">
            <v>3049.2978872832373</v>
          </cell>
          <cell r="T4310">
            <v>1.55</v>
          </cell>
          <cell r="U4310">
            <v>2761.9295000000002</v>
          </cell>
          <cell r="X4310">
            <v>2761.9295000000002</v>
          </cell>
        </row>
        <row r="4311">
          <cell r="A4311">
            <v>413101</v>
          </cell>
          <cell r="B4311">
            <v>413101</v>
          </cell>
          <cell r="C4311">
            <v>0</v>
          </cell>
          <cell r="D4311">
            <v>47</v>
          </cell>
          <cell r="E4311" t="str">
            <v>NATACION</v>
          </cell>
          <cell r="F4311">
            <v>3930</v>
          </cell>
          <cell r="G4311" t="str">
            <v>Gorros</v>
          </cell>
          <cell r="H4311">
            <v>339</v>
          </cell>
          <cell r="I4311" t="str">
            <v>Sport Services S.R.L</v>
          </cell>
          <cell r="J4311">
            <v>856</v>
          </cell>
          <cell r="K4311" t="str">
            <v>SALTOMETRO PROYEC (art 856)</v>
          </cell>
          <cell r="L4311">
            <v>5.2</v>
          </cell>
          <cell r="M4311">
            <v>2992</v>
          </cell>
          <cell r="N4311">
            <v>0.03</v>
          </cell>
          <cell r="O4311">
            <v>2902.24</v>
          </cell>
          <cell r="P4311">
            <v>0.21</v>
          </cell>
          <cell r="Q4311">
            <v>3511.7103999999999</v>
          </cell>
          <cell r="R4311">
            <v>-0.10404624277456642</v>
          </cell>
          <cell r="S4311">
            <v>4966.5211098265891</v>
          </cell>
          <cell r="T4311">
            <v>1.55</v>
          </cell>
          <cell r="U4311">
            <v>4498.4719999999998</v>
          </cell>
          <cell r="X4311">
            <v>4498.4719999999998</v>
          </cell>
        </row>
        <row r="4312">
          <cell r="A4312">
            <v>413108</v>
          </cell>
          <cell r="B4312">
            <v>413108</v>
          </cell>
          <cell r="C4312">
            <v>0</v>
          </cell>
          <cell r="D4312">
            <v>50</v>
          </cell>
          <cell r="E4312" t="str">
            <v>NATACION</v>
          </cell>
          <cell r="F4312">
            <v>3940</v>
          </cell>
          <cell r="G4312" t="str">
            <v>Gorros</v>
          </cell>
          <cell r="H4312">
            <v>339</v>
          </cell>
          <cell r="I4312" t="str">
            <v>Sport Services S.R.L</v>
          </cell>
          <cell r="J4312">
            <v>291</v>
          </cell>
          <cell r="K4312" t="str">
            <v>PELOTA BASQUET Nº3 PROYEC STD</v>
          </cell>
          <cell r="L4312">
            <v>5.2</v>
          </cell>
          <cell r="M4312">
            <v>127.2</v>
          </cell>
          <cell r="N4312">
            <v>0.03</v>
          </cell>
          <cell r="O4312">
            <v>123.384</v>
          </cell>
          <cell r="P4312">
            <v>0.21</v>
          </cell>
          <cell r="Q4312">
            <v>149.29464000000002</v>
          </cell>
          <cell r="R4312">
            <v>-0.10404624277456642</v>
          </cell>
          <cell r="S4312">
            <v>211.14354450867052</v>
          </cell>
          <cell r="T4312">
            <v>1.55</v>
          </cell>
          <cell r="U4312">
            <v>191.24520000000001</v>
          </cell>
          <cell r="X4312">
            <v>191.24520000000001</v>
          </cell>
        </row>
        <row r="4313">
          <cell r="A4313">
            <v>413109</v>
          </cell>
          <cell r="B4313">
            <v>413109</v>
          </cell>
          <cell r="C4313">
            <v>0</v>
          </cell>
          <cell r="D4313">
            <v>50</v>
          </cell>
          <cell r="E4313" t="str">
            <v>NATACION</v>
          </cell>
          <cell r="F4313">
            <v>3940</v>
          </cell>
          <cell r="G4313" t="str">
            <v>Gorros</v>
          </cell>
          <cell r="H4313">
            <v>339</v>
          </cell>
          <cell r="I4313" t="str">
            <v>Sport Services S.R.L</v>
          </cell>
          <cell r="J4313" t="str">
            <v>*023</v>
          </cell>
          <cell r="K4313" t="str">
            <v>PELOTA BASQUET Nº5 PROYEC STD</v>
          </cell>
          <cell r="L4313">
            <v>5.2</v>
          </cell>
          <cell r="M4313">
            <v>160</v>
          </cell>
          <cell r="N4313">
            <v>0.03</v>
          </cell>
          <cell r="O4313">
            <v>155.19999999999999</v>
          </cell>
          <cell r="P4313">
            <v>0.21</v>
          </cell>
          <cell r="Q4313">
            <v>187.79199999999997</v>
          </cell>
          <cell r="R4313">
            <v>-0.10404624277456642</v>
          </cell>
          <cell r="S4313">
            <v>265.58936416184969</v>
          </cell>
          <cell r="T4313">
            <v>1.55</v>
          </cell>
          <cell r="U4313">
            <v>240.56</v>
          </cell>
          <cell r="X4313">
            <v>240.56</v>
          </cell>
        </row>
        <row r="4314">
          <cell r="A4314">
            <v>413110</v>
          </cell>
          <cell r="B4314">
            <v>413110</v>
          </cell>
          <cell r="C4314">
            <v>0</v>
          </cell>
          <cell r="D4314">
            <v>50</v>
          </cell>
          <cell r="E4314" t="str">
            <v>NATACION</v>
          </cell>
          <cell r="F4314">
            <v>3940</v>
          </cell>
          <cell r="G4314" t="str">
            <v>Gorros</v>
          </cell>
          <cell r="H4314">
            <v>339</v>
          </cell>
          <cell r="I4314" t="str">
            <v>Sport Services S.R.L</v>
          </cell>
          <cell r="J4314" t="str">
            <v>*016</v>
          </cell>
          <cell r="K4314" t="str">
            <v>PELOTA BASQUET Nº7 PROYEC STD</v>
          </cell>
          <cell r="L4314">
            <v>5.2</v>
          </cell>
          <cell r="M4314">
            <v>172</v>
          </cell>
          <cell r="N4314">
            <v>0.03</v>
          </cell>
          <cell r="O4314">
            <v>166.84</v>
          </cell>
          <cell r="P4314">
            <v>0.21</v>
          </cell>
          <cell r="Q4314">
            <v>201.87639999999999</v>
          </cell>
          <cell r="R4314">
            <v>-0.10404624277456642</v>
          </cell>
          <cell r="S4314">
            <v>285.50856647398848</v>
          </cell>
          <cell r="T4314">
            <v>1.55</v>
          </cell>
          <cell r="U4314">
            <v>258.60200000000003</v>
          </cell>
          <cell r="X4314">
            <v>258.60200000000003</v>
          </cell>
        </row>
        <row r="4315">
          <cell r="A4315">
            <v>413111</v>
          </cell>
          <cell r="B4315">
            <v>413111</v>
          </cell>
          <cell r="C4315">
            <v>0</v>
          </cell>
          <cell r="D4315">
            <v>50</v>
          </cell>
          <cell r="E4315" t="str">
            <v>NATACION</v>
          </cell>
          <cell r="F4315">
            <v>3938</v>
          </cell>
          <cell r="G4315" t="str">
            <v>Gorros</v>
          </cell>
          <cell r="H4315">
            <v>339</v>
          </cell>
          <cell r="I4315" t="str">
            <v>Sport Services S.R.L</v>
          </cell>
          <cell r="J4315" t="str">
            <v>*007</v>
          </cell>
          <cell r="K4315" t="str">
            <v>ARO BASQUET PROYEC  ART 007 (sin resorte con tornillo y tarugo)</v>
          </cell>
          <cell r="L4315">
            <v>5.2</v>
          </cell>
          <cell r="M4315">
            <v>534</v>
          </cell>
          <cell r="N4315">
            <v>0.03</v>
          </cell>
          <cell r="O4315">
            <v>517.98</v>
          </cell>
          <cell r="P4315">
            <v>0.21</v>
          </cell>
          <cell r="Q4315">
            <v>626.75580000000002</v>
          </cell>
          <cell r="R4315">
            <v>-0.10404624277456642</v>
          </cell>
          <cell r="S4315">
            <v>886.40450289017338</v>
          </cell>
          <cell r="T4315">
            <v>1.55</v>
          </cell>
          <cell r="U4315">
            <v>802.86900000000003</v>
          </cell>
          <cell r="X4315">
            <v>802.86900000000003</v>
          </cell>
        </row>
        <row r="4316">
          <cell r="A4316">
            <v>413112</v>
          </cell>
          <cell r="B4316">
            <v>413112</v>
          </cell>
          <cell r="C4316">
            <v>0</v>
          </cell>
          <cell r="D4316">
            <v>50</v>
          </cell>
          <cell r="E4316" t="str">
            <v>NATACION</v>
          </cell>
          <cell r="F4316">
            <v>3938</v>
          </cell>
          <cell r="G4316" t="str">
            <v>Gorros</v>
          </cell>
          <cell r="H4316">
            <v>339</v>
          </cell>
          <cell r="I4316" t="str">
            <v>Sport Services S.R.L</v>
          </cell>
          <cell r="J4316">
            <v>355</v>
          </cell>
          <cell r="K4316" t="str">
            <v>ARO BASQUET PROYEC  ART 355 (2 resortes con tornillo y tarugo)</v>
          </cell>
          <cell r="L4316">
            <v>5.2</v>
          </cell>
          <cell r="M4316">
            <v>649</v>
          </cell>
          <cell r="N4316">
            <v>0.03</v>
          </cell>
          <cell r="O4316">
            <v>629.53</v>
          </cell>
          <cell r="P4316">
            <v>0.21</v>
          </cell>
          <cell r="Q4316">
            <v>761.73129999999992</v>
          </cell>
          <cell r="R4316">
            <v>-0.10404624277456642</v>
          </cell>
          <cell r="S4316">
            <v>1077.2968583815027</v>
          </cell>
          <cell r="T4316">
            <v>1.55</v>
          </cell>
          <cell r="U4316">
            <v>975.77149999999995</v>
          </cell>
          <cell r="X4316">
            <v>975.77149999999995</v>
          </cell>
        </row>
        <row r="4317">
          <cell r="A4317">
            <v>413113</v>
          </cell>
          <cell r="B4317">
            <v>413113</v>
          </cell>
          <cell r="C4317">
            <v>0</v>
          </cell>
          <cell r="D4317">
            <v>50</v>
          </cell>
          <cell r="E4317" t="str">
            <v>NATACION</v>
          </cell>
          <cell r="F4317">
            <v>3938</v>
          </cell>
          <cell r="G4317" t="str">
            <v>Gorros</v>
          </cell>
          <cell r="H4317">
            <v>339</v>
          </cell>
          <cell r="I4317" t="str">
            <v>Sport Services S.R.L</v>
          </cell>
          <cell r="J4317">
            <v>284</v>
          </cell>
          <cell r="K4317" t="str">
            <v>TABLERO BASQUET MICRO BASKET CON PELOTA (art 284)</v>
          </cell>
          <cell r="L4317">
            <v>5.2</v>
          </cell>
          <cell r="M4317">
            <v>318</v>
          </cell>
          <cell r="N4317">
            <v>0.03</v>
          </cell>
          <cell r="O4317">
            <v>308.45999999999998</v>
          </cell>
          <cell r="P4317">
            <v>0.21</v>
          </cell>
          <cell r="Q4317">
            <v>373.23659999999995</v>
          </cell>
          <cell r="R4317">
            <v>-0.10404624277456642</v>
          </cell>
          <cell r="S4317">
            <v>527.85886127167623</v>
          </cell>
          <cell r="T4317">
            <v>1.55</v>
          </cell>
          <cell r="U4317">
            <v>478.113</v>
          </cell>
          <cell r="X4317">
            <v>478.113</v>
          </cell>
        </row>
        <row r="4318">
          <cell r="A4318">
            <v>413114</v>
          </cell>
          <cell r="B4318">
            <v>413114</v>
          </cell>
          <cell r="C4318">
            <v>0</v>
          </cell>
          <cell r="D4318">
            <v>50</v>
          </cell>
          <cell r="E4318" t="str">
            <v>NATACION</v>
          </cell>
          <cell r="F4318">
            <v>3938</v>
          </cell>
          <cell r="G4318" t="str">
            <v>Gorros</v>
          </cell>
          <cell r="H4318">
            <v>339</v>
          </cell>
          <cell r="I4318" t="str">
            <v>Sport Services S.R.L</v>
          </cell>
          <cell r="J4318">
            <v>307</v>
          </cell>
          <cell r="K4318" t="str">
            <v>TABLERO BASQUET PES 0,9x0,65 ARO RED P/INTERIOR (art 307)</v>
          </cell>
          <cell r="L4318">
            <v>5.2</v>
          </cell>
          <cell r="M4318">
            <v>2295</v>
          </cell>
          <cell r="N4318">
            <v>0.03</v>
          </cell>
          <cell r="O4318">
            <v>2226.15</v>
          </cell>
          <cell r="P4318">
            <v>0.21</v>
          </cell>
          <cell r="Q4318">
            <v>2693.6415000000002</v>
          </cell>
          <cell r="R4318">
            <v>-0.10404624277456642</v>
          </cell>
          <cell r="S4318">
            <v>3809.5474421965318</v>
          </cell>
          <cell r="T4318">
            <v>1.55</v>
          </cell>
          <cell r="U4318">
            <v>3450.5325000000003</v>
          </cell>
          <cell r="X4318">
            <v>3450.5325000000003</v>
          </cell>
        </row>
        <row r="4319">
          <cell r="A4319">
            <v>413115</v>
          </cell>
          <cell r="B4319">
            <v>413115</v>
          </cell>
          <cell r="C4319">
            <v>0</v>
          </cell>
          <cell r="D4319">
            <v>50</v>
          </cell>
          <cell r="E4319" t="str">
            <v>NATACION</v>
          </cell>
          <cell r="F4319">
            <v>3938</v>
          </cell>
          <cell r="G4319" t="str">
            <v>Gorros</v>
          </cell>
          <cell r="H4319">
            <v>339</v>
          </cell>
          <cell r="I4319" t="str">
            <v>Sport Services S.R.L</v>
          </cell>
          <cell r="J4319">
            <v>950</v>
          </cell>
          <cell r="K4319" t="str">
            <v>TABLERO BASQUET JR 55cm x 40cm x 6mm (art 950)</v>
          </cell>
          <cell r="L4319">
            <v>5.2</v>
          </cell>
          <cell r="M4319">
            <v>336</v>
          </cell>
          <cell r="N4319">
            <v>0.03</v>
          </cell>
          <cell r="O4319">
            <v>325.92</v>
          </cell>
          <cell r="P4319">
            <v>0.21</v>
          </cell>
          <cell r="Q4319">
            <v>394.36320000000001</v>
          </cell>
          <cell r="R4319">
            <v>-0.10404624277456642</v>
          </cell>
          <cell r="S4319">
            <v>557.73766473988439</v>
          </cell>
          <cell r="T4319">
            <v>1.55</v>
          </cell>
          <cell r="U4319">
            <v>505.17600000000004</v>
          </cell>
          <cell r="X4319">
            <v>505.17600000000004</v>
          </cell>
        </row>
        <row r="4320">
          <cell r="A4320">
            <v>413116</v>
          </cell>
          <cell r="B4320">
            <v>413116</v>
          </cell>
          <cell r="C4320">
            <v>0</v>
          </cell>
          <cell r="D4320">
            <v>50</v>
          </cell>
          <cell r="E4320" t="str">
            <v>NATACION</v>
          </cell>
          <cell r="F4320">
            <v>3938</v>
          </cell>
          <cell r="G4320" t="str">
            <v>Gorros</v>
          </cell>
          <cell r="H4320">
            <v>339</v>
          </cell>
          <cell r="I4320" t="str">
            <v>Sport Services S.R.L</v>
          </cell>
          <cell r="J4320">
            <v>177</v>
          </cell>
          <cell r="K4320" t="str">
            <v>TABLERO BASQUET STD 60cm x 45cm x 1cm (rebatible serigrafiado art 177)</v>
          </cell>
          <cell r="L4320">
            <v>5.2</v>
          </cell>
          <cell r="M4320">
            <v>509</v>
          </cell>
          <cell r="N4320">
            <v>0.03</v>
          </cell>
          <cell r="O4320">
            <v>493.73</v>
          </cell>
          <cell r="P4320">
            <v>0.21</v>
          </cell>
          <cell r="Q4320">
            <v>597.41330000000005</v>
          </cell>
          <cell r="R4320">
            <v>-0.10404624277456642</v>
          </cell>
          <cell r="S4320">
            <v>844.90616473988439</v>
          </cell>
          <cell r="T4320">
            <v>1.55</v>
          </cell>
          <cell r="U4320">
            <v>765.28150000000005</v>
          </cell>
          <cell r="X4320">
            <v>765.28150000000005</v>
          </cell>
        </row>
        <row r="4321">
          <cell r="A4321">
            <v>413117</v>
          </cell>
          <cell r="B4321">
            <v>413117</v>
          </cell>
          <cell r="C4321">
            <v>0</v>
          </cell>
          <cell r="D4321">
            <v>50</v>
          </cell>
          <cell r="E4321" t="str">
            <v>NATACION</v>
          </cell>
          <cell r="F4321">
            <v>3938</v>
          </cell>
          <cell r="G4321" t="str">
            <v>Gorros</v>
          </cell>
          <cell r="H4321">
            <v>339</v>
          </cell>
          <cell r="I4321" t="str">
            <v>Sport Services S.R.L</v>
          </cell>
          <cell r="J4321">
            <v>337</v>
          </cell>
          <cell r="K4321" t="str">
            <v>TABLERO BASQUET PRO 60cm x 45cm x 1cm (rebatible ploteado art 337)</v>
          </cell>
          <cell r="L4321">
            <v>5.2</v>
          </cell>
          <cell r="M4321">
            <v>799</v>
          </cell>
          <cell r="N4321">
            <v>0.03</v>
          </cell>
          <cell r="O4321">
            <v>775.03</v>
          </cell>
          <cell r="P4321">
            <v>0.21</v>
          </cell>
          <cell r="Q4321">
            <v>937.78629999999998</v>
          </cell>
          <cell r="R4321">
            <v>-0.10404624277456642</v>
          </cell>
          <cell r="S4321">
            <v>1326.2868872832369</v>
          </cell>
          <cell r="T4321">
            <v>1.55</v>
          </cell>
          <cell r="U4321">
            <v>1201.2964999999999</v>
          </cell>
          <cell r="X4321">
            <v>1201.2964999999999</v>
          </cell>
        </row>
        <row r="4322">
          <cell r="A4322">
            <v>413180</v>
          </cell>
          <cell r="B4322">
            <v>413180</v>
          </cell>
          <cell r="C4322">
            <v>0</v>
          </cell>
          <cell r="D4322">
            <v>63</v>
          </cell>
          <cell r="E4322" t="str">
            <v>NATACION</v>
          </cell>
          <cell r="F4322">
            <v>3990</v>
          </cell>
          <cell r="G4322" t="str">
            <v>Gorros</v>
          </cell>
          <cell r="H4322">
            <v>339</v>
          </cell>
          <cell r="I4322" t="str">
            <v>Sport Services S.R.L</v>
          </cell>
          <cell r="J4322">
            <v>146</v>
          </cell>
          <cell r="K4322" t="str">
            <v>PELOTA FUTBOL Nº3 PROYEC CUERO SINTETICO (art 146)</v>
          </cell>
          <cell r="L4322">
            <v>5.2</v>
          </cell>
          <cell r="M4322">
            <v>339</v>
          </cell>
          <cell r="N4322">
            <v>0.03</v>
          </cell>
          <cell r="O4322">
            <v>328.83</v>
          </cell>
          <cell r="P4322">
            <v>0.21</v>
          </cell>
          <cell r="Q4322">
            <v>397.8843</v>
          </cell>
          <cell r="R4322">
            <v>-0.10404624277456642</v>
          </cell>
          <cell r="S4322">
            <v>562.71746531791905</v>
          </cell>
          <cell r="T4322">
            <v>1.55</v>
          </cell>
          <cell r="U4322">
            <v>509.68649999999997</v>
          </cell>
          <cell r="X4322">
            <v>509.68649999999997</v>
          </cell>
        </row>
        <row r="4323">
          <cell r="A4323">
            <v>413181</v>
          </cell>
          <cell r="B4323">
            <v>413181</v>
          </cell>
          <cell r="C4323">
            <v>0</v>
          </cell>
          <cell r="D4323">
            <v>63</v>
          </cell>
          <cell r="E4323" t="str">
            <v>NATACION</v>
          </cell>
          <cell r="F4323">
            <v>3990</v>
          </cell>
          <cell r="G4323" t="str">
            <v>Gorros</v>
          </cell>
          <cell r="H4323">
            <v>339</v>
          </cell>
          <cell r="I4323" t="str">
            <v>Sport Services S.R.L</v>
          </cell>
          <cell r="J4323">
            <v>146</v>
          </cell>
          <cell r="K4323" t="str">
            <v>PELOTA FUTBOL Nº4 PROYEC CUERO SINTETICO (art 146)</v>
          </cell>
          <cell r="L4323">
            <v>5.2</v>
          </cell>
          <cell r="M4323">
            <v>339</v>
          </cell>
          <cell r="N4323">
            <v>0.03</v>
          </cell>
          <cell r="O4323">
            <v>328.83</v>
          </cell>
          <cell r="P4323">
            <v>0.21</v>
          </cell>
          <cell r="Q4323">
            <v>397.8843</v>
          </cell>
          <cell r="R4323">
            <v>-0.10404624277456642</v>
          </cell>
          <cell r="S4323">
            <v>562.71746531791905</v>
          </cell>
          <cell r="T4323">
            <v>1.55</v>
          </cell>
          <cell r="U4323">
            <v>509.68649999999997</v>
          </cell>
          <cell r="X4323">
            <v>509.68649999999997</v>
          </cell>
        </row>
        <row r="4324">
          <cell r="A4324">
            <v>413182</v>
          </cell>
          <cell r="B4324">
            <v>413182</v>
          </cell>
          <cell r="C4324">
            <v>0</v>
          </cell>
          <cell r="D4324">
            <v>63</v>
          </cell>
          <cell r="E4324" t="str">
            <v>NATACION</v>
          </cell>
          <cell r="F4324">
            <v>3990</v>
          </cell>
          <cell r="G4324" t="str">
            <v>Gorros</v>
          </cell>
          <cell r="H4324">
            <v>339</v>
          </cell>
          <cell r="I4324" t="str">
            <v>Sport Services S.R.L</v>
          </cell>
          <cell r="J4324" t="str">
            <v>*031</v>
          </cell>
          <cell r="K4324" t="str">
            <v>PELOTA FUTBOL Nº3 PROYEC CUERO NATURAL</v>
          </cell>
          <cell r="L4324">
            <v>5.2</v>
          </cell>
          <cell r="M4324">
            <v>562</v>
          </cell>
          <cell r="N4324">
            <v>0.03</v>
          </cell>
          <cell r="O4324">
            <v>545.14</v>
          </cell>
          <cell r="P4324">
            <v>0.21</v>
          </cell>
          <cell r="Q4324">
            <v>659.61940000000004</v>
          </cell>
          <cell r="R4324">
            <v>-0.10404624277456642</v>
          </cell>
          <cell r="S4324">
            <v>932.88264161849702</v>
          </cell>
          <cell r="T4324">
            <v>1.55</v>
          </cell>
          <cell r="U4324">
            <v>844.96699999999998</v>
          </cell>
          <cell r="X4324">
            <v>844.96699999999998</v>
          </cell>
        </row>
        <row r="4325">
          <cell r="A4325">
            <v>413183</v>
          </cell>
          <cell r="B4325">
            <v>413183</v>
          </cell>
          <cell r="C4325">
            <v>0</v>
          </cell>
          <cell r="D4325">
            <v>63</v>
          </cell>
          <cell r="E4325" t="str">
            <v>NATACION</v>
          </cell>
          <cell r="F4325">
            <v>3990</v>
          </cell>
          <cell r="G4325" t="str">
            <v>Gorros</v>
          </cell>
          <cell r="H4325">
            <v>339</v>
          </cell>
          <cell r="I4325" t="str">
            <v>Sport Services S.R.L</v>
          </cell>
          <cell r="J4325" t="str">
            <v>*031</v>
          </cell>
          <cell r="K4325" t="str">
            <v>PELOTA FUTBOL Nº4 PROYEC CUERO NATURAL</v>
          </cell>
          <cell r="L4325">
            <v>5.2</v>
          </cell>
          <cell r="M4325">
            <v>562</v>
          </cell>
          <cell r="N4325">
            <v>0.03</v>
          </cell>
          <cell r="O4325">
            <v>545.14</v>
          </cell>
          <cell r="P4325">
            <v>0.21</v>
          </cell>
          <cell r="Q4325">
            <v>659.61940000000004</v>
          </cell>
          <cell r="R4325">
            <v>-0.10404624277456642</v>
          </cell>
          <cell r="S4325">
            <v>932.88264161849702</v>
          </cell>
          <cell r="T4325">
            <v>1.55</v>
          </cell>
          <cell r="U4325">
            <v>844.96699999999998</v>
          </cell>
          <cell r="X4325">
            <v>844.96699999999998</v>
          </cell>
        </row>
        <row r="4326">
          <cell r="A4326">
            <v>413184</v>
          </cell>
          <cell r="B4326">
            <v>413184</v>
          </cell>
          <cell r="C4326">
            <v>0</v>
          </cell>
          <cell r="D4326">
            <v>63</v>
          </cell>
          <cell r="E4326" t="str">
            <v>NATACION</v>
          </cell>
          <cell r="F4326">
            <v>3990</v>
          </cell>
          <cell r="G4326" t="str">
            <v>Gorros</v>
          </cell>
          <cell r="H4326">
            <v>339</v>
          </cell>
          <cell r="I4326" t="str">
            <v>Sport Services S.R.L</v>
          </cell>
          <cell r="J4326">
            <v>906</v>
          </cell>
          <cell r="K4326" t="str">
            <v>PELOTA FUTBOL Nº5 PROYEC SPIRIT</v>
          </cell>
          <cell r="L4326">
            <v>5.2</v>
          </cell>
          <cell r="M4326">
            <v>135.4</v>
          </cell>
          <cell r="N4326">
            <v>0.03</v>
          </cell>
          <cell r="O4326">
            <v>131.33799999999999</v>
          </cell>
          <cell r="P4326">
            <v>0.21</v>
          </cell>
          <cell r="Q4326">
            <v>158.91897999999998</v>
          </cell>
          <cell r="R4326">
            <v>-0.10404624277456642</v>
          </cell>
          <cell r="S4326">
            <v>224.75499942196532</v>
          </cell>
          <cell r="T4326">
            <v>1.55</v>
          </cell>
          <cell r="U4326">
            <v>203.57390000000001</v>
          </cell>
          <cell r="X4326">
            <v>203.57390000000001</v>
          </cell>
        </row>
        <row r="4327">
          <cell r="A4327">
            <v>413185</v>
          </cell>
          <cell r="B4327">
            <v>413185</v>
          </cell>
          <cell r="C4327">
            <v>0</v>
          </cell>
          <cell r="D4327">
            <v>63</v>
          </cell>
          <cell r="E4327" t="str">
            <v>NATACION</v>
          </cell>
          <cell r="F4327">
            <v>3987</v>
          </cell>
          <cell r="G4327" t="str">
            <v>Gorros</v>
          </cell>
          <cell r="H4327">
            <v>339</v>
          </cell>
          <cell r="I4327" t="str">
            <v>Sport Services S.R.L</v>
          </cell>
          <cell r="J4327" t="str">
            <v>*064</v>
          </cell>
          <cell r="K4327" t="str">
            <v>CANILLERA FUTBOL INFANTIL DE LUJO (art 064)</v>
          </cell>
          <cell r="L4327">
            <v>5.2</v>
          </cell>
          <cell r="M4327">
            <v>98</v>
          </cell>
          <cell r="N4327">
            <v>0.03</v>
          </cell>
          <cell r="O4327">
            <v>95.06</v>
          </cell>
          <cell r="P4327">
            <v>0.21</v>
          </cell>
          <cell r="Q4327">
            <v>115.0226</v>
          </cell>
          <cell r="R4327">
            <v>-0.10404624277456642</v>
          </cell>
          <cell r="S4327">
            <v>162.67348554913295</v>
          </cell>
          <cell r="T4327">
            <v>1.55</v>
          </cell>
          <cell r="U4327">
            <v>147.34300000000002</v>
          </cell>
          <cell r="X4327">
            <v>147.34300000000002</v>
          </cell>
        </row>
        <row r="4328">
          <cell r="A4328">
            <v>413186</v>
          </cell>
          <cell r="B4328">
            <v>413186</v>
          </cell>
          <cell r="C4328">
            <v>0</v>
          </cell>
          <cell r="D4328">
            <v>63</v>
          </cell>
          <cell r="E4328" t="str">
            <v>NATACION</v>
          </cell>
          <cell r="F4328">
            <v>3987</v>
          </cell>
          <cell r="G4328" t="str">
            <v>Gorros</v>
          </cell>
          <cell r="H4328">
            <v>339</v>
          </cell>
          <cell r="I4328" t="str">
            <v>Sport Services S.R.L</v>
          </cell>
          <cell r="J4328">
            <v>400</v>
          </cell>
          <cell r="K4328" t="str">
            <v>CANILLERA FUTBOL INFANTIL STD PAR (art 400)</v>
          </cell>
          <cell r="L4328">
            <v>5.2</v>
          </cell>
          <cell r="M4328">
            <v>71</v>
          </cell>
          <cell r="N4328">
            <v>0.03</v>
          </cell>
          <cell r="O4328">
            <v>68.87</v>
          </cell>
          <cell r="P4328">
            <v>0.21</v>
          </cell>
          <cell r="Q4328">
            <v>83.332700000000003</v>
          </cell>
          <cell r="R4328">
            <v>-0.10404624277456642</v>
          </cell>
          <cell r="S4328">
            <v>117.85528034682081</v>
          </cell>
          <cell r="T4328">
            <v>1.55</v>
          </cell>
          <cell r="U4328">
            <v>106.74850000000001</v>
          </cell>
          <cell r="X4328">
            <v>106.74850000000001</v>
          </cell>
        </row>
        <row r="4329">
          <cell r="A4329">
            <v>413187</v>
          </cell>
          <cell r="B4329">
            <v>413187</v>
          </cell>
          <cell r="C4329">
            <v>0</v>
          </cell>
          <cell r="D4329">
            <v>63</v>
          </cell>
          <cell r="E4329" t="str">
            <v>NATACION</v>
          </cell>
          <cell r="F4329">
            <v>3987</v>
          </cell>
          <cell r="G4329" t="str">
            <v>Gorros</v>
          </cell>
          <cell r="H4329">
            <v>339</v>
          </cell>
          <cell r="I4329" t="str">
            <v>Sport Services S.R.L</v>
          </cell>
          <cell r="J4329">
            <v>382</v>
          </cell>
          <cell r="K4329" t="str">
            <v>CANILLERA FUTBOL MEDIUM CON BOLS (art 382)</v>
          </cell>
          <cell r="L4329">
            <v>5.2</v>
          </cell>
          <cell r="M4329">
            <v>108</v>
          </cell>
          <cell r="N4329">
            <v>0.03</v>
          </cell>
          <cell r="O4329">
            <v>104.76</v>
          </cell>
          <cell r="P4329">
            <v>0.21</v>
          </cell>
          <cell r="Q4329">
            <v>126.75960000000001</v>
          </cell>
          <cell r="R4329">
            <v>-0.10404624277456642</v>
          </cell>
          <cell r="S4329">
            <v>179.27282080924857</v>
          </cell>
          <cell r="T4329">
            <v>1.55</v>
          </cell>
          <cell r="U4329">
            <v>162.37800000000001</v>
          </cell>
          <cell r="X4329">
            <v>162.37800000000001</v>
          </cell>
        </row>
        <row r="4330">
          <cell r="A4330">
            <v>413188</v>
          </cell>
          <cell r="B4330">
            <v>413188</v>
          </cell>
          <cell r="C4330">
            <v>0</v>
          </cell>
          <cell r="D4330">
            <v>63</v>
          </cell>
          <cell r="E4330" t="str">
            <v>NATACION</v>
          </cell>
          <cell r="F4330">
            <v>3987</v>
          </cell>
          <cell r="G4330" t="str">
            <v>Gorros</v>
          </cell>
          <cell r="H4330">
            <v>339</v>
          </cell>
          <cell r="I4330" t="str">
            <v>Sport Services S.R.L</v>
          </cell>
          <cell r="J4330">
            <v>401</v>
          </cell>
          <cell r="K4330" t="str">
            <v>CANILLERA FUTBOL MEDIUM STD PAR (art 401)</v>
          </cell>
          <cell r="L4330">
            <v>5.2</v>
          </cell>
          <cell r="M4330">
            <v>77</v>
          </cell>
          <cell r="N4330">
            <v>0.03</v>
          </cell>
          <cell r="O4330">
            <v>74.69</v>
          </cell>
          <cell r="P4330">
            <v>0.21</v>
          </cell>
          <cell r="Q4330">
            <v>90.374899999999997</v>
          </cell>
          <cell r="R4330">
            <v>-0.10404624277456642</v>
          </cell>
          <cell r="S4330">
            <v>127.81488150289016</v>
          </cell>
          <cell r="T4330">
            <v>1.55</v>
          </cell>
          <cell r="U4330">
            <v>115.76949999999999</v>
          </cell>
          <cell r="X4330">
            <v>115.76949999999999</v>
          </cell>
        </row>
        <row r="4331">
          <cell r="A4331">
            <v>413189</v>
          </cell>
          <cell r="B4331">
            <v>413189</v>
          </cell>
          <cell r="C4331">
            <v>0</v>
          </cell>
          <cell r="D4331">
            <v>63</v>
          </cell>
          <cell r="E4331" t="str">
            <v>NATACION</v>
          </cell>
          <cell r="F4331">
            <v>3987</v>
          </cell>
          <cell r="G4331" t="str">
            <v>Gorros</v>
          </cell>
          <cell r="H4331">
            <v>339</v>
          </cell>
          <cell r="I4331" t="str">
            <v>Sport Services S.R.L</v>
          </cell>
          <cell r="J4331">
            <v>399</v>
          </cell>
          <cell r="K4331" t="str">
            <v>CANILLERA FUTBOL ADULTO C/BOLSILLO (art 399)</v>
          </cell>
          <cell r="L4331">
            <v>5.2</v>
          </cell>
          <cell r="M4331">
            <v>119</v>
          </cell>
          <cell r="N4331">
            <v>0.03</v>
          </cell>
          <cell r="O4331">
            <v>115.43</v>
          </cell>
          <cell r="P4331">
            <v>0.21</v>
          </cell>
          <cell r="Q4331">
            <v>139.6703</v>
          </cell>
          <cell r="R4331">
            <v>-0.10404624277456642</v>
          </cell>
          <cell r="S4331">
            <v>197.53208959537574</v>
          </cell>
          <cell r="T4331">
            <v>1.55</v>
          </cell>
          <cell r="U4331">
            <v>178.91650000000001</v>
          </cell>
          <cell r="X4331">
            <v>178.91650000000001</v>
          </cell>
        </row>
        <row r="4332">
          <cell r="A4332">
            <v>413190</v>
          </cell>
          <cell r="B4332">
            <v>413190</v>
          </cell>
          <cell r="C4332">
            <v>0</v>
          </cell>
          <cell r="D4332">
            <v>63</v>
          </cell>
          <cell r="E4332" t="str">
            <v>NATACION</v>
          </cell>
          <cell r="F4332">
            <v>3987</v>
          </cell>
          <cell r="G4332" t="str">
            <v>Gorros</v>
          </cell>
          <cell r="H4332">
            <v>339</v>
          </cell>
          <cell r="I4332" t="str">
            <v>Sport Services S.R.L</v>
          </cell>
          <cell r="J4332">
            <v>404</v>
          </cell>
          <cell r="K4332" t="str">
            <v>CANILLERA FUTBOL LARGE STD PAR (art 404)</v>
          </cell>
          <cell r="L4332">
            <v>5.2</v>
          </cell>
          <cell r="M4332">
            <v>80</v>
          </cell>
          <cell r="N4332">
            <v>0.03</v>
          </cell>
          <cell r="O4332">
            <v>77.599999999999994</v>
          </cell>
          <cell r="P4332">
            <v>0.21</v>
          </cell>
          <cell r="Q4332">
            <v>93.895999999999987</v>
          </cell>
          <cell r="R4332">
            <v>-0.10404624277456642</v>
          </cell>
          <cell r="S4332">
            <v>132.79468208092484</v>
          </cell>
          <cell r="T4332">
            <v>1.55</v>
          </cell>
          <cell r="U4332">
            <v>120.28</v>
          </cell>
          <cell r="X4332">
            <v>120.28</v>
          </cell>
        </row>
        <row r="4333">
          <cell r="A4333">
            <v>413191</v>
          </cell>
          <cell r="B4333">
            <v>413191</v>
          </cell>
          <cell r="C4333">
            <v>0</v>
          </cell>
          <cell r="D4333">
            <v>63</v>
          </cell>
          <cell r="E4333" t="str">
            <v>NATACION</v>
          </cell>
          <cell r="F4333">
            <v>3989</v>
          </cell>
          <cell r="G4333" t="str">
            <v>Gorros</v>
          </cell>
          <cell r="H4333">
            <v>339</v>
          </cell>
          <cell r="I4333" t="str">
            <v>Sport Services S.R.L</v>
          </cell>
          <cell r="J4333">
            <v>271</v>
          </cell>
          <cell r="K4333" t="str">
            <v>GUANTE ARQUERO FUTBOL PROYEC JR art 271 (1-2-3)</v>
          </cell>
          <cell r="L4333">
            <v>5.2</v>
          </cell>
          <cell r="M4333">
            <v>114</v>
          </cell>
          <cell r="N4333">
            <v>0.03</v>
          </cell>
          <cell r="O4333">
            <v>110.58</v>
          </cell>
          <cell r="P4333">
            <v>0.21</v>
          </cell>
          <cell r="Q4333">
            <v>133.80179999999999</v>
          </cell>
          <cell r="R4333">
            <v>-0.10404624277456642</v>
          </cell>
          <cell r="S4333">
            <v>189.23242196531791</v>
          </cell>
          <cell r="T4333">
            <v>1.55</v>
          </cell>
          <cell r="U4333">
            <v>171.399</v>
          </cell>
          <cell r="X4333">
            <v>171.399</v>
          </cell>
        </row>
        <row r="4334">
          <cell r="A4334">
            <v>413192</v>
          </cell>
          <cell r="B4334">
            <v>413192</v>
          </cell>
          <cell r="C4334">
            <v>0</v>
          </cell>
          <cell r="D4334">
            <v>63</v>
          </cell>
          <cell r="E4334" t="str">
            <v>NATACION</v>
          </cell>
          <cell r="F4334">
            <v>3989</v>
          </cell>
          <cell r="G4334" t="str">
            <v>Gorros</v>
          </cell>
          <cell r="H4334">
            <v>339</v>
          </cell>
          <cell r="I4334" t="str">
            <v>Sport Services S.R.L</v>
          </cell>
          <cell r="J4334">
            <v>272</v>
          </cell>
          <cell r="K4334" t="str">
            <v>GUANTE ARQUERO FUTBOL PROYEC ADULTO ART 272 (1-2-3)</v>
          </cell>
          <cell r="L4334">
            <v>5.2</v>
          </cell>
          <cell r="M4334">
            <v>157</v>
          </cell>
          <cell r="N4334">
            <v>0.03</v>
          </cell>
          <cell r="O4334">
            <v>152.29</v>
          </cell>
          <cell r="P4334">
            <v>0.21</v>
          </cell>
          <cell r="Q4334">
            <v>184.27089999999998</v>
          </cell>
          <cell r="R4334">
            <v>-0.10404624277456642</v>
          </cell>
          <cell r="S4334">
            <v>260.60956358381503</v>
          </cell>
          <cell r="T4334">
            <v>1.55</v>
          </cell>
          <cell r="U4334">
            <v>236.04949999999999</v>
          </cell>
          <cell r="X4334">
            <v>236.04949999999999</v>
          </cell>
        </row>
        <row r="4335">
          <cell r="A4335">
            <v>413193</v>
          </cell>
          <cell r="B4335">
            <v>413193</v>
          </cell>
          <cell r="C4335">
            <v>0</v>
          </cell>
          <cell r="D4335">
            <v>63</v>
          </cell>
          <cell r="E4335" t="str">
            <v>NATACION</v>
          </cell>
          <cell r="F4335">
            <v>3989</v>
          </cell>
          <cell r="G4335" t="str">
            <v>Gorros</v>
          </cell>
          <cell r="H4335">
            <v>339</v>
          </cell>
          <cell r="I4335" t="str">
            <v>Sport Services S.R.L</v>
          </cell>
          <cell r="J4335">
            <v>412</v>
          </cell>
          <cell r="K4335" t="str">
            <v>GUANTE ARQUERO FUTBOL PROYEC JR art 412 (4-5-6-7)</v>
          </cell>
          <cell r="L4335">
            <v>5.2</v>
          </cell>
          <cell r="M4335">
            <v>124</v>
          </cell>
          <cell r="N4335">
            <v>0.03</v>
          </cell>
          <cell r="O4335">
            <v>120.28</v>
          </cell>
          <cell r="P4335">
            <v>0.21</v>
          </cell>
          <cell r="Q4335">
            <v>145.53880000000001</v>
          </cell>
          <cell r="R4335">
            <v>-0.10404624277456642</v>
          </cell>
          <cell r="S4335">
            <v>205.83175722543351</v>
          </cell>
          <cell r="T4335">
            <v>1.55</v>
          </cell>
          <cell r="U4335">
            <v>186.434</v>
          </cell>
          <cell r="X4335">
            <v>186.434</v>
          </cell>
        </row>
        <row r="4336">
          <cell r="A4336">
            <v>413194</v>
          </cell>
          <cell r="B4336">
            <v>413194</v>
          </cell>
          <cell r="C4336">
            <v>0</v>
          </cell>
          <cell r="D4336">
            <v>63</v>
          </cell>
          <cell r="E4336" t="str">
            <v>NATACION</v>
          </cell>
          <cell r="F4336">
            <v>3989</v>
          </cell>
          <cell r="G4336" t="str">
            <v>Gorros</v>
          </cell>
          <cell r="H4336">
            <v>339</v>
          </cell>
          <cell r="I4336" t="str">
            <v>Sport Services S.R.L</v>
          </cell>
          <cell r="J4336">
            <v>429</v>
          </cell>
          <cell r="K4336" t="str">
            <v>GUANTE ARQUERO FUTBOL PROYEC ADULTO ART 429 (1-2-3)</v>
          </cell>
          <cell r="L4336">
            <v>5.2</v>
          </cell>
          <cell r="M4336">
            <v>181</v>
          </cell>
          <cell r="N4336">
            <v>0.03</v>
          </cell>
          <cell r="O4336">
            <v>175.57</v>
          </cell>
          <cell r="P4336">
            <v>0.21</v>
          </cell>
          <cell r="Q4336">
            <v>212.43969999999999</v>
          </cell>
          <cell r="R4336">
            <v>-0.10404624277456642</v>
          </cell>
          <cell r="S4336">
            <v>300.44796820809245</v>
          </cell>
          <cell r="T4336">
            <v>1.55</v>
          </cell>
          <cell r="U4336">
            <v>272.13349999999997</v>
          </cell>
          <cell r="X4336">
            <v>272.13349999999997</v>
          </cell>
        </row>
        <row r="4337">
          <cell r="A4337">
            <v>413195</v>
          </cell>
          <cell r="B4337">
            <v>413195</v>
          </cell>
          <cell r="C4337">
            <v>0</v>
          </cell>
          <cell r="D4337">
            <v>63</v>
          </cell>
          <cell r="E4337" t="str">
            <v>NATACION</v>
          </cell>
          <cell r="F4337">
            <v>3987</v>
          </cell>
          <cell r="G4337" t="str">
            <v>Gorros</v>
          </cell>
          <cell r="H4337">
            <v>339</v>
          </cell>
          <cell r="I4337" t="str">
            <v>Sport Services S.R.L</v>
          </cell>
          <cell r="J4337">
            <v>225</v>
          </cell>
          <cell r="K4337" t="str">
            <v>CINTA CAPITAN FUTBOL PROYEC (art 225)</v>
          </cell>
          <cell r="L4337">
            <v>6.1</v>
          </cell>
          <cell r="M4337">
            <v>63</v>
          </cell>
          <cell r="N4337">
            <v>0.03</v>
          </cell>
          <cell r="O4337">
            <v>61.11</v>
          </cell>
          <cell r="P4337">
            <v>0.21</v>
          </cell>
          <cell r="Q4337">
            <v>73.943100000000001</v>
          </cell>
          <cell r="R4337">
            <v>0</v>
          </cell>
          <cell r="S4337">
            <v>100.83149999999999</v>
          </cell>
          <cell r="T4337">
            <v>1.65</v>
          </cell>
          <cell r="U4337">
            <v>100.83149999999999</v>
          </cell>
          <cell r="X4337">
            <v>100.83149999999999</v>
          </cell>
        </row>
        <row r="4338">
          <cell r="A4338">
            <v>413196</v>
          </cell>
          <cell r="B4338">
            <v>413196</v>
          </cell>
          <cell r="C4338">
            <v>0</v>
          </cell>
          <cell r="D4338">
            <v>63</v>
          </cell>
          <cell r="E4338" t="str">
            <v>NATACION</v>
          </cell>
          <cell r="F4338">
            <v>3987</v>
          </cell>
          <cell r="G4338" t="str">
            <v>Gorros</v>
          </cell>
          <cell r="H4338">
            <v>339</v>
          </cell>
          <cell r="I4338" t="str">
            <v>Sport Services S.R.L</v>
          </cell>
          <cell r="J4338">
            <v>927</v>
          </cell>
          <cell r="K4338" t="str">
            <v>SILBATO PROYEC SIMIL FOX SIN BOLILLA (art 927)</v>
          </cell>
          <cell r="L4338">
            <v>6.1</v>
          </cell>
          <cell r="M4338">
            <v>42</v>
          </cell>
          <cell r="N4338">
            <v>0.03</v>
          </cell>
          <cell r="O4338">
            <v>40.74</v>
          </cell>
          <cell r="P4338">
            <v>0.21</v>
          </cell>
          <cell r="Q4338">
            <v>49.295400000000001</v>
          </cell>
          <cell r="R4338">
            <v>0</v>
          </cell>
          <cell r="S4338">
            <v>67.221000000000004</v>
          </cell>
          <cell r="T4338">
            <v>1.65</v>
          </cell>
          <cell r="U4338">
            <v>67.221000000000004</v>
          </cell>
          <cell r="X4338">
            <v>67.221000000000004</v>
          </cell>
        </row>
        <row r="4339">
          <cell r="A4339">
            <v>413197</v>
          </cell>
          <cell r="B4339">
            <v>413197</v>
          </cell>
          <cell r="C4339">
            <v>0</v>
          </cell>
          <cell r="D4339">
            <v>63</v>
          </cell>
          <cell r="E4339" t="str">
            <v>NATACION</v>
          </cell>
          <cell r="F4339">
            <v>3987</v>
          </cell>
          <cell r="G4339" t="str">
            <v>Gorros</v>
          </cell>
          <cell r="H4339">
            <v>339</v>
          </cell>
          <cell r="I4339" t="str">
            <v>Sport Services S.R.L</v>
          </cell>
          <cell r="J4339">
            <v>926</v>
          </cell>
          <cell r="K4339" t="str">
            <v>SILBATO ARBITRO TIPO PROFES  SIN BOLILLA ART 926 (PROYEC)</v>
          </cell>
          <cell r="L4339">
            <v>6.1</v>
          </cell>
          <cell r="M4339">
            <v>40</v>
          </cell>
          <cell r="N4339">
            <v>0.03</v>
          </cell>
          <cell r="O4339">
            <v>38.799999999999997</v>
          </cell>
          <cell r="P4339">
            <v>0.21</v>
          </cell>
          <cell r="Q4339">
            <v>46.947999999999993</v>
          </cell>
          <cell r="R4339">
            <v>0</v>
          </cell>
          <cell r="S4339">
            <v>64.02</v>
          </cell>
          <cell r="T4339">
            <v>1.65</v>
          </cell>
          <cell r="U4339">
            <v>64.02</v>
          </cell>
          <cell r="X4339">
            <v>64.02</v>
          </cell>
        </row>
        <row r="4340">
          <cell r="A4340">
            <v>413198</v>
          </cell>
          <cell r="B4340">
            <v>413198</v>
          </cell>
          <cell r="C4340">
            <v>0</v>
          </cell>
          <cell r="D4340">
            <v>63</v>
          </cell>
          <cell r="E4340" t="str">
            <v>NATACION</v>
          </cell>
          <cell r="F4340">
            <v>3987</v>
          </cell>
          <cell r="G4340" t="str">
            <v>Gorros</v>
          </cell>
          <cell r="H4340">
            <v>339</v>
          </cell>
          <cell r="I4340" t="str">
            <v>Sport Services S.R.L</v>
          </cell>
          <cell r="J4340">
            <v>720</v>
          </cell>
          <cell r="K4340" t="str">
            <v>TARJETA ARBITRO FUTBOL PROYEC (art 720)</v>
          </cell>
          <cell r="L4340">
            <v>6.1</v>
          </cell>
          <cell r="M4340">
            <v>47</v>
          </cell>
          <cell r="N4340">
            <v>0.03</v>
          </cell>
          <cell r="O4340">
            <v>45.59</v>
          </cell>
          <cell r="P4340">
            <v>0.21</v>
          </cell>
          <cell r="Q4340">
            <v>55.163900000000005</v>
          </cell>
          <cell r="R4340">
            <v>0</v>
          </cell>
          <cell r="S4340">
            <v>75.223500000000001</v>
          </cell>
          <cell r="T4340">
            <v>1.65</v>
          </cell>
          <cell r="U4340">
            <v>75.223500000000001</v>
          </cell>
          <cell r="X4340">
            <v>75.223500000000001</v>
          </cell>
        </row>
        <row r="4341">
          <cell r="A4341">
            <v>413199</v>
          </cell>
          <cell r="B4341">
            <v>413199</v>
          </cell>
          <cell r="C4341">
            <v>0</v>
          </cell>
          <cell r="D4341">
            <v>1</v>
          </cell>
          <cell r="E4341" t="str">
            <v>NATACION</v>
          </cell>
          <cell r="F4341">
            <v>1</v>
          </cell>
          <cell r="G4341" t="str">
            <v>Gorros</v>
          </cell>
          <cell r="H4341">
            <v>339</v>
          </cell>
          <cell r="I4341" t="str">
            <v>Sport Services S.R.L</v>
          </cell>
          <cell r="J4341">
            <v>715</v>
          </cell>
          <cell r="K4341" t="str">
            <v>PIZARRA PARA DEPORTES PROYEC (art 715)</v>
          </cell>
          <cell r="L4341">
            <v>5.2</v>
          </cell>
          <cell r="M4341">
            <v>152</v>
          </cell>
          <cell r="N4341">
            <v>0.03</v>
          </cell>
          <cell r="O4341">
            <v>147.44</v>
          </cell>
          <cell r="P4341">
            <v>0.21</v>
          </cell>
          <cell r="Q4341">
            <v>178.4024</v>
          </cell>
          <cell r="R4341">
            <v>-0.10404624277456642</v>
          </cell>
          <cell r="S4341">
            <v>252.30989595375723</v>
          </cell>
          <cell r="T4341">
            <v>1.55</v>
          </cell>
          <cell r="U4341">
            <v>228.53200000000001</v>
          </cell>
          <cell r="X4341">
            <v>228.53200000000001</v>
          </cell>
        </row>
        <row r="4342">
          <cell r="A4342">
            <v>413200</v>
          </cell>
          <cell r="B4342">
            <v>413200</v>
          </cell>
          <cell r="C4342">
            <v>0</v>
          </cell>
          <cell r="D4342">
            <v>66</v>
          </cell>
          <cell r="E4342" t="str">
            <v>NATACION</v>
          </cell>
          <cell r="F4342">
            <v>3999</v>
          </cell>
          <cell r="G4342" t="str">
            <v>Gorros</v>
          </cell>
          <cell r="H4342">
            <v>339</v>
          </cell>
          <cell r="I4342" t="str">
            <v>Sport Services S.R.L</v>
          </cell>
          <cell r="J4342">
            <v>933</v>
          </cell>
          <cell r="K4342" t="str">
            <v>BOCHA HOCKEY PROYEC ART 933 (fluo)</v>
          </cell>
          <cell r="L4342">
            <v>6.1</v>
          </cell>
          <cell r="M4342">
            <v>94</v>
          </cell>
          <cell r="N4342">
            <v>0.03</v>
          </cell>
          <cell r="O4342">
            <v>91.18</v>
          </cell>
          <cell r="P4342">
            <v>0.21</v>
          </cell>
          <cell r="Q4342">
            <v>110.32780000000001</v>
          </cell>
          <cell r="R4342">
            <v>0</v>
          </cell>
          <cell r="S4342">
            <v>150.447</v>
          </cell>
          <cell r="T4342">
            <v>1.65</v>
          </cell>
          <cell r="U4342">
            <v>150.447</v>
          </cell>
          <cell r="X4342">
            <v>150.447</v>
          </cell>
        </row>
        <row r="4343">
          <cell r="A4343">
            <v>413201</v>
          </cell>
          <cell r="B4343">
            <v>413201</v>
          </cell>
          <cell r="C4343">
            <v>0</v>
          </cell>
          <cell r="D4343">
            <v>66</v>
          </cell>
          <cell r="E4343" t="str">
            <v>NATACION</v>
          </cell>
          <cell r="F4343">
            <v>4002</v>
          </cell>
          <cell r="G4343" t="str">
            <v>Gorros</v>
          </cell>
          <cell r="H4343">
            <v>339</v>
          </cell>
          <cell r="I4343" t="str">
            <v>Sport Services S.R.L</v>
          </cell>
          <cell r="J4343">
            <v>709</v>
          </cell>
          <cell r="K4343" t="str">
            <v>PALO HOCKEY PROYEC 30plg (madera)</v>
          </cell>
          <cell r="L4343">
            <v>5.2</v>
          </cell>
          <cell r="M4343">
            <v>189</v>
          </cell>
          <cell r="N4343">
            <v>0.03</v>
          </cell>
          <cell r="O4343">
            <v>183.33</v>
          </cell>
          <cell r="P4343">
            <v>0.21</v>
          </cell>
          <cell r="Q4343">
            <v>221.82930000000002</v>
          </cell>
          <cell r="R4343">
            <v>-0.10404624277456642</v>
          </cell>
          <cell r="S4343">
            <v>313.72743641618501</v>
          </cell>
          <cell r="T4343">
            <v>1.55</v>
          </cell>
          <cell r="U4343">
            <v>284.16150000000005</v>
          </cell>
          <cell r="X4343">
            <v>284.16150000000005</v>
          </cell>
        </row>
        <row r="4344">
          <cell r="A4344">
            <v>413202</v>
          </cell>
          <cell r="B4344">
            <v>413202</v>
          </cell>
          <cell r="C4344">
            <v>0</v>
          </cell>
          <cell r="D4344">
            <v>66</v>
          </cell>
          <cell r="E4344" t="str">
            <v>NATACION</v>
          </cell>
          <cell r="F4344">
            <v>4002</v>
          </cell>
          <cell r="G4344" t="str">
            <v>Gorros</v>
          </cell>
          <cell r="H4344">
            <v>339</v>
          </cell>
          <cell r="I4344" t="str">
            <v>Sport Services S.R.L</v>
          </cell>
          <cell r="J4344">
            <v>292</v>
          </cell>
          <cell r="K4344" t="str">
            <v>PALO HOCKEY PROYEC 32plg (madera)</v>
          </cell>
          <cell r="L4344">
            <v>5.2</v>
          </cell>
          <cell r="M4344">
            <v>189</v>
          </cell>
          <cell r="N4344">
            <v>0.03</v>
          </cell>
          <cell r="O4344">
            <v>183.33</v>
          </cell>
          <cell r="P4344">
            <v>0.21</v>
          </cell>
          <cell r="Q4344">
            <v>221.82930000000002</v>
          </cell>
          <cell r="R4344">
            <v>-0.10404624277456642</v>
          </cell>
          <cell r="S4344">
            <v>313.72743641618501</v>
          </cell>
          <cell r="T4344">
            <v>1.55</v>
          </cell>
          <cell r="U4344">
            <v>284.16150000000005</v>
          </cell>
          <cell r="X4344">
            <v>284.16150000000005</v>
          </cell>
        </row>
        <row r="4345">
          <cell r="A4345">
            <v>413203</v>
          </cell>
          <cell r="B4345">
            <v>413203</v>
          </cell>
          <cell r="C4345">
            <v>0</v>
          </cell>
          <cell r="D4345">
            <v>66</v>
          </cell>
          <cell r="E4345" t="str">
            <v>NATACION</v>
          </cell>
          <cell r="F4345">
            <v>4002</v>
          </cell>
          <cell r="G4345" t="str">
            <v>Gorros</v>
          </cell>
          <cell r="H4345">
            <v>339</v>
          </cell>
          <cell r="I4345" t="str">
            <v>Sport Services S.R.L</v>
          </cell>
          <cell r="J4345">
            <v>939</v>
          </cell>
          <cell r="K4345" t="str">
            <v>PALO HOCKEY PROYEC ALITRA KLUB 36plg (madera morera)</v>
          </cell>
          <cell r="L4345">
            <v>5.2</v>
          </cell>
          <cell r="M4345">
            <v>194.9</v>
          </cell>
          <cell r="N4345">
            <v>0.03</v>
          </cell>
          <cell r="O4345">
            <v>189.053</v>
          </cell>
          <cell r="P4345">
            <v>0.21</v>
          </cell>
          <cell r="Q4345">
            <v>228.75413</v>
          </cell>
          <cell r="R4345">
            <v>-0.10404624277456642</v>
          </cell>
          <cell r="S4345">
            <v>323.52104421965316</v>
          </cell>
          <cell r="T4345">
            <v>1.55</v>
          </cell>
          <cell r="U4345">
            <v>293.03215</v>
          </cell>
          <cell r="X4345">
            <v>293.03215</v>
          </cell>
        </row>
        <row r="4346">
          <cell r="A4346">
            <v>413204</v>
          </cell>
          <cell r="B4346">
            <v>413204</v>
          </cell>
          <cell r="C4346">
            <v>0</v>
          </cell>
          <cell r="D4346">
            <v>66</v>
          </cell>
          <cell r="E4346" t="str">
            <v>NATACION</v>
          </cell>
          <cell r="F4346">
            <v>4002</v>
          </cell>
          <cell r="G4346" t="str">
            <v>Gorros</v>
          </cell>
          <cell r="H4346">
            <v>339</v>
          </cell>
          <cell r="I4346" t="str">
            <v>Sport Services S.R.L</v>
          </cell>
          <cell r="J4346">
            <v>302</v>
          </cell>
          <cell r="K4346" t="str">
            <v>PALO HOCKEY PROYEC ALITRA KLUB 37plg (madera morera)</v>
          </cell>
          <cell r="L4346">
            <v>5.2</v>
          </cell>
          <cell r="M4346">
            <v>194.9</v>
          </cell>
          <cell r="N4346">
            <v>0.03</v>
          </cell>
          <cell r="O4346">
            <v>189.053</v>
          </cell>
          <cell r="P4346">
            <v>0.21</v>
          </cell>
          <cell r="Q4346">
            <v>228.75413</v>
          </cell>
          <cell r="R4346">
            <v>-0.10404624277456642</v>
          </cell>
          <cell r="S4346">
            <v>323.52104421965316</v>
          </cell>
          <cell r="T4346">
            <v>1.55</v>
          </cell>
          <cell r="U4346">
            <v>293.03215</v>
          </cell>
          <cell r="X4346">
            <v>293.03215</v>
          </cell>
        </row>
        <row r="4347">
          <cell r="A4347">
            <v>413205</v>
          </cell>
          <cell r="B4347">
            <v>413205</v>
          </cell>
          <cell r="C4347">
            <v>0</v>
          </cell>
          <cell r="D4347">
            <v>66</v>
          </cell>
          <cell r="E4347" t="str">
            <v>NATACION</v>
          </cell>
          <cell r="F4347">
            <v>4002</v>
          </cell>
          <cell r="G4347" t="str">
            <v>Gorros</v>
          </cell>
          <cell r="H4347">
            <v>339</v>
          </cell>
          <cell r="I4347" t="str">
            <v>Sport Services S.R.L</v>
          </cell>
          <cell r="J4347">
            <v>119</v>
          </cell>
          <cell r="K4347" t="str">
            <v>PALO HOCKEY PROYEC ALITRA KLUB 38plg (madera morera)</v>
          </cell>
          <cell r="L4347">
            <v>5.2</v>
          </cell>
          <cell r="M4347">
            <v>194.9</v>
          </cell>
          <cell r="N4347">
            <v>0.03</v>
          </cell>
          <cell r="O4347">
            <v>189.053</v>
          </cell>
          <cell r="P4347">
            <v>0.21</v>
          </cell>
          <cell r="Q4347">
            <v>228.75413</v>
          </cell>
          <cell r="R4347">
            <v>-0.10404624277456642</v>
          </cell>
          <cell r="S4347">
            <v>323.52104421965316</v>
          </cell>
          <cell r="T4347">
            <v>1.55</v>
          </cell>
          <cell r="U4347">
            <v>293.03215</v>
          </cell>
          <cell r="X4347">
            <v>293.03215</v>
          </cell>
        </row>
        <row r="4348">
          <cell r="A4348">
            <v>413206</v>
          </cell>
          <cell r="B4348">
            <v>413206</v>
          </cell>
          <cell r="C4348">
            <v>0</v>
          </cell>
          <cell r="D4348">
            <v>66</v>
          </cell>
          <cell r="E4348" t="str">
            <v>NATACION</v>
          </cell>
          <cell r="F4348">
            <v>4002</v>
          </cell>
          <cell r="G4348" t="str">
            <v>Gorros</v>
          </cell>
          <cell r="H4348">
            <v>339</v>
          </cell>
          <cell r="I4348" t="str">
            <v>Sport Services S.R.L</v>
          </cell>
          <cell r="J4348">
            <v>0</v>
          </cell>
          <cell r="K4348" t="str">
            <v>PALO HOCKEY PROYEC ALITRA TORQUE 00 COMPOSITE 37plg (fibra vidrio / carbono art 293)</v>
          </cell>
          <cell r="L4348">
            <v>5.2</v>
          </cell>
          <cell r="M4348">
            <v>684.2</v>
          </cell>
          <cell r="N4348">
            <v>0.03</v>
          </cell>
          <cell r="O4348">
            <v>663.67400000000009</v>
          </cell>
          <cell r="P4348">
            <v>0.21</v>
          </cell>
          <cell r="Q4348">
            <v>803.04554000000007</v>
          </cell>
          <cell r="R4348">
            <v>-0.10404624277456642</v>
          </cell>
          <cell r="S4348">
            <v>1135.72651849711</v>
          </cell>
          <cell r="T4348">
            <v>1.55</v>
          </cell>
          <cell r="U4348">
            <v>1028.6947000000002</v>
          </cell>
          <cell r="X4348">
            <v>1028.6947000000002</v>
          </cell>
        </row>
        <row r="4349">
          <cell r="A4349">
            <v>413207</v>
          </cell>
          <cell r="B4349">
            <v>413207</v>
          </cell>
          <cell r="C4349">
            <v>0</v>
          </cell>
          <cell r="D4349">
            <v>66</v>
          </cell>
          <cell r="E4349" t="str">
            <v>NATACION</v>
          </cell>
          <cell r="F4349">
            <v>4002</v>
          </cell>
          <cell r="G4349" t="str">
            <v>Gorros</v>
          </cell>
          <cell r="H4349">
            <v>339</v>
          </cell>
          <cell r="I4349" t="str">
            <v>Sport Services S.R.L</v>
          </cell>
          <cell r="J4349">
            <v>0</v>
          </cell>
          <cell r="K4349" t="str">
            <v>PALO HOCKEY PROYEC ALITRA TORQUE 00 COMPOSITE 38plg (fibra vidrio / carbono art 294)</v>
          </cell>
          <cell r="L4349">
            <v>5.2</v>
          </cell>
          <cell r="M4349">
            <v>689.5</v>
          </cell>
          <cell r="N4349">
            <v>0.03</v>
          </cell>
          <cell r="O4349">
            <v>668.81500000000005</v>
          </cell>
          <cell r="P4349">
            <v>0.21</v>
          </cell>
          <cell r="Q4349">
            <v>809.26615000000004</v>
          </cell>
          <cell r="R4349">
            <v>-0.10404624277456642</v>
          </cell>
          <cell r="S4349">
            <v>1144.5241661849711</v>
          </cell>
          <cell r="T4349">
            <v>1.55</v>
          </cell>
          <cell r="U4349">
            <v>1036.6632500000001</v>
          </cell>
          <cell r="X4349">
            <v>1036.6632500000001</v>
          </cell>
        </row>
        <row r="4350">
          <cell r="A4350">
            <v>413208</v>
          </cell>
          <cell r="B4350">
            <v>413208</v>
          </cell>
          <cell r="C4350">
            <v>0</v>
          </cell>
          <cell r="D4350">
            <v>66</v>
          </cell>
          <cell r="E4350" t="str">
            <v>NATACION</v>
          </cell>
          <cell r="F4350">
            <v>4001</v>
          </cell>
          <cell r="G4350" t="str">
            <v>Gorros</v>
          </cell>
          <cell r="H4350">
            <v>339</v>
          </cell>
          <cell r="I4350" t="str">
            <v>Sport Services S.R.L</v>
          </cell>
          <cell r="J4350">
            <v>731</v>
          </cell>
          <cell r="K4350" t="str">
            <v>CANILLERA HOCKEY CON TOBILLERA PROYEC JR (art 731)</v>
          </cell>
          <cell r="L4350">
            <v>6.1</v>
          </cell>
          <cell r="M4350">
            <v>101</v>
          </cell>
          <cell r="N4350">
            <v>0.03</v>
          </cell>
          <cell r="O4350">
            <v>97.97</v>
          </cell>
          <cell r="P4350">
            <v>0.21</v>
          </cell>
          <cell r="Q4350">
            <v>118.5437</v>
          </cell>
          <cell r="R4350">
            <v>0</v>
          </cell>
          <cell r="S4350">
            <v>161.65049999999999</v>
          </cell>
          <cell r="T4350">
            <v>1.65</v>
          </cell>
          <cell r="U4350">
            <v>161.65049999999999</v>
          </cell>
          <cell r="X4350">
            <v>161.65049999999999</v>
          </cell>
        </row>
        <row r="4351">
          <cell r="A4351">
            <v>413209</v>
          </cell>
          <cell r="B4351">
            <v>413209</v>
          </cell>
          <cell r="C4351">
            <v>0</v>
          </cell>
          <cell r="D4351">
            <v>66</v>
          </cell>
          <cell r="E4351" t="str">
            <v>NATACION</v>
          </cell>
          <cell r="F4351">
            <v>4001</v>
          </cell>
          <cell r="G4351" t="str">
            <v>Gorros</v>
          </cell>
          <cell r="H4351">
            <v>339</v>
          </cell>
          <cell r="I4351" t="str">
            <v>Sport Services S.R.L</v>
          </cell>
          <cell r="J4351">
            <v>730</v>
          </cell>
          <cell r="K4351" t="str">
            <v>CANILLERA HOCKEY CON TOBILLERA PROYEC SR (art 730)</v>
          </cell>
          <cell r="L4351">
            <v>6.1</v>
          </cell>
          <cell r="M4351">
            <v>106.2</v>
          </cell>
          <cell r="N4351">
            <v>0.03</v>
          </cell>
          <cell r="O4351">
            <v>103.01400000000001</v>
          </cell>
          <cell r="P4351">
            <v>0.21</v>
          </cell>
          <cell r="Q4351">
            <v>124.64694000000001</v>
          </cell>
          <cell r="R4351">
            <v>0</v>
          </cell>
          <cell r="S4351">
            <v>169.97310000000002</v>
          </cell>
          <cell r="T4351">
            <v>1.65</v>
          </cell>
          <cell r="U4351">
            <v>169.97310000000002</v>
          </cell>
          <cell r="X4351">
            <v>169.97310000000002</v>
          </cell>
        </row>
        <row r="4352">
          <cell r="A4352">
            <v>413210</v>
          </cell>
          <cell r="B4352">
            <v>413210</v>
          </cell>
          <cell r="C4352">
            <v>0</v>
          </cell>
          <cell r="D4352">
            <v>59</v>
          </cell>
          <cell r="E4352" t="str">
            <v>NATACION</v>
          </cell>
          <cell r="F4352">
            <v>3971</v>
          </cell>
          <cell r="G4352" t="str">
            <v>Gorros</v>
          </cell>
          <cell r="H4352">
            <v>339</v>
          </cell>
          <cell r="I4352" t="str">
            <v>Sport Services S.R.L</v>
          </cell>
          <cell r="J4352">
            <v>380</v>
          </cell>
          <cell r="K4352" t="str">
            <v>GORRA NATACION LYCRA PROYEC (art 380)</v>
          </cell>
          <cell r="L4352">
            <v>6.1</v>
          </cell>
          <cell r="M4352">
            <v>27</v>
          </cell>
          <cell r="N4352">
            <v>0.03</v>
          </cell>
          <cell r="O4352">
            <v>26.19</v>
          </cell>
          <cell r="P4352">
            <v>0.21</v>
          </cell>
          <cell r="Q4352">
            <v>31.689900000000002</v>
          </cell>
          <cell r="R4352">
            <v>0</v>
          </cell>
          <cell r="S4352">
            <v>43.213499999999996</v>
          </cell>
          <cell r="T4352">
            <v>1.65</v>
          </cell>
          <cell r="U4352">
            <v>43.213499999999996</v>
          </cell>
          <cell r="X4352">
            <v>43.213499999999996</v>
          </cell>
        </row>
        <row r="4353">
          <cell r="A4353">
            <v>413211</v>
          </cell>
          <cell r="B4353">
            <v>413211</v>
          </cell>
          <cell r="C4353">
            <v>0</v>
          </cell>
          <cell r="D4353">
            <v>59</v>
          </cell>
          <cell r="E4353" t="str">
            <v>NATACION</v>
          </cell>
          <cell r="F4353">
            <v>3971</v>
          </cell>
          <cell r="G4353" t="str">
            <v>Gorros</v>
          </cell>
          <cell r="H4353">
            <v>339</v>
          </cell>
          <cell r="I4353" t="str">
            <v>Sport Services S.R.L</v>
          </cell>
          <cell r="J4353">
            <v>184</v>
          </cell>
          <cell r="K4353" t="str">
            <v>SET GORRA / ANTIPARRA SILICONA PROYEC  (art 184)</v>
          </cell>
          <cell r="L4353">
            <v>6.1</v>
          </cell>
          <cell r="M4353">
            <v>153</v>
          </cell>
          <cell r="N4353">
            <v>0.03</v>
          </cell>
          <cell r="O4353">
            <v>148.41</v>
          </cell>
          <cell r="P4353">
            <v>0.21</v>
          </cell>
          <cell r="Q4353">
            <v>179.5761</v>
          </cell>
          <cell r="R4353">
            <v>0</v>
          </cell>
          <cell r="S4353">
            <v>244.87649999999999</v>
          </cell>
          <cell r="T4353">
            <v>1.65</v>
          </cell>
          <cell r="U4353">
            <v>244.87649999999999</v>
          </cell>
          <cell r="X4353">
            <v>244.87649999999999</v>
          </cell>
        </row>
        <row r="4354">
          <cell r="A4354">
            <v>413212</v>
          </cell>
          <cell r="B4354">
            <v>413212</v>
          </cell>
          <cell r="C4354">
            <v>0</v>
          </cell>
          <cell r="D4354">
            <v>59</v>
          </cell>
          <cell r="E4354" t="str">
            <v>NATACION</v>
          </cell>
          <cell r="F4354">
            <v>3971</v>
          </cell>
          <cell r="G4354" t="str">
            <v>Accesorios natacion</v>
          </cell>
          <cell r="H4354">
            <v>339</v>
          </cell>
          <cell r="I4354" t="str">
            <v>Sport Services S.R.L</v>
          </cell>
          <cell r="J4354" t="str">
            <v>*010</v>
          </cell>
          <cell r="K4354" t="str">
            <v>ANTIPARRA SILICONA PROYEC ANTINIEBLA (puente fijo art 010)</v>
          </cell>
          <cell r="L4354">
            <v>6.1</v>
          </cell>
          <cell r="M4354">
            <v>98</v>
          </cell>
          <cell r="N4354">
            <v>0.03</v>
          </cell>
          <cell r="O4354">
            <v>95.06</v>
          </cell>
          <cell r="P4354">
            <v>0.21</v>
          </cell>
          <cell r="Q4354">
            <v>115.0226</v>
          </cell>
          <cell r="R4354">
            <v>0</v>
          </cell>
          <cell r="S4354">
            <v>156.84899999999999</v>
          </cell>
          <cell r="T4354">
            <v>1.65</v>
          </cell>
          <cell r="U4354">
            <v>156.84899999999999</v>
          </cell>
          <cell r="X4354">
            <v>156.84899999999999</v>
          </cell>
        </row>
        <row r="4355">
          <cell r="A4355">
            <v>413213</v>
          </cell>
          <cell r="B4355">
            <v>413213</v>
          </cell>
          <cell r="C4355">
            <v>0</v>
          </cell>
          <cell r="D4355">
            <v>59</v>
          </cell>
          <cell r="E4355" t="str">
            <v>NATACION</v>
          </cell>
          <cell r="F4355">
            <v>3971</v>
          </cell>
          <cell r="G4355" t="str">
            <v>Accesorios natacion</v>
          </cell>
          <cell r="H4355">
            <v>339</v>
          </cell>
          <cell r="I4355" t="str">
            <v>Sport Services S.R.L</v>
          </cell>
          <cell r="J4355">
            <v>161</v>
          </cell>
          <cell r="K4355" t="str">
            <v>ANTIPARRA SILICONA PROYEC ANTINIEBLA JR (puente fijo art 161)</v>
          </cell>
          <cell r="L4355">
            <v>6.1</v>
          </cell>
          <cell r="M4355">
            <v>84</v>
          </cell>
          <cell r="N4355">
            <v>0.03</v>
          </cell>
          <cell r="O4355">
            <v>81.48</v>
          </cell>
          <cell r="P4355">
            <v>0.21</v>
          </cell>
          <cell r="Q4355">
            <v>98.590800000000002</v>
          </cell>
          <cell r="R4355">
            <v>0</v>
          </cell>
          <cell r="S4355">
            <v>134.44200000000001</v>
          </cell>
          <cell r="T4355">
            <v>1.65</v>
          </cell>
          <cell r="U4355">
            <v>134.44200000000001</v>
          </cell>
          <cell r="X4355">
            <v>134.44200000000001</v>
          </cell>
        </row>
        <row r="4356">
          <cell r="A4356">
            <v>413214</v>
          </cell>
          <cell r="B4356">
            <v>413214</v>
          </cell>
          <cell r="C4356">
            <v>0</v>
          </cell>
          <cell r="D4356">
            <v>59</v>
          </cell>
          <cell r="E4356" t="str">
            <v>NATACION</v>
          </cell>
          <cell r="F4356">
            <v>3971</v>
          </cell>
          <cell r="G4356" t="str">
            <v>Accesorios natacion</v>
          </cell>
          <cell r="H4356">
            <v>339</v>
          </cell>
          <cell r="I4356" t="str">
            <v>Sport Services S.R.L</v>
          </cell>
          <cell r="J4356">
            <v>162</v>
          </cell>
          <cell r="K4356" t="str">
            <v>ANTIPARRA SILICONA PROYEC PANORAMICO (puente fijo art 162)</v>
          </cell>
          <cell r="L4356">
            <v>6.1</v>
          </cell>
          <cell r="M4356">
            <v>92</v>
          </cell>
          <cell r="N4356">
            <v>0.03</v>
          </cell>
          <cell r="O4356">
            <v>89.24</v>
          </cell>
          <cell r="P4356">
            <v>0.21</v>
          </cell>
          <cell r="Q4356">
            <v>107.98039999999999</v>
          </cell>
          <cell r="R4356">
            <v>0</v>
          </cell>
          <cell r="S4356">
            <v>147.24599999999998</v>
          </cell>
          <cell r="T4356">
            <v>1.65</v>
          </cell>
          <cell r="U4356">
            <v>147.24599999999998</v>
          </cell>
          <cell r="X4356">
            <v>147.24599999999998</v>
          </cell>
        </row>
        <row r="4357">
          <cell r="A4357">
            <v>413215</v>
          </cell>
          <cell r="B4357">
            <v>413215</v>
          </cell>
          <cell r="C4357">
            <v>0</v>
          </cell>
          <cell r="D4357">
            <v>59</v>
          </cell>
          <cell r="E4357" t="str">
            <v>NATACION</v>
          </cell>
          <cell r="F4357">
            <v>3971</v>
          </cell>
          <cell r="G4357" t="str">
            <v>Accesorios natacion</v>
          </cell>
          <cell r="H4357">
            <v>339</v>
          </cell>
          <cell r="I4357" t="str">
            <v>Sport Services S.R.L</v>
          </cell>
          <cell r="J4357">
            <v>164</v>
          </cell>
          <cell r="K4357" t="str">
            <v>ANTIPARRA SILICONA PROYEC ADULTO (puente fijo art 164)</v>
          </cell>
          <cell r="L4357">
            <v>6.1</v>
          </cell>
          <cell r="M4357">
            <v>84.1</v>
          </cell>
          <cell r="N4357">
            <v>0.03</v>
          </cell>
          <cell r="O4357">
            <v>81.576999999999998</v>
          </cell>
          <cell r="P4357">
            <v>0.21</v>
          </cell>
          <cell r="Q4357">
            <v>98.708169999999996</v>
          </cell>
          <cell r="R4357">
            <v>0</v>
          </cell>
          <cell r="S4357">
            <v>134.60204999999999</v>
          </cell>
          <cell r="T4357">
            <v>1.65</v>
          </cell>
          <cell r="U4357">
            <v>134.60204999999999</v>
          </cell>
          <cell r="X4357">
            <v>134.60204999999999</v>
          </cell>
        </row>
        <row r="4358">
          <cell r="A4358">
            <v>413216</v>
          </cell>
          <cell r="B4358">
            <v>413216</v>
          </cell>
          <cell r="C4358">
            <v>0</v>
          </cell>
          <cell r="D4358">
            <v>59</v>
          </cell>
          <cell r="E4358" t="str">
            <v>NATACION</v>
          </cell>
          <cell r="F4358">
            <v>3971</v>
          </cell>
          <cell r="G4358" t="str">
            <v>Accesorios natacion</v>
          </cell>
          <cell r="H4358">
            <v>339</v>
          </cell>
          <cell r="I4358" t="str">
            <v>Sport Services S.R.L</v>
          </cell>
          <cell r="J4358">
            <v>175</v>
          </cell>
          <cell r="K4358" t="str">
            <v>ANTIPARRA SILICONA PROYEC ANTINIEBLA ESPEJADO (puente fijo art 175)</v>
          </cell>
          <cell r="L4358">
            <v>6.1</v>
          </cell>
          <cell r="M4358">
            <v>100.4</v>
          </cell>
          <cell r="N4358">
            <v>0.03</v>
          </cell>
          <cell r="O4358">
            <v>97.388000000000005</v>
          </cell>
          <cell r="P4358">
            <v>0.21</v>
          </cell>
          <cell r="Q4358">
            <v>117.83948000000001</v>
          </cell>
          <cell r="R4358">
            <v>0</v>
          </cell>
          <cell r="S4358">
            <v>160.6902</v>
          </cell>
          <cell r="T4358">
            <v>1.65</v>
          </cell>
          <cell r="U4358">
            <v>160.6902</v>
          </cell>
          <cell r="X4358">
            <v>160.6902</v>
          </cell>
        </row>
        <row r="4359">
          <cell r="A4359">
            <v>413217</v>
          </cell>
          <cell r="B4359">
            <v>413217</v>
          </cell>
          <cell r="C4359">
            <v>0</v>
          </cell>
          <cell r="D4359">
            <v>59</v>
          </cell>
          <cell r="E4359" t="str">
            <v>NATACION</v>
          </cell>
          <cell r="F4359">
            <v>3971</v>
          </cell>
          <cell r="G4359" t="str">
            <v>Accesorios natacion</v>
          </cell>
          <cell r="H4359">
            <v>339</v>
          </cell>
          <cell r="I4359" t="str">
            <v>Sport Services S.R.L</v>
          </cell>
          <cell r="J4359">
            <v>267</v>
          </cell>
          <cell r="K4359" t="str">
            <v>ANTIPARRA SILICONA PROYEC BASICA SR (puente fijo art 267)</v>
          </cell>
          <cell r="L4359">
            <v>6.1</v>
          </cell>
          <cell r="M4359">
            <v>109</v>
          </cell>
          <cell r="N4359">
            <v>0.03</v>
          </cell>
          <cell r="O4359">
            <v>105.73</v>
          </cell>
          <cell r="P4359">
            <v>0.21</v>
          </cell>
          <cell r="Q4359">
            <v>127.9333</v>
          </cell>
          <cell r="R4359">
            <v>0</v>
          </cell>
          <cell r="S4359">
            <v>174.4545</v>
          </cell>
          <cell r="T4359">
            <v>1.65</v>
          </cell>
          <cell r="U4359">
            <v>174.4545</v>
          </cell>
          <cell r="X4359">
            <v>174.4545</v>
          </cell>
        </row>
        <row r="4360">
          <cell r="A4360">
            <v>413218</v>
          </cell>
          <cell r="B4360">
            <v>413218</v>
          </cell>
          <cell r="C4360">
            <v>0</v>
          </cell>
          <cell r="D4360">
            <v>59</v>
          </cell>
          <cell r="E4360" t="str">
            <v>NATACION</v>
          </cell>
          <cell r="F4360">
            <v>3971</v>
          </cell>
          <cell r="G4360" t="str">
            <v>Accesorios natacion</v>
          </cell>
          <cell r="H4360">
            <v>339</v>
          </cell>
          <cell r="I4360" t="str">
            <v>Sport Services S.R.L</v>
          </cell>
          <cell r="J4360">
            <v>268</v>
          </cell>
          <cell r="K4360" t="str">
            <v>ANTIPARRA SILICONA PROYEC BASICA JR (puente fijo art 268)</v>
          </cell>
          <cell r="L4360">
            <v>6.1</v>
          </cell>
          <cell r="M4360">
            <v>91</v>
          </cell>
          <cell r="N4360">
            <v>0.03</v>
          </cell>
          <cell r="O4360">
            <v>88.27</v>
          </cell>
          <cell r="P4360">
            <v>0.21</v>
          </cell>
          <cell r="Q4360">
            <v>106.80669999999999</v>
          </cell>
          <cell r="R4360">
            <v>0</v>
          </cell>
          <cell r="S4360">
            <v>145.6455</v>
          </cell>
          <cell r="T4360">
            <v>1.65</v>
          </cell>
          <cell r="U4360">
            <v>145.6455</v>
          </cell>
          <cell r="X4360">
            <v>145.6455</v>
          </cell>
        </row>
        <row r="4361">
          <cell r="A4361">
            <v>413219</v>
          </cell>
          <cell r="B4361">
            <v>413219</v>
          </cell>
          <cell r="C4361">
            <v>0</v>
          </cell>
          <cell r="D4361">
            <v>59</v>
          </cell>
          <cell r="E4361" t="str">
            <v>NATACION</v>
          </cell>
          <cell r="F4361">
            <v>3971</v>
          </cell>
          <cell r="G4361" t="str">
            <v>Accesorios natacion</v>
          </cell>
          <cell r="H4361">
            <v>339</v>
          </cell>
          <cell r="I4361" t="str">
            <v>Sport Services S.R.L</v>
          </cell>
          <cell r="J4361">
            <v>277</v>
          </cell>
          <cell r="K4361" t="str">
            <v>ANTIPARRA SILICONA PROYEC ANTINIEBLA PRO (puente fijo art 277)</v>
          </cell>
          <cell r="L4361">
            <v>6.1</v>
          </cell>
          <cell r="M4361">
            <v>88</v>
          </cell>
          <cell r="N4361">
            <v>0.03</v>
          </cell>
          <cell r="O4361">
            <v>85.36</v>
          </cell>
          <cell r="P4361">
            <v>0.21</v>
          </cell>
          <cell r="Q4361">
            <v>103.2856</v>
          </cell>
          <cell r="R4361">
            <v>0</v>
          </cell>
          <cell r="S4361">
            <v>140.84399999999999</v>
          </cell>
          <cell r="T4361">
            <v>1.65</v>
          </cell>
          <cell r="U4361">
            <v>140.84399999999999</v>
          </cell>
          <cell r="X4361">
            <v>140.84399999999999</v>
          </cell>
        </row>
        <row r="4362">
          <cell r="A4362">
            <v>413220</v>
          </cell>
          <cell r="B4362">
            <v>413220</v>
          </cell>
          <cell r="C4362">
            <v>0</v>
          </cell>
          <cell r="D4362">
            <v>59</v>
          </cell>
          <cell r="E4362" t="str">
            <v>NATACION</v>
          </cell>
          <cell r="F4362">
            <v>3971</v>
          </cell>
          <cell r="G4362" t="str">
            <v>Accesorios natacion</v>
          </cell>
          <cell r="H4362">
            <v>339</v>
          </cell>
          <cell r="I4362" t="str">
            <v>Sport Services S.R.L</v>
          </cell>
          <cell r="J4362">
            <v>567</v>
          </cell>
          <cell r="K4362" t="str">
            <v>ANTIPARRA ANTINIEBLA (art 567)</v>
          </cell>
          <cell r="L4362">
            <v>6.1</v>
          </cell>
          <cell r="M4362">
            <v>68</v>
          </cell>
          <cell r="N4362">
            <v>0.03</v>
          </cell>
          <cell r="O4362">
            <v>65.959999999999994</v>
          </cell>
          <cell r="P4362">
            <v>0.21</v>
          </cell>
          <cell r="Q4362">
            <v>79.811599999999999</v>
          </cell>
          <cell r="R4362">
            <v>0</v>
          </cell>
          <cell r="S4362">
            <v>108.83399999999999</v>
          </cell>
          <cell r="T4362">
            <v>1.65</v>
          </cell>
          <cell r="U4362">
            <v>108.83399999999999</v>
          </cell>
          <cell r="X4362">
            <v>108.83399999999999</v>
          </cell>
        </row>
        <row r="4363">
          <cell r="A4363">
            <v>413221</v>
          </cell>
          <cell r="B4363">
            <v>413221</v>
          </cell>
          <cell r="C4363">
            <v>0</v>
          </cell>
          <cell r="D4363">
            <v>59</v>
          </cell>
          <cell r="E4363" t="str">
            <v>NATACION</v>
          </cell>
          <cell r="F4363">
            <v>3971</v>
          </cell>
          <cell r="G4363" t="str">
            <v>Accesorios natacion</v>
          </cell>
          <cell r="H4363">
            <v>339</v>
          </cell>
          <cell r="I4363" t="str">
            <v>Sport Services S.R.L</v>
          </cell>
          <cell r="J4363">
            <v>746</v>
          </cell>
          <cell r="K4363" t="str">
            <v>ANTIPARRA SILICONA PROYEC ANTINIEBLA PUNET PU (puente regulable art 746)</v>
          </cell>
          <cell r="L4363">
            <v>6.1</v>
          </cell>
          <cell r="M4363">
            <v>132</v>
          </cell>
          <cell r="N4363">
            <v>0.03</v>
          </cell>
          <cell r="O4363">
            <v>128.04</v>
          </cell>
          <cell r="P4363">
            <v>0.21</v>
          </cell>
          <cell r="Q4363">
            <v>154.92839999999998</v>
          </cell>
          <cell r="R4363">
            <v>0</v>
          </cell>
          <cell r="S4363">
            <v>211.26599999999996</v>
          </cell>
          <cell r="T4363">
            <v>1.65</v>
          </cell>
          <cell r="U4363">
            <v>211.26599999999996</v>
          </cell>
          <cell r="X4363">
            <v>211.26599999999996</v>
          </cell>
        </row>
        <row r="4364">
          <cell r="A4364">
            <v>413222</v>
          </cell>
          <cell r="B4364">
            <v>413222</v>
          </cell>
          <cell r="C4364">
            <v>0</v>
          </cell>
          <cell r="D4364">
            <v>59</v>
          </cell>
          <cell r="E4364" t="str">
            <v>NATACION</v>
          </cell>
          <cell r="F4364">
            <v>3971</v>
          </cell>
          <cell r="G4364" t="str">
            <v>Accesorios natacion</v>
          </cell>
          <cell r="H4364">
            <v>339</v>
          </cell>
          <cell r="I4364" t="str">
            <v>Sport Services S.R.L</v>
          </cell>
          <cell r="J4364">
            <v>829</v>
          </cell>
          <cell r="K4364" t="str">
            <v>ANTIPARRA SILICONA PROYEC ANTINIEBLA JR con motivos (puente regulable art 829)</v>
          </cell>
          <cell r="L4364">
            <v>6.1</v>
          </cell>
          <cell r="M4364">
            <v>98</v>
          </cell>
          <cell r="N4364">
            <v>0.03</v>
          </cell>
          <cell r="O4364">
            <v>95.06</v>
          </cell>
          <cell r="P4364">
            <v>0.21</v>
          </cell>
          <cell r="Q4364">
            <v>115.0226</v>
          </cell>
          <cell r="R4364">
            <v>0</v>
          </cell>
          <cell r="S4364">
            <v>156.84899999999999</v>
          </cell>
          <cell r="T4364">
            <v>1.65</v>
          </cell>
          <cell r="U4364">
            <v>156.84899999999999</v>
          </cell>
          <cell r="X4364">
            <v>156.84899999999999</v>
          </cell>
        </row>
        <row r="4365">
          <cell r="A4365">
            <v>413225</v>
          </cell>
          <cell r="B4365">
            <v>413225</v>
          </cell>
          <cell r="C4365">
            <v>0</v>
          </cell>
          <cell r="D4365">
            <v>61</v>
          </cell>
          <cell r="E4365" t="str">
            <v>FITNESS</v>
          </cell>
          <cell r="F4365">
            <v>3980</v>
          </cell>
          <cell r="G4365" t="str">
            <v>Accesorios fitness</v>
          </cell>
          <cell r="H4365">
            <v>339</v>
          </cell>
          <cell r="I4365" t="str">
            <v>Sport Services S.R.L</v>
          </cell>
          <cell r="J4365">
            <v>183</v>
          </cell>
          <cell r="K4365" t="str">
            <v>COLCHONETA PILATES 1,72mts x 61cm x 3mm PYC (art 183)</v>
          </cell>
          <cell r="L4365">
            <v>6.1</v>
          </cell>
          <cell r="M4365">
            <v>157</v>
          </cell>
          <cell r="N4365">
            <v>0.03</v>
          </cell>
          <cell r="O4365">
            <v>152.29</v>
          </cell>
          <cell r="P4365">
            <v>0.21</v>
          </cell>
          <cell r="Q4365">
            <v>184.27089999999998</v>
          </cell>
          <cell r="R4365">
            <v>0</v>
          </cell>
          <cell r="S4365">
            <v>251.27849999999998</v>
          </cell>
          <cell r="T4365">
            <v>1.65</v>
          </cell>
          <cell r="U4365">
            <v>251.27849999999998</v>
          </cell>
          <cell r="X4365">
            <v>251.27849999999998</v>
          </cell>
        </row>
        <row r="4366">
          <cell r="A4366">
            <v>413226</v>
          </cell>
          <cell r="B4366">
            <v>413226</v>
          </cell>
          <cell r="C4366">
            <v>0</v>
          </cell>
          <cell r="D4366">
            <v>61</v>
          </cell>
          <cell r="E4366" t="str">
            <v>FITNESS</v>
          </cell>
          <cell r="F4366">
            <v>3980</v>
          </cell>
          <cell r="G4366" t="str">
            <v>Accesorios fitness</v>
          </cell>
          <cell r="H4366">
            <v>339</v>
          </cell>
          <cell r="I4366" t="str">
            <v>Sport Services S.R.L</v>
          </cell>
          <cell r="J4366">
            <v>190</v>
          </cell>
          <cell r="K4366" t="str">
            <v xml:space="preserve">COLCHONETA PILATES 1,72mts x 61cm x 4mm PYC (art 190) </v>
          </cell>
          <cell r="L4366">
            <v>6.1</v>
          </cell>
          <cell r="M4366">
            <v>176</v>
          </cell>
          <cell r="N4366">
            <v>0.03</v>
          </cell>
          <cell r="O4366">
            <v>170.72</v>
          </cell>
          <cell r="P4366">
            <v>0.21</v>
          </cell>
          <cell r="Q4366">
            <v>206.5712</v>
          </cell>
          <cell r="R4366">
            <v>0</v>
          </cell>
          <cell r="S4366">
            <v>281.68799999999999</v>
          </cell>
          <cell r="T4366">
            <v>1.65</v>
          </cell>
          <cell r="U4366">
            <v>281.68799999999999</v>
          </cell>
          <cell r="X4366">
            <v>281.68799999999999</v>
          </cell>
        </row>
        <row r="4367">
          <cell r="A4367">
            <v>413227</v>
          </cell>
          <cell r="B4367">
            <v>413227</v>
          </cell>
          <cell r="C4367">
            <v>0</v>
          </cell>
          <cell r="D4367">
            <v>61</v>
          </cell>
          <cell r="E4367" t="str">
            <v>FITNESS</v>
          </cell>
          <cell r="F4367">
            <v>3980</v>
          </cell>
          <cell r="G4367" t="str">
            <v>Accesorios fitness</v>
          </cell>
          <cell r="H4367">
            <v>339</v>
          </cell>
          <cell r="I4367" t="str">
            <v>Sport Services S.R.L</v>
          </cell>
          <cell r="J4367">
            <v>868</v>
          </cell>
          <cell r="K4367" t="str">
            <v>COLCHONETA PILATES 1,72mts x 61cm x 5mm PYC (art 868)</v>
          </cell>
          <cell r="L4367">
            <v>6.1</v>
          </cell>
          <cell r="M4367">
            <v>204</v>
          </cell>
          <cell r="N4367">
            <v>0.03</v>
          </cell>
          <cell r="O4367">
            <v>197.88</v>
          </cell>
          <cell r="P4367">
            <v>0.21</v>
          </cell>
          <cell r="Q4367">
            <v>239.4348</v>
          </cell>
          <cell r="R4367">
            <v>0</v>
          </cell>
          <cell r="S4367">
            <v>326.50199999999995</v>
          </cell>
          <cell r="T4367">
            <v>1.65</v>
          </cell>
          <cell r="U4367">
            <v>326.50199999999995</v>
          </cell>
          <cell r="X4367">
            <v>326.50199999999995</v>
          </cell>
        </row>
        <row r="4368">
          <cell r="A4368">
            <v>413228</v>
          </cell>
          <cell r="B4368">
            <v>413228</v>
          </cell>
          <cell r="C4368">
            <v>0</v>
          </cell>
          <cell r="D4368">
            <v>61</v>
          </cell>
          <cell r="E4368" t="str">
            <v>FITNESS</v>
          </cell>
          <cell r="F4368">
            <v>3980</v>
          </cell>
          <cell r="G4368" t="str">
            <v>Accesorios fitness</v>
          </cell>
          <cell r="H4368">
            <v>339</v>
          </cell>
          <cell r="I4368" t="str">
            <v>Sport Services S.R.L</v>
          </cell>
          <cell r="J4368">
            <v>867</v>
          </cell>
          <cell r="K4368" t="str">
            <v>COLCHONETA PILATES 1,72mts x 61cm x 6mm PYC (art 867)</v>
          </cell>
          <cell r="L4368">
            <v>6.1</v>
          </cell>
          <cell r="M4368">
            <v>220</v>
          </cell>
          <cell r="N4368">
            <v>0.03</v>
          </cell>
          <cell r="O4368">
            <v>213.4</v>
          </cell>
          <cell r="P4368">
            <v>0.21</v>
          </cell>
          <cell r="Q4368">
            <v>258.214</v>
          </cell>
          <cell r="R4368">
            <v>0</v>
          </cell>
          <cell r="S4368">
            <v>352.11</v>
          </cell>
          <cell r="T4368">
            <v>1.65</v>
          </cell>
          <cell r="U4368">
            <v>352.11</v>
          </cell>
          <cell r="X4368">
            <v>352.11</v>
          </cell>
        </row>
        <row r="4369">
          <cell r="A4369">
            <v>413229</v>
          </cell>
          <cell r="B4369">
            <v>413229</v>
          </cell>
          <cell r="C4369">
            <v>0</v>
          </cell>
          <cell r="D4369">
            <v>61</v>
          </cell>
          <cell r="E4369" t="str">
            <v>FITNESS</v>
          </cell>
          <cell r="F4369">
            <v>3980</v>
          </cell>
          <cell r="G4369" t="str">
            <v>Accesorios fitness</v>
          </cell>
          <cell r="H4369">
            <v>339</v>
          </cell>
          <cell r="I4369" t="str">
            <v>Sport Services S.R.L</v>
          </cell>
          <cell r="J4369">
            <v>385</v>
          </cell>
          <cell r="K4369" t="str">
            <v>COLCHONETA PILATES 1,72mts x 61cm x 6mm PYC Estampada (art 385)</v>
          </cell>
          <cell r="L4369">
            <v>6.1</v>
          </cell>
          <cell r="M4369">
            <v>241</v>
          </cell>
          <cell r="N4369">
            <v>0.03</v>
          </cell>
          <cell r="O4369">
            <v>233.77</v>
          </cell>
          <cell r="P4369">
            <v>0.21</v>
          </cell>
          <cell r="Q4369">
            <v>282.86170000000004</v>
          </cell>
          <cell r="R4369">
            <v>0</v>
          </cell>
          <cell r="S4369">
            <v>385.72050000000002</v>
          </cell>
          <cell r="T4369">
            <v>1.65</v>
          </cell>
          <cell r="U4369">
            <v>385.72050000000002</v>
          </cell>
          <cell r="X4369">
            <v>385.72050000000002</v>
          </cell>
        </row>
        <row r="4370">
          <cell r="A4370">
            <v>413230</v>
          </cell>
          <cell r="B4370">
            <v>413230</v>
          </cell>
          <cell r="C4370">
            <v>0</v>
          </cell>
          <cell r="D4370">
            <v>87</v>
          </cell>
          <cell r="E4370" t="str">
            <v>TENIS de MESA</v>
          </cell>
          <cell r="F4370">
            <v>4073</v>
          </cell>
          <cell r="G4370" t="str">
            <v>Accesorios tenis de mesa</v>
          </cell>
          <cell r="H4370">
            <v>339</v>
          </cell>
          <cell r="I4370" t="str">
            <v>Sport Services S.R.L</v>
          </cell>
          <cell r="J4370">
            <v>159</v>
          </cell>
          <cell r="K4370" t="str">
            <v>PELOTA PING PONG PROYEC x 6Unid (en blister art 153)</v>
          </cell>
          <cell r="L4370">
            <v>6.1</v>
          </cell>
          <cell r="M4370">
            <v>39</v>
          </cell>
          <cell r="N4370">
            <v>0.03</v>
          </cell>
          <cell r="O4370">
            <v>37.83</v>
          </cell>
          <cell r="P4370">
            <v>0.21</v>
          </cell>
          <cell r="Q4370">
            <v>45.774299999999997</v>
          </cell>
          <cell r="R4370">
            <v>0</v>
          </cell>
          <cell r="S4370">
            <v>62.419499999999992</v>
          </cell>
          <cell r="T4370">
            <v>1.65</v>
          </cell>
          <cell r="U4370">
            <v>62.419499999999992</v>
          </cell>
          <cell r="X4370">
            <v>62.419499999999992</v>
          </cell>
        </row>
        <row r="4371">
          <cell r="A4371">
            <v>413231</v>
          </cell>
          <cell r="B4371">
            <v>413231</v>
          </cell>
          <cell r="C4371">
            <v>0</v>
          </cell>
          <cell r="D4371">
            <v>87</v>
          </cell>
          <cell r="E4371" t="str">
            <v>TENIS de MESA</v>
          </cell>
          <cell r="F4371">
            <v>4073</v>
          </cell>
          <cell r="G4371" t="str">
            <v>Accesorios tenis de mesa</v>
          </cell>
          <cell r="H4371">
            <v>339</v>
          </cell>
          <cell r="I4371" t="str">
            <v>Sport Services S.R.L</v>
          </cell>
          <cell r="J4371">
            <v>276</v>
          </cell>
          <cell r="K4371" t="str">
            <v>SET 2 PALETAS + 3 PELOTAS + RED PROYEC (en blister art 276)</v>
          </cell>
          <cell r="L4371">
            <v>6.1</v>
          </cell>
          <cell r="M4371">
            <v>83</v>
          </cell>
          <cell r="N4371">
            <v>0.03</v>
          </cell>
          <cell r="O4371">
            <v>80.510000000000005</v>
          </cell>
          <cell r="P4371">
            <v>0.21</v>
          </cell>
          <cell r="Q4371">
            <v>97.417100000000005</v>
          </cell>
          <cell r="R4371">
            <v>0</v>
          </cell>
          <cell r="S4371">
            <v>132.8415</v>
          </cell>
          <cell r="T4371">
            <v>1.65</v>
          </cell>
          <cell r="U4371">
            <v>132.8415</v>
          </cell>
          <cell r="X4371">
            <v>132.8415</v>
          </cell>
        </row>
        <row r="4372">
          <cell r="A4372">
            <v>413232</v>
          </cell>
          <cell r="B4372">
            <v>413232</v>
          </cell>
          <cell r="C4372">
            <v>0</v>
          </cell>
          <cell r="D4372">
            <v>87</v>
          </cell>
          <cell r="E4372" t="str">
            <v>TENIS de MESA</v>
          </cell>
          <cell r="F4372">
            <v>4074</v>
          </cell>
          <cell r="G4372" t="str">
            <v>Paleta tenis de mesa</v>
          </cell>
          <cell r="H4372">
            <v>339</v>
          </cell>
          <cell r="I4372" t="str">
            <v>Sport Services S.R.L</v>
          </cell>
          <cell r="J4372">
            <v>158</v>
          </cell>
          <cell r="K4372" t="str">
            <v>PALETA PING PONG PROYEC 1* (art 158)</v>
          </cell>
          <cell r="L4372">
            <v>6.1</v>
          </cell>
          <cell r="M4372">
            <v>54</v>
          </cell>
          <cell r="N4372">
            <v>0.03</v>
          </cell>
          <cell r="O4372">
            <v>52.38</v>
          </cell>
          <cell r="P4372">
            <v>0.21</v>
          </cell>
          <cell r="Q4372">
            <v>63.379800000000003</v>
          </cell>
          <cell r="R4372">
            <v>0</v>
          </cell>
          <cell r="S4372">
            <v>86.426999999999992</v>
          </cell>
          <cell r="T4372">
            <v>1.65</v>
          </cell>
          <cell r="U4372">
            <v>86.426999999999992</v>
          </cell>
          <cell r="X4372">
            <v>86.426999999999992</v>
          </cell>
        </row>
        <row r="4373">
          <cell r="A4373">
            <v>413233</v>
          </cell>
          <cell r="B4373">
            <v>413233</v>
          </cell>
          <cell r="C4373">
            <v>0</v>
          </cell>
          <cell r="D4373">
            <v>87</v>
          </cell>
          <cell r="E4373" t="str">
            <v>TENIS de MESA</v>
          </cell>
          <cell r="F4373">
            <v>4074</v>
          </cell>
          <cell r="G4373" t="str">
            <v>Paleta tenis de mesa</v>
          </cell>
          <cell r="H4373">
            <v>339</v>
          </cell>
          <cell r="I4373" t="str">
            <v>Sport Services S.R.L</v>
          </cell>
          <cell r="J4373">
            <v>115</v>
          </cell>
          <cell r="K4373" t="str">
            <v>PALETA PING PONG PROYEC 2* (art 115)</v>
          </cell>
          <cell r="L4373">
            <v>6.1</v>
          </cell>
          <cell r="M4373">
            <v>58.9</v>
          </cell>
          <cell r="N4373">
            <v>0.03</v>
          </cell>
          <cell r="O4373">
            <v>57.132999999999996</v>
          </cell>
          <cell r="P4373">
            <v>0.21</v>
          </cell>
          <cell r="Q4373">
            <v>69.130929999999992</v>
          </cell>
          <cell r="R4373">
            <v>0</v>
          </cell>
          <cell r="S4373">
            <v>94.269449999999992</v>
          </cell>
          <cell r="T4373">
            <v>1.65</v>
          </cell>
          <cell r="U4373">
            <v>94.269449999999992</v>
          </cell>
          <cell r="X4373">
            <v>94.269449999999992</v>
          </cell>
        </row>
        <row r="4374">
          <cell r="A4374">
            <v>413234</v>
          </cell>
          <cell r="B4374">
            <v>413234</v>
          </cell>
          <cell r="C4374">
            <v>0</v>
          </cell>
          <cell r="D4374">
            <v>87</v>
          </cell>
          <cell r="E4374" t="str">
            <v>TENIS de MESA</v>
          </cell>
          <cell r="F4374">
            <v>4074</v>
          </cell>
          <cell r="G4374" t="str">
            <v>Paleta tenis de mesa</v>
          </cell>
          <cell r="H4374">
            <v>339</v>
          </cell>
          <cell r="I4374" t="str">
            <v>Sport Services S.R.L</v>
          </cell>
          <cell r="J4374">
            <v>156</v>
          </cell>
          <cell r="K4374" t="str">
            <v>PALETA PING PONG PROYEC 3* (art 156)</v>
          </cell>
          <cell r="L4374">
            <v>6.1</v>
          </cell>
          <cell r="M4374">
            <v>50</v>
          </cell>
          <cell r="N4374">
            <v>0.03</v>
          </cell>
          <cell r="O4374">
            <v>48.5</v>
          </cell>
          <cell r="P4374">
            <v>0.21</v>
          </cell>
          <cell r="Q4374">
            <v>58.685000000000002</v>
          </cell>
          <cell r="R4374">
            <v>0</v>
          </cell>
          <cell r="S4374">
            <v>80.024999999999991</v>
          </cell>
          <cell r="T4374">
            <v>1.65</v>
          </cell>
          <cell r="U4374">
            <v>80.024999999999991</v>
          </cell>
          <cell r="X4374">
            <v>80.024999999999991</v>
          </cell>
        </row>
        <row r="4375">
          <cell r="A4375">
            <v>413235</v>
          </cell>
          <cell r="B4375">
            <v>413235</v>
          </cell>
          <cell r="C4375">
            <v>0</v>
          </cell>
          <cell r="D4375">
            <v>64</v>
          </cell>
          <cell r="E4375" t="str">
            <v>GIMNASIA DEPORTIVA</v>
          </cell>
          <cell r="F4375">
            <v>3994</v>
          </cell>
          <cell r="G4375" t="str">
            <v>Pelota gimnasia deportiva</v>
          </cell>
          <cell r="H4375">
            <v>339</v>
          </cell>
          <cell r="I4375" t="str">
            <v>Sport Services S.R.L</v>
          </cell>
          <cell r="J4375">
            <v>171</v>
          </cell>
          <cell r="K4375" t="str">
            <v>PELOTA GIMNASIA RITMICA 400grms (art 171)</v>
          </cell>
          <cell r="L4375">
            <v>6.1</v>
          </cell>
          <cell r="M4375">
            <v>155</v>
          </cell>
          <cell r="N4375">
            <v>0.03</v>
          </cell>
          <cell r="O4375">
            <v>150.35</v>
          </cell>
          <cell r="P4375">
            <v>0.21</v>
          </cell>
          <cell r="Q4375">
            <v>181.92349999999999</v>
          </cell>
          <cell r="R4375">
            <v>0</v>
          </cell>
          <cell r="S4375">
            <v>248.07749999999999</v>
          </cell>
          <cell r="T4375">
            <v>1.65</v>
          </cell>
          <cell r="U4375">
            <v>248.07749999999999</v>
          </cell>
          <cell r="X4375">
            <v>248.07749999999999</v>
          </cell>
        </row>
        <row r="4376">
          <cell r="A4376">
            <v>413236</v>
          </cell>
          <cell r="B4376">
            <v>413236</v>
          </cell>
          <cell r="C4376">
            <v>0</v>
          </cell>
          <cell r="D4376">
            <v>64</v>
          </cell>
          <cell r="E4376" t="str">
            <v>GIMNASIA DEPORTIVA</v>
          </cell>
          <cell r="F4376">
            <v>3991</v>
          </cell>
          <cell r="G4376" t="str">
            <v>Accesorios gimnasia deportiva</v>
          </cell>
          <cell r="H4376">
            <v>339</v>
          </cell>
          <cell r="I4376" t="str">
            <v>Sport Services S.R.L</v>
          </cell>
          <cell r="J4376">
            <v>760</v>
          </cell>
          <cell r="K4376" t="str">
            <v>VARILLA PLASTICA PARA GIMNASIA RITMICA PROYEC 50cm (art 760)</v>
          </cell>
          <cell r="L4376">
            <v>6.1</v>
          </cell>
          <cell r="M4376">
            <v>68</v>
          </cell>
          <cell r="N4376">
            <v>0.03</v>
          </cell>
          <cell r="O4376">
            <v>65.959999999999994</v>
          </cell>
          <cell r="P4376">
            <v>0.21</v>
          </cell>
          <cell r="Q4376">
            <v>79.811599999999999</v>
          </cell>
          <cell r="R4376">
            <v>0</v>
          </cell>
          <cell r="S4376">
            <v>108.83399999999999</v>
          </cell>
          <cell r="T4376">
            <v>1.65</v>
          </cell>
          <cell r="U4376">
            <v>108.83399999999999</v>
          </cell>
          <cell r="X4376">
            <v>108.83399999999999</v>
          </cell>
        </row>
        <row r="4377">
          <cell r="A4377">
            <v>413237</v>
          </cell>
          <cell r="B4377">
            <v>413237</v>
          </cell>
          <cell r="C4377">
            <v>0</v>
          </cell>
          <cell r="D4377">
            <v>64</v>
          </cell>
          <cell r="E4377" t="str">
            <v>GIMNASIA DEPORTIVA</v>
          </cell>
          <cell r="F4377">
            <v>3991</v>
          </cell>
          <cell r="G4377" t="str">
            <v>Accesorios gimnasia deportiva</v>
          </cell>
          <cell r="H4377">
            <v>339</v>
          </cell>
          <cell r="I4377" t="str">
            <v>Sport Services S.R.L</v>
          </cell>
          <cell r="J4377">
            <v>299</v>
          </cell>
          <cell r="K4377" t="str">
            <v>CINTA PARA GIMNASIA RITMICA PROYEC 3mts (art 299)</v>
          </cell>
          <cell r="L4377">
            <v>6.1</v>
          </cell>
          <cell r="M4377">
            <v>64</v>
          </cell>
          <cell r="N4377">
            <v>0.03</v>
          </cell>
          <cell r="O4377">
            <v>62.08</v>
          </cell>
          <cell r="P4377">
            <v>0.21</v>
          </cell>
          <cell r="Q4377">
            <v>75.116799999999998</v>
          </cell>
          <cell r="R4377">
            <v>0</v>
          </cell>
          <cell r="S4377">
            <v>102.43199999999999</v>
          </cell>
          <cell r="T4377">
            <v>1.65</v>
          </cell>
          <cell r="U4377">
            <v>102.43199999999999</v>
          </cell>
          <cell r="X4377">
            <v>102.43199999999999</v>
          </cell>
        </row>
        <row r="4378">
          <cell r="A4378">
            <v>413238</v>
          </cell>
          <cell r="B4378">
            <v>413238</v>
          </cell>
          <cell r="C4378">
            <v>0</v>
          </cell>
          <cell r="D4378">
            <v>64</v>
          </cell>
          <cell r="E4378" t="str">
            <v>GIMNASIA DEPORTIVA</v>
          </cell>
          <cell r="F4378">
            <v>3991</v>
          </cell>
          <cell r="G4378" t="str">
            <v>Accesorios gimnasia deportiva</v>
          </cell>
          <cell r="H4378">
            <v>339</v>
          </cell>
          <cell r="I4378" t="str">
            <v>Sport Services S.R.L</v>
          </cell>
          <cell r="J4378">
            <v>761</v>
          </cell>
          <cell r="K4378" t="str">
            <v>CINTA PARA GIMNASIA RITMICA PROYEC 5mts (art 761)</v>
          </cell>
          <cell r="L4378">
            <v>6.1</v>
          </cell>
          <cell r="M4378">
            <v>99</v>
          </cell>
          <cell r="N4378">
            <v>0.03</v>
          </cell>
          <cell r="O4378">
            <v>96.03</v>
          </cell>
          <cell r="P4378">
            <v>0.21</v>
          </cell>
          <cell r="Q4378">
            <v>116.19630000000001</v>
          </cell>
          <cell r="R4378">
            <v>0</v>
          </cell>
          <cell r="S4378">
            <v>158.4495</v>
          </cell>
          <cell r="T4378">
            <v>1.65</v>
          </cell>
          <cell r="U4378">
            <v>158.4495</v>
          </cell>
          <cell r="X4378">
            <v>158.4495</v>
          </cell>
        </row>
        <row r="4379">
          <cell r="A4379">
            <v>413239</v>
          </cell>
          <cell r="B4379">
            <v>413239</v>
          </cell>
          <cell r="C4379">
            <v>0</v>
          </cell>
          <cell r="D4379">
            <v>64</v>
          </cell>
          <cell r="E4379" t="str">
            <v>GIMNASIA DEPORTIVA</v>
          </cell>
          <cell r="F4379">
            <v>3991</v>
          </cell>
          <cell r="G4379" t="str">
            <v>Accesorios gimnasia deportiva</v>
          </cell>
          <cell r="H4379">
            <v>339</v>
          </cell>
          <cell r="I4379" t="str">
            <v>Sport Services S.R.L</v>
          </cell>
          <cell r="J4379">
            <v>300</v>
          </cell>
          <cell r="K4379" t="str">
            <v>CINTA PARA GIMNASIA RITMICA PROYEC 7mts (art 300)</v>
          </cell>
          <cell r="L4379">
            <v>6.1</v>
          </cell>
          <cell r="M4379">
            <v>122</v>
          </cell>
          <cell r="N4379">
            <v>0.03</v>
          </cell>
          <cell r="O4379">
            <v>118.34</v>
          </cell>
          <cell r="P4379">
            <v>0.21</v>
          </cell>
          <cell r="Q4379">
            <v>143.19139999999999</v>
          </cell>
          <cell r="R4379">
            <v>0</v>
          </cell>
          <cell r="S4379">
            <v>195.261</v>
          </cell>
          <cell r="T4379">
            <v>1.65</v>
          </cell>
          <cell r="U4379">
            <v>195.261</v>
          </cell>
          <cell r="X4379">
            <v>195.261</v>
          </cell>
        </row>
        <row r="4380">
          <cell r="A4380">
            <v>413240</v>
          </cell>
          <cell r="B4380">
            <v>413240</v>
          </cell>
          <cell r="C4380">
            <v>0</v>
          </cell>
          <cell r="D4380">
            <v>81</v>
          </cell>
          <cell r="E4380" t="str">
            <v>RUGBY y FUTBOL AMERICANO</v>
          </cell>
          <cell r="F4380">
            <v>4048</v>
          </cell>
          <cell r="G4380" t="str">
            <v>Accesorios rugby</v>
          </cell>
          <cell r="H4380">
            <v>339</v>
          </cell>
          <cell r="I4380" t="str">
            <v>Sport Services S.R.L</v>
          </cell>
          <cell r="J4380">
            <v>923</v>
          </cell>
          <cell r="K4380" t="str">
            <v>TEE RUGBY PROYEC (ajustable)</v>
          </cell>
          <cell r="L4380">
            <v>6.1</v>
          </cell>
          <cell r="M4380">
            <v>55</v>
          </cell>
          <cell r="N4380">
            <v>0.03</v>
          </cell>
          <cell r="O4380">
            <v>53.35</v>
          </cell>
          <cell r="P4380">
            <v>0.21</v>
          </cell>
          <cell r="Q4380">
            <v>64.5535</v>
          </cell>
          <cell r="R4380">
            <v>0</v>
          </cell>
          <cell r="S4380">
            <v>88.027500000000003</v>
          </cell>
          <cell r="T4380">
            <v>1.65</v>
          </cell>
          <cell r="U4380">
            <v>88.027500000000003</v>
          </cell>
          <cell r="X4380">
            <v>88.027500000000003</v>
          </cell>
        </row>
        <row r="4381">
          <cell r="A4381">
            <v>413241</v>
          </cell>
          <cell r="B4381">
            <v>413241</v>
          </cell>
          <cell r="C4381">
            <v>0</v>
          </cell>
          <cell r="D4381">
            <v>88</v>
          </cell>
          <cell r="E4381" t="str">
            <v>VOLEY</v>
          </cell>
          <cell r="F4381">
            <v>4079</v>
          </cell>
          <cell r="G4381" t="str">
            <v>Pelota voley</v>
          </cell>
          <cell r="H4381">
            <v>339</v>
          </cell>
          <cell r="I4381" t="str">
            <v>Sport Services S.R.L</v>
          </cell>
          <cell r="J4381" t="str">
            <v>*030</v>
          </cell>
          <cell r="K4381" t="str">
            <v>PELOTA VOLEY PROYEC BLANCA LISA (art 030)</v>
          </cell>
          <cell r="L4381">
            <v>5.2</v>
          </cell>
          <cell r="M4381">
            <v>202</v>
          </cell>
          <cell r="N4381">
            <v>0.03</v>
          </cell>
          <cell r="O4381">
            <v>195.94</v>
          </cell>
          <cell r="P4381">
            <v>0.21</v>
          </cell>
          <cell r="Q4381">
            <v>237.0874</v>
          </cell>
          <cell r="R4381">
            <v>-0.10404624277456642</v>
          </cell>
          <cell r="S4381">
            <v>335.30657225433526</v>
          </cell>
          <cell r="T4381">
            <v>1.55</v>
          </cell>
          <cell r="U4381">
            <v>303.70699999999999</v>
          </cell>
          <cell r="X4381">
            <v>303.70699999999999</v>
          </cell>
        </row>
        <row r="4382">
          <cell r="A4382">
            <v>413242</v>
          </cell>
          <cell r="B4382">
            <v>413242</v>
          </cell>
          <cell r="C4382">
            <v>0</v>
          </cell>
          <cell r="D4382">
            <v>88</v>
          </cell>
          <cell r="E4382" t="str">
            <v>VOLEY</v>
          </cell>
          <cell r="F4382">
            <v>4079</v>
          </cell>
          <cell r="G4382" t="str">
            <v>Pelota voley</v>
          </cell>
          <cell r="H4382">
            <v>339</v>
          </cell>
          <cell r="I4382" t="str">
            <v>Sport Services S.R.L</v>
          </cell>
          <cell r="J4382" t="str">
            <v>*047</v>
          </cell>
          <cell r="K4382" t="str">
            <v>PELOTA VOLEY PROYEC BEACH CUERO SINTETICO (art 047)</v>
          </cell>
          <cell r="L4382">
            <v>5.2</v>
          </cell>
          <cell r="M4382">
            <v>229</v>
          </cell>
          <cell r="N4382">
            <v>0.03</v>
          </cell>
          <cell r="O4382">
            <v>222.13</v>
          </cell>
          <cell r="P4382">
            <v>0.21</v>
          </cell>
          <cell r="Q4382">
            <v>268.77729999999997</v>
          </cell>
          <cell r="R4382">
            <v>-0.10404624277456642</v>
          </cell>
          <cell r="S4382">
            <v>380.12477745664734</v>
          </cell>
          <cell r="T4382">
            <v>1.55</v>
          </cell>
          <cell r="U4382">
            <v>344.30149999999998</v>
          </cell>
          <cell r="X4382">
            <v>344.30149999999998</v>
          </cell>
        </row>
        <row r="4383">
          <cell r="A4383">
            <v>413243</v>
          </cell>
          <cell r="B4383">
            <v>413243</v>
          </cell>
          <cell r="C4383">
            <v>0</v>
          </cell>
          <cell r="D4383">
            <v>79</v>
          </cell>
          <cell r="E4383" t="str">
            <v>REHABILITACION</v>
          </cell>
          <cell r="F4383">
            <v>4042</v>
          </cell>
          <cell r="G4383" t="str">
            <v>Protecciones rehabilitacion</v>
          </cell>
          <cell r="H4383">
            <v>339</v>
          </cell>
          <cell r="I4383" t="str">
            <v>Sport Services S.R.L</v>
          </cell>
          <cell r="J4383">
            <v>246</v>
          </cell>
          <cell r="K4383" t="str">
            <v>RODILLERA ELASTIZADA PROYEC (art 246)</v>
          </cell>
          <cell r="L4383">
            <v>6.1</v>
          </cell>
          <cell r="M4383">
            <v>37</v>
          </cell>
          <cell r="N4383">
            <v>0.03</v>
          </cell>
          <cell r="O4383">
            <v>35.89</v>
          </cell>
          <cell r="P4383">
            <v>0.21</v>
          </cell>
          <cell r="Q4383">
            <v>43.426900000000003</v>
          </cell>
          <cell r="R4383">
            <v>0</v>
          </cell>
          <cell r="S4383">
            <v>59.218499999999999</v>
          </cell>
          <cell r="T4383">
            <v>1.65</v>
          </cell>
          <cell r="U4383">
            <v>59.218499999999999</v>
          </cell>
          <cell r="X4383">
            <v>59.218499999999999</v>
          </cell>
        </row>
        <row r="4384">
          <cell r="A4384">
            <v>413244</v>
          </cell>
          <cell r="B4384">
            <v>413244</v>
          </cell>
          <cell r="C4384">
            <v>0</v>
          </cell>
          <cell r="D4384">
            <v>88</v>
          </cell>
          <cell r="E4384" t="str">
            <v>VOLEY</v>
          </cell>
          <cell r="F4384">
            <v>4076</v>
          </cell>
          <cell r="G4384" t="str">
            <v>Accesorios voley</v>
          </cell>
          <cell r="H4384">
            <v>339</v>
          </cell>
          <cell r="I4384" t="str">
            <v>Sport Services S.R.L</v>
          </cell>
          <cell r="J4384">
            <v>447</v>
          </cell>
          <cell r="K4384" t="str">
            <v>RODILLERA VOLEY PROYEC STRIKER (XS-S-M-L) (art 447)</v>
          </cell>
          <cell r="L4384">
            <v>6.1</v>
          </cell>
          <cell r="M4384">
            <v>136</v>
          </cell>
          <cell r="N4384">
            <v>0.03</v>
          </cell>
          <cell r="O4384">
            <v>131.91999999999999</v>
          </cell>
          <cell r="P4384">
            <v>0.21</v>
          </cell>
          <cell r="Q4384">
            <v>159.6232</v>
          </cell>
          <cell r="R4384">
            <v>0</v>
          </cell>
          <cell r="S4384">
            <v>217.66799999999998</v>
          </cell>
          <cell r="T4384">
            <v>1.65</v>
          </cell>
          <cell r="U4384">
            <v>217.66799999999998</v>
          </cell>
          <cell r="X4384">
            <v>217.66799999999998</v>
          </cell>
        </row>
        <row r="4385">
          <cell r="A4385">
            <v>413245</v>
          </cell>
          <cell r="B4385">
            <v>413245</v>
          </cell>
          <cell r="C4385">
            <v>0</v>
          </cell>
          <cell r="D4385">
            <v>88</v>
          </cell>
          <cell r="E4385" t="str">
            <v>VOLEY</v>
          </cell>
          <cell r="F4385">
            <v>4076</v>
          </cell>
          <cell r="G4385" t="str">
            <v>Accesorios voley</v>
          </cell>
          <cell r="H4385">
            <v>339</v>
          </cell>
          <cell r="I4385" t="str">
            <v>Sport Services S.R.L</v>
          </cell>
          <cell r="J4385">
            <v>405</v>
          </cell>
          <cell r="K4385" t="str">
            <v>RODILLERA VOLEY PROYEC OVALADA art 405 (1-2-3-4-5-6-7-8-9-10)</v>
          </cell>
          <cell r="L4385">
            <v>6.1</v>
          </cell>
          <cell r="M4385">
            <v>192</v>
          </cell>
          <cell r="N4385">
            <v>0.03</v>
          </cell>
          <cell r="O4385">
            <v>186.24</v>
          </cell>
          <cell r="P4385">
            <v>0.21</v>
          </cell>
          <cell r="Q4385">
            <v>225.35040000000001</v>
          </cell>
          <cell r="R4385">
            <v>0</v>
          </cell>
          <cell r="S4385">
            <v>307.29599999999999</v>
          </cell>
          <cell r="T4385">
            <v>1.65</v>
          </cell>
          <cell r="U4385">
            <v>307.29599999999999</v>
          </cell>
          <cell r="X4385">
            <v>307.29599999999999</v>
          </cell>
        </row>
        <row r="4386">
          <cell r="A4386">
            <v>413246</v>
          </cell>
          <cell r="B4386">
            <v>413246</v>
          </cell>
          <cell r="C4386">
            <v>0</v>
          </cell>
          <cell r="D4386">
            <v>88</v>
          </cell>
          <cell r="E4386" t="str">
            <v>VOLEY</v>
          </cell>
          <cell r="F4386">
            <v>4079</v>
          </cell>
          <cell r="G4386" t="str">
            <v>Pelota voley</v>
          </cell>
          <cell r="H4386">
            <v>339</v>
          </cell>
          <cell r="I4386" t="str">
            <v>Sport Services S.R.L</v>
          </cell>
          <cell r="J4386">
            <v>141</v>
          </cell>
          <cell r="K4386" t="str">
            <v>PELOTA VOLEY PROYEC SOFT SIMIL PRO (art 141)</v>
          </cell>
          <cell r="L4386">
            <v>5.2</v>
          </cell>
          <cell r="M4386">
            <v>201.1</v>
          </cell>
          <cell r="N4386">
            <v>0.03</v>
          </cell>
          <cell r="O4386">
            <v>195.06700000000001</v>
          </cell>
          <cell r="P4386">
            <v>0.21</v>
          </cell>
          <cell r="Q4386">
            <v>236.03107</v>
          </cell>
          <cell r="R4386">
            <v>-0.10404624277456642</v>
          </cell>
          <cell r="S4386">
            <v>333.81263208092486</v>
          </cell>
          <cell r="T4386">
            <v>1.55</v>
          </cell>
          <cell r="U4386">
            <v>302.35385000000002</v>
          </cell>
          <cell r="X4386">
            <v>302.35385000000002</v>
          </cell>
        </row>
        <row r="4387">
          <cell r="A4387">
            <v>413249</v>
          </cell>
          <cell r="B4387">
            <v>413249</v>
          </cell>
          <cell r="C4387">
            <v>0</v>
          </cell>
          <cell r="D4387">
            <v>52</v>
          </cell>
          <cell r="E4387" t="str">
            <v>BOXEO</v>
          </cell>
          <cell r="F4387">
            <v>3945</v>
          </cell>
          <cell r="G4387" t="str">
            <v>Accesorios boxeo</v>
          </cell>
          <cell r="H4387">
            <v>339</v>
          </cell>
          <cell r="I4387" t="str">
            <v>Sport Services S.R.L</v>
          </cell>
          <cell r="J4387">
            <v>182</v>
          </cell>
          <cell r="K4387" t="str">
            <v>BOLSA BOXEO PROYEC MODELO TUBO (con base)</v>
          </cell>
          <cell r="L4387">
            <v>5.2</v>
          </cell>
          <cell r="M4387">
            <v>7453</v>
          </cell>
          <cell r="N4387">
            <v>0.03</v>
          </cell>
          <cell r="O4387">
            <v>7229.41</v>
          </cell>
          <cell r="P4387">
            <v>0.21</v>
          </cell>
          <cell r="Q4387">
            <v>8747.5861000000004</v>
          </cell>
          <cell r="R4387">
            <v>-0.10404624277456642</v>
          </cell>
          <cell r="S4387">
            <v>12371.48456936416</v>
          </cell>
          <cell r="T4387">
            <v>1.55</v>
          </cell>
          <cell r="U4387">
            <v>11205.585499999999</v>
          </cell>
          <cell r="X4387">
            <v>11205.585499999999</v>
          </cell>
        </row>
        <row r="4388">
          <cell r="A4388">
            <v>413250</v>
          </cell>
          <cell r="B4388">
            <v>413250</v>
          </cell>
          <cell r="C4388">
            <v>0</v>
          </cell>
          <cell r="D4388">
            <v>52</v>
          </cell>
          <cell r="E4388" t="str">
            <v>BOXEO</v>
          </cell>
          <cell r="F4388">
            <v>3945</v>
          </cell>
          <cell r="G4388" t="str">
            <v>Accesorios boxeo</v>
          </cell>
          <cell r="H4388">
            <v>339</v>
          </cell>
          <cell r="I4388" t="str">
            <v>Sport Services S.R.L</v>
          </cell>
          <cell r="J4388">
            <v>112</v>
          </cell>
          <cell r="K4388" t="str">
            <v>CADENA METALICA ESTAÑADA 4 TIRAS PROYEC ART 112 (bolsa boxeo)</v>
          </cell>
          <cell r="L4388">
            <v>5.2</v>
          </cell>
          <cell r="M4388">
            <v>156</v>
          </cell>
          <cell r="N4388">
            <v>0.03</v>
          </cell>
          <cell r="O4388">
            <v>151.32</v>
          </cell>
          <cell r="P4388">
            <v>0.21</v>
          </cell>
          <cell r="Q4388">
            <v>183.09719999999999</v>
          </cell>
          <cell r="R4388">
            <v>-0.10404624277456642</v>
          </cell>
          <cell r="S4388">
            <v>258.94963005780346</v>
          </cell>
          <cell r="T4388">
            <v>1.55</v>
          </cell>
          <cell r="U4388">
            <v>234.54599999999999</v>
          </cell>
          <cell r="X4388">
            <v>234.54599999999999</v>
          </cell>
        </row>
        <row r="4389">
          <cell r="A4389">
            <v>413251</v>
          </cell>
          <cell r="B4389">
            <v>413251</v>
          </cell>
          <cell r="C4389">
            <v>0</v>
          </cell>
          <cell r="D4389">
            <v>52</v>
          </cell>
          <cell r="E4389" t="str">
            <v>BOXEO</v>
          </cell>
          <cell r="F4389">
            <v>3945</v>
          </cell>
          <cell r="G4389" t="str">
            <v>Accesorios boxeo</v>
          </cell>
          <cell r="H4389">
            <v>339</v>
          </cell>
          <cell r="I4389" t="str">
            <v>Sport Services S.R.L</v>
          </cell>
          <cell r="J4389">
            <v>921</v>
          </cell>
          <cell r="K4389" t="str">
            <v>CADENA METALICA ESTAÑADA PROYEC ART 921 (bolsa boxeo)</v>
          </cell>
          <cell r="L4389">
            <v>5.2</v>
          </cell>
          <cell r="M4389">
            <v>146</v>
          </cell>
          <cell r="N4389">
            <v>0.03</v>
          </cell>
          <cell r="O4389">
            <v>141.62</v>
          </cell>
          <cell r="P4389">
            <v>0.21</v>
          </cell>
          <cell r="Q4389">
            <v>171.36020000000002</v>
          </cell>
          <cell r="R4389">
            <v>-0.10404624277456642</v>
          </cell>
          <cell r="S4389">
            <v>242.35029479768787</v>
          </cell>
          <cell r="T4389">
            <v>1.55</v>
          </cell>
          <cell r="U4389">
            <v>219.51100000000002</v>
          </cell>
          <cell r="X4389">
            <v>219.51100000000002</v>
          </cell>
        </row>
        <row r="4390">
          <cell r="A4390">
            <v>413252</v>
          </cell>
          <cell r="B4390">
            <v>413252</v>
          </cell>
          <cell r="C4390">
            <v>0</v>
          </cell>
          <cell r="D4390">
            <v>52</v>
          </cell>
          <cell r="E4390" t="str">
            <v>BOXEO</v>
          </cell>
          <cell r="F4390">
            <v>3945</v>
          </cell>
          <cell r="G4390" t="str">
            <v>Accesorios boxeo</v>
          </cell>
          <cell r="H4390">
            <v>339</v>
          </cell>
          <cell r="I4390" t="str">
            <v>Sport Services S.R.L</v>
          </cell>
          <cell r="J4390">
            <v>165</v>
          </cell>
          <cell r="K4390" t="str">
            <v>BOLSA UPPERCUT 90cm x 35cm PROYEC (art 165)</v>
          </cell>
          <cell r="L4390">
            <v>5.2</v>
          </cell>
          <cell r="M4390">
            <v>368</v>
          </cell>
          <cell r="N4390">
            <v>0.03</v>
          </cell>
          <cell r="O4390">
            <v>356.96</v>
          </cell>
          <cell r="P4390">
            <v>0.21</v>
          </cell>
          <cell r="Q4390">
            <v>431.92159999999996</v>
          </cell>
          <cell r="R4390">
            <v>-0.10404624277456642</v>
          </cell>
          <cell r="S4390">
            <v>610.85553757225432</v>
          </cell>
          <cell r="T4390">
            <v>1.55</v>
          </cell>
          <cell r="U4390">
            <v>553.28800000000001</v>
          </cell>
          <cell r="X4390">
            <v>553.28800000000001</v>
          </cell>
        </row>
        <row r="4391">
          <cell r="A4391">
            <v>413253</v>
          </cell>
          <cell r="B4391">
            <v>413253</v>
          </cell>
          <cell r="C4391">
            <v>0</v>
          </cell>
          <cell r="D4391">
            <v>52</v>
          </cell>
          <cell r="E4391" t="str">
            <v>BOXEO</v>
          </cell>
          <cell r="F4391">
            <v>3945</v>
          </cell>
          <cell r="G4391" t="str">
            <v>Accesorios boxeo</v>
          </cell>
          <cell r="H4391">
            <v>339</v>
          </cell>
          <cell r="I4391" t="str">
            <v>Sport Services S.R.L</v>
          </cell>
          <cell r="J4391" t="str">
            <v>*040</v>
          </cell>
          <cell r="K4391" t="str">
            <v>SET BOLSA BOXEO 90cm + relleno + cadena PROYEC (art 040)</v>
          </cell>
          <cell r="L4391">
            <v>5.2</v>
          </cell>
          <cell r="M4391">
            <v>569</v>
          </cell>
          <cell r="N4391">
            <v>0.03</v>
          </cell>
          <cell r="O4391">
            <v>551.92999999999995</v>
          </cell>
          <cell r="P4391">
            <v>0.21</v>
          </cell>
          <cell r="Q4391">
            <v>667.83529999999996</v>
          </cell>
          <cell r="R4391">
            <v>-0.10404624277456642</v>
          </cell>
          <cell r="S4391">
            <v>944.50217630057796</v>
          </cell>
          <cell r="T4391">
            <v>1.55</v>
          </cell>
          <cell r="U4391">
            <v>855.49149999999997</v>
          </cell>
          <cell r="X4391">
            <v>855.49149999999997</v>
          </cell>
        </row>
        <row r="4392">
          <cell r="A4392">
            <v>413254</v>
          </cell>
          <cell r="B4392">
            <v>413254</v>
          </cell>
          <cell r="C4392">
            <v>0</v>
          </cell>
          <cell r="D4392">
            <v>52</v>
          </cell>
          <cell r="E4392" t="str">
            <v>BOXEO</v>
          </cell>
          <cell r="F4392">
            <v>3945</v>
          </cell>
          <cell r="G4392" t="str">
            <v>Accesorios boxeo</v>
          </cell>
          <cell r="H4392">
            <v>339</v>
          </cell>
          <cell r="I4392" t="str">
            <v>Sport Services S.R.L</v>
          </cell>
          <cell r="J4392">
            <v>228</v>
          </cell>
          <cell r="K4392" t="str">
            <v>BOLSA BOXEO PROYEC MUÑECO (con base)</v>
          </cell>
          <cell r="L4392">
            <v>5.2</v>
          </cell>
          <cell r="M4392">
            <v>10187</v>
          </cell>
          <cell r="N4392">
            <v>0.03</v>
          </cell>
          <cell r="O4392">
            <v>9881.39</v>
          </cell>
          <cell r="P4392">
            <v>0.21</v>
          </cell>
          <cell r="Q4392">
            <v>11956.481899999999</v>
          </cell>
          <cell r="R4392">
            <v>-0.10404624277456642</v>
          </cell>
          <cell r="S4392">
            <v>16909.742829479768</v>
          </cell>
          <cell r="T4392">
            <v>1.55</v>
          </cell>
          <cell r="U4392">
            <v>15316.154499999999</v>
          </cell>
          <cell r="X4392">
            <v>15316.154499999999</v>
          </cell>
        </row>
        <row r="4393">
          <cell r="A4393">
            <v>413255</v>
          </cell>
          <cell r="B4393">
            <v>413255</v>
          </cell>
          <cell r="C4393">
            <v>0</v>
          </cell>
          <cell r="D4393">
            <v>52</v>
          </cell>
          <cell r="E4393" t="str">
            <v>BOXEO</v>
          </cell>
          <cell r="F4393">
            <v>3948</v>
          </cell>
          <cell r="G4393" t="str">
            <v>Guante boxeo</v>
          </cell>
          <cell r="H4393">
            <v>339</v>
          </cell>
          <cell r="I4393" t="str">
            <v>Sport Services S.R.L</v>
          </cell>
          <cell r="J4393">
            <v>262</v>
          </cell>
          <cell r="K4393" t="str">
            <v>GUANTE BOXEO SPEED ADIDAS ART ADISBG50 (8oz 10oz 12oz 14oz 16oz)</v>
          </cell>
          <cell r="L4393">
            <v>5.2</v>
          </cell>
          <cell r="M4393">
            <v>716</v>
          </cell>
          <cell r="N4393">
            <v>0.03</v>
          </cell>
          <cell r="O4393">
            <v>694.52</v>
          </cell>
          <cell r="P4393">
            <v>0.21</v>
          </cell>
          <cell r="Q4393">
            <v>840.36919999999998</v>
          </cell>
          <cell r="R4393">
            <v>-0.10404624277456642</v>
          </cell>
          <cell r="S4393">
            <v>1188.5124046242775</v>
          </cell>
          <cell r="T4393">
            <v>1.55</v>
          </cell>
          <cell r="U4393">
            <v>1076.5060000000001</v>
          </cell>
          <cell r="X4393">
            <v>1076.5060000000001</v>
          </cell>
        </row>
        <row r="4394">
          <cell r="A4394">
            <v>413256</v>
          </cell>
          <cell r="B4394">
            <v>413256</v>
          </cell>
          <cell r="C4394">
            <v>0</v>
          </cell>
          <cell r="D4394">
            <v>52</v>
          </cell>
          <cell r="E4394" t="str">
            <v>BOXEO</v>
          </cell>
          <cell r="F4394">
            <v>3948</v>
          </cell>
          <cell r="G4394" t="str">
            <v>Guante boxeo</v>
          </cell>
          <cell r="H4394">
            <v>339</v>
          </cell>
          <cell r="I4394" t="str">
            <v>Sport Services S.R.L</v>
          </cell>
          <cell r="J4394">
            <v>237</v>
          </cell>
          <cell r="K4394" t="str">
            <v>GUANTE BOXEO PROYEC JR CUERO SINTETICO ART 237 (8oz 10oz)</v>
          </cell>
          <cell r="L4394">
            <v>5.2</v>
          </cell>
          <cell r="M4394">
            <v>388</v>
          </cell>
          <cell r="N4394">
            <v>0.03</v>
          </cell>
          <cell r="O4394">
            <v>376.36</v>
          </cell>
          <cell r="P4394">
            <v>0.21</v>
          </cell>
          <cell r="Q4394">
            <v>455.3956</v>
          </cell>
          <cell r="R4394">
            <v>-0.10404624277456642</v>
          </cell>
          <cell r="S4394">
            <v>644.05420809248562</v>
          </cell>
          <cell r="T4394">
            <v>1.55</v>
          </cell>
          <cell r="U4394">
            <v>583.35800000000006</v>
          </cell>
          <cell r="X4394">
            <v>583.35800000000006</v>
          </cell>
        </row>
        <row r="4395">
          <cell r="A4395">
            <v>413257</v>
          </cell>
          <cell r="B4395">
            <v>413257</v>
          </cell>
          <cell r="C4395">
            <v>0</v>
          </cell>
          <cell r="D4395">
            <v>52</v>
          </cell>
          <cell r="E4395" t="str">
            <v>BOXEO</v>
          </cell>
          <cell r="F4395">
            <v>3949</v>
          </cell>
          <cell r="G4395" t="str">
            <v>Guantin boxeo</v>
          </cell>
          <cell r="H4395">
            <v>339</v>
          </cell>
          <cell r="I4395" t="str">
            <v>Sport Services S.R.L</v>
          </cell>
          <cell r="J4395">
            <v>475</v>
          </cell>
          <cell r="K4395" t="str">
            <v>GUANTIN BOXEO PROYEC CUERO SINTETICO VELCRO ART 475 (1-2-3)</v>
          </cell>
          <cell r="L4395">
            <v>5.2</v>
          </cell>
          <cell r="M4395">
            <v>337</v>
          </cell>
          <cell r="N4395">
            <v>0.05</v>
          </cell>
          <cell r="O4395">
            <v>320.14999999999998</v>
          </cell>
          <cell r="P4395">
            <v>0.21</v>
          </cell>
          <cell r="Q4395">
            <v>387.38149999999996</v>
          </cell>
          <cell r="R4395">
            <v>-0.10404624277456642</v>
          </cell>
          <cell r="S4395">
            <v>547.86362716762994</v>
          </cell>
          <cell r="T4395">
            <v>1.55</v>
          </cell>
          <cell r="U4395">
            <v>496.23249999999996</v>
          </cell>
          <cell r="X4395">
            <v>496.23249999999996</v>
          </cell>
        </row>
        <row r="4396">
          <cell r="A4396">
            <v>413258</v>
          </cell>
          <cell r="B4396">
            <v>413258</v>
          </cell>
          <cell r="C4396">
            <v>0</v>
          </cell>
          <cell r="D4396">
            <v>52</v>
          </cell>
          <cell r="E4396" t="str">
            <v>BOXEO</v>
          </cell>
          <cell r="F4396">
            <v>3948</v>
          </cell>
          <cell r="G4396" t="str">
            <v>Guante boxeo</v>
          </cell>
          <cell r="H4396">
            <v>339</v>
          </cell>
          <cell r="I4396" t="str">
            <v>Sport Services S.R.L</v>
          </cell>
          <cell r="J4396">
            <v>445</v>
          </cell>
          <cell r="K4396" t="str">
            <v>GUANTE BOXEO PROYEC CUERO SINTETICO ART 445 (14oz 16oz)</v>
          </cell>
          <cell r="L4396">
            <v>5.2</v>
          </cell>
          <cell r="M4396">
            <v>500</v>
          </cell>
          <cell r="N4396">
            <v>0.03</v>
          </cell>
          <cell r="O4396">
            <v>485</v>
          </cell>
          <cell r="P4396">
            <v>0.21</v>
          </cell>
          <cell r="Q4396">
            <v>586.85</v>
          </cell>
          <cell r="R4396">
            <v>-0.10404624277456642</v>
          </cell>
          <cell r="S4396">
            <v>829.96676300578031</v>
          </cell>
          <cell r="T4396">
            <v>1.55</v>
          </cell>
          <cell r="U4396">
            <v>751.75</v>
          </cell>
          <cell r="X4396">
            <v>751.75</v>
          </cell>
        </row>
        <row r="4397">
          <cell r="A4397">
            <v>413259</v>
          </cell>
          <cell r="B4397">
            <v>413259</v>
          </cell>
          <cell r="C4397">
            <v>0</v>
          </cell>
          <cell r="D4397">
            <v>52</v>
          </cell>
          <cell r="E4397" t="str">
            <v>BOXEO</v>
          </cell>
          <cell r="F4397">
            <v>3949</v>
          </cell>
          <cell r="G4397" t="str">
            <v>Guantin boxeo</v>
          </cell>
          <cell r="H4397">
            <v>339</v>
          </cell>
          <cell r="I4397" t="str">
            <v>Sport Services S.R.L</v>
          </cell>
          <cell r="J4397">
            <v>302</v>
          </cell>
          <cell r="K4397" t="str">
            <v>GUANTIN BOXEO PROYEC CUERO SINTETICO VELCRO (art 302)</v>
          </cell>
          <cell r="L4397">
            <v>5.2</v>
          </cell>
          <cell r="M4397">
            <v>315</v>
          </cell>
          <cell r="N4397">
            <v>0.03</v>
          </cell>
          <cell r="O4397">
            <v>305.55</v>
          </cell>
          <cell r="P4397">
            <v>0.21</v>
          </cell>
          <cell r="Q4397">
            <v>369.71550000000002</v>
          </cell>
          <cell r="R4397">
            <v>-0.10404624277456642</v>
          </cell>
          <cell r="S4397">
            <v>522.87906069364158</v>
          </cell>
          <cell r="T4397">
            <v>1.55</v>
          </cell>
          <cell r="U4397">
            <v>473.60250000000002</v>
          </cell>
          <cell r="X4397">
            <v>473.60250000000002</v>
          </cell>
        </row>
        <row r="4398">
          <cell r="A4398">
            <v>413260</v>
          </cell>
          <cell r="B4398">
            <v>413260</v>
          </cell>
          <cell r="C4398">
            <v>0</v>
          </cell>
          <cell r="D4398">
            <v>52</v>
          </cell>
          <cell r="E4398" t="str">
            <v>BOXEO</v>
          </cell>
          <cell r="F4398">
            <v>3948</v>
          </cell>
          <cell r="G4398" t="str">
            <v>Guante boxeo</v>
          </cell>
          <cell r="H4398">
            <v>339</v>
          </cell>
          <cell r="I4398" t="str">
            <v>Sport Services S.R.L</v>
          </cell>
          <cell r="J4398">
            <v>243</v>
          </cell>
          <cell r="K4398" t="str">
            <v>GUANTE BOXEO PROYEC PREMIUM ART 243 (8oz / 10oz / 12oz)</v>
          </cell>
          <cell r="L4398">
            <v>5.2</v>
          </cell>
          <cell r="M4398">
            <v>673</v>
          </cell>
          <cell r="N4398">
            <v>0.03</v>
          </cell>
          <cell r="O4398">
            <v>652.80999999999995</v>
          </cell>
          <cell r="P4398">
            <v>0.21</v>
          </cell>
          <cell r="Q4398">
            <v>789.90009999999995</v>
          </cell>
          <cell r="R4398">
            <v>-0.10404624277456642</v>
          </cell>
          <cell r="S4398">
            <v>1117.1352630057802</v>
          </cell>
          <cell r="T4398">
            <v>1.55</v>
          </cell>
          <cell r="U4398">
            <v>1011.8554999999999</v>
          </cell>
          <cell r="X4398">
            <v>1011.8554999999999</v>
          </cell>
        </row>
        <row r="4399">
          <cell r="A4399">
            <v>413261</v>
          </cell>
          <cell r="B4399">
            <v>413261</v>
          </cell>
          <cell r="C4399">
            <v>0</v>
          </cell>
          <cell r="D4399">
            <v>52</v>
          </cell>
          <cell r="E4399" t="str">
            <v>BOXEO</v>
          </cell>
          <cell r="F4399">
            <v>3948</v>
          </cell>
          <cell r="G4399" t="str">
            <v>Guante boxeo</v>
          </cell>
          <cell r="H4399">
            <v>339</v>
          </cell>
          <cell r="I4399" t="str">
            <v>Sport Services S.R.L</v>
          </cell>
          <cell r="J4399">
            <v>244</v>
          </cell>
          <cell r="K4399" t="str">
            <v>GUANTE BOXEO PROYEC PREMIUM ART 244 (14oz / 16oz)</v>
          </cell>
          <cell r="L4399">
            <v>5.2</v>
          </cell>
          <cell r="M4399">
            <v>708</v>
          </cell>
          <cell r="N4399">
            <v>0.03</v>
          </cell>
          <cell r="O4399">
            <v>686.76</v>
          </cell>
          <cell r="P4399">
            <v>0.21</v>
          </cell>
          <cell r="Q4399">
            <v>830.9796</v>
          </cell>
          <cell r="R4399">
            <v>-0.10404624277456642</v>
          </cell>
          <cell r="S4399">
            <v>1175.2329364161849</v>
          </cell>
          <cell r="T4399">
            <v>1.55</v>
          </cell>
          <cell r="U4399">
            <v>1064.4780000000001</v>
          </cell>
          <cell r="X4399">
            <v>1064.4780000000001</v>
          </cell>
        </row>
        <row r="4400">
          <cell r="A4400">
            <v>413262</v>
          </cell>
          <cell r="B4400">
            <v>413262</v>
          </cell>
          <cell r="C4400">
            <v>0</v>
          </cell>
          <cell r="D4400">
            <v>52</v>
          </cell>
          <cell r="E4400" t="str">
            <v>BOXEO</v>
          </cell>
          <cell r="F4400">
            <v>3948</v>
          </cell>
          <cell r="G4400" t="str">
            <v>Guante boxeo</v>
          </cell>
          <cell r="H4400">
            <v>339</v>
          </cell>
          <cell r="I4400" t="str">
            <v>Sport Services S.R.L</v>
          </cell>
          <cell r="J4400">
            <v>710</v>
          </cell>
          <cell r="K4400" t="str">
            <v>GUANTE BOXEO PROYEC CUERO CON CORDON ART 710 (14oz 16oz)</v>
          </cell>
          <cell r="L4400">
            <v>5.2</v>
          </cell>
          <cell r="M4400">
            <v>500</v>
          </cell>
          <cell r="N4400">
            <v>0.03</v>
          </cell>
          <cell r="O4400">
            <v>485</v>
          </cell>
          <cell r="P4400">
            <v>0.21</v>
          </cell>
          <cell r="Q4400">
            <v>586.85</v>
          </cell>
          <cell r="R4400">
            <v>-0.10404624277456642</v>
          </cell>
          <cell r="S4400">
            <v>829.96676300578031</v>
          </cell>
          <cell r="T4400">
            <v>1.55</v>
          </cell>
          <cell r="U4400">
            <v>751.75</v>
          </cell>
          <cell r="X4400">
            <v>751.75</v>
          </cell>
        </row>
        <row r="4401">
          <cell r="A4401">
            <v>413263</v>
          </cell>
          <cell r="B4401">
            <v>413263</v>
          </cell>
          <cell r="C4401">
            <v>0</v>
          </cell>
          <cell r="D4401">
            <v>52</v>
          </cell>
          <cell r="E4401" t="str">
            <v>BOXEO</v>
          </cell>
          <cell r="F4401">
            <v>3949</v>
          </cell>
          <cell r="G4401" t="str">
            <v>Guantin boxeo</v>
          </cell>
          <cell r="H4401">
            <v>339</v>
          </cell>
          <cell r="I4401" t="str">
            <v>Sport Services S.R.L</v>
          </cell>
          <cell r="J4401">
            <v>474</v>
          </cell>
          <cell r="K4401" t="str">
            <v>GUANTIN BOXEO PROYEC CUERO SINTETICO ELASTICO ART 474 (1-2-3)</v>
          </cell>
          <cell r="L4401">
            <v>5.2</v>
          </cell>
          <cell r="M4401">
            <v>282</v>
          </cell>
          <cell r="N4401">
            <v>0.03</v>
          </cell>
          <cell r="O4401">
            <v>273.54000000000002</v>
          </cell>
          <cell r="P4401">
            <v>0.21</v>
          </cell>
          <cell r="Q4401">
            <v>330.98340000000002</v>
          </cell>
          <cell r="R4401">
            <v>-0.10404624277456642</v>
          </cell>
          <cell r="S4401">
            <v>468.10125433526014</v>
          </cell>
          <cell r="T4401">
            <v>1.55</v>
          </cell>
          <cell r="U4401">
            <v>423.98700000000002</v>
          </cell>
          <cell r="X4401">
            <v>423.98700000000002</v>
          </cell>
        </row>
        <row r="4402">
          <cell r="A4402">
            <v>413264</v>
          </cell>
          <cell r="B4402">
            <v>413264</v>
          </cell>
          <cell r="C4402">
            <v>0</v>
          </cell>
          <cell r="D4402">
            <v>52</v>
          </cell>
          <cell r="E4402" t="str">
            <v>BOXEO</v>
          </cell>
          <cell r="F4402">
            <v>3948</v>
          </cell>
          <cell r="G4402" t="str">
            <v>Guante boxeo</v>
          </cell>
          <cell r="H4402">
            <v>339</v>
          </cell>
          <cell r="I4402" t="str">
            <v>Sport Services S.R.L</v>
          </cell>
          <cell r="J4402">
            <v>444</v>
          </cell>
          <cell r="K4402" t="str">
            <v>GUANTE BOXEO PROYEC CUERO SINTETICO ART 444 (8oz 10oz 12oz)</v>
          </cell>
          <cell r="L4402">
            <v>5.2</v>
          </cell>
          <cell r="M4402">
            <v>444</v>
          </cell>
          <cell r="N4402">
            <v>0.03</v>
          </cell>
          <cell r="O4402">
            <v>430.68</v>
          </cell>
          <cell r="P4402">
            <v>0.21</v>
          </cell>
          <cell r="Q4402">
            <v>521.12279999999998</v>
          </cell>
          <cell r="R4402">
            <v>-0.10404624277456642</v>
          </cell>
          <cell r="S4402">
            <v>737.01048554913291</v>
          </cell>
          <cell r="T4402">
            <v>1.55</v>
          </cell>
          <cell r="U4402">
            <v>667.55399999999997</v>
          </cell>
          <cell r="X4402">
            <v>667.55399999999997</v>
          </cell>
        </row>
        <row r="4403">
          <cell r="A4403">
            <v>413265</v>
          </cell>
          <cell r="B4403">
            <v>413265</v>
          </cell>
          <cell r="C4403">
            <v>0</v>
          </cell>
          <cell r="D4403">
            <v>46</v>
          </cell>
          <cell r="E4403" t="str">
            <v>ARTES MARCIALES</v>
          </cell>
          <cell r="F4403">
            <v>4089</v>
          </cell>
          <cell r="G4403" t="str">
            <v>Guante artes marciales</v>
          </cell>
          <cell r="H4403">
            <v>339</v>
          </cell>
          <cell r="I4403" t="str">
            <v>Sport Services S.R.L</v>
          </cell>
          <cell r="J4403">
            <v>129</v>
          </cell>
          <cell r="K4403" t="str">
            <v>GUANTE MMA PROYEC ART 129 (sparring)</v>
          </cell>
          <cell r="L4403">
            <v>5.2</v>
          </cell>
          <cell r="M4403">
            <v>518</v>
          </cell>
          <cell r="N4403">
            <v>0.03</v>
          </cell>
          <cell r="O4403">
            <v>502.46</v>
          </cell>
          <cell r="P4403">
            <v>0.21</v>
          </cell>
          <cell r="Q4403">
            <v>607.97659999999996</v>
          </cell>
          <cell r="R4403">
            <v>-0.10404624277456642</v>
          </cell>
          <cell r="S4403">
            <v>859.84556647398836</v>
          </cell>
          <cell r="T4403">
            <v>1.55</v>
          </cell>
          <cell r="U4403">
            <v>778.81299999999999</v>
          </cell>
          <cell r="X4403">
            <v>778.81299999999999</v>
          </cell>
        </row>
        <row r="4404">
          <cell r="A4404">
            <v>413266</v>
          </cell>
          <cell r="B4404">
            <v>413266</v>
          </cell>
          <cell r="C4404">
            <v>0</v>
          </cell>
          <cell r="D4404">
            <v>46</v>
          </cell>
          <cell r="E4404" t="str">
            <v>ARTES MARCIALES</v>
          </cell>
          <cell r="F4404">
            <v>4089</v>
          </cell>
          <cell r="G4404" t="str">
            <v>Guante artes marciales</v>
          </cell>
          <cell r="H4404">
            <v>339</v>
          </cell>
          <cell r="I4404" t="str">
            <v>Sport Services S.R.L</v>
          </cell>
          <cell r="J4404">
            <v>140</v>
          </cell>
          <cell r="K4404" t="str">
            <v>GUANTE MMA PROYEC ART 140</v>
          </cell>
          <cell r="L4404">
            <v>5.2</v>
          </cell>
          <cell r="M4404">
            <v>431</v>
          </cell>
          <cell r="N4404">
            <v>0.03</v>
          </cell>
          <cell r="O4404">
            <v>418.07</v>
          </cell>
          <cell r="P4404">
            <v>0.21</v>
          </cell>
          <cell r="Q4404">
            <v>505.86469999999997</v>
          </cell>
          <cell r="R4404">
            <v>-0.10404624277456642</v>
          </cell>
          <cell r="S4404">
            <v>715.43134971098266</v>
          </cell>
          <cell r="T4404">
            <v>1.55</v>
          </cell>
          <cell r="U4404">
            <v>648.00850000000003</v>
          </cell>
          <cell r="X4404">
            <v>648.00850000000003</v>
          </cell>
        </row>
        <row r="4405">
          <cell r="A4405">
            <v>413267</v>
          </cell>
          <cell r="B4405">
            <v>413267</v>
          </cell>
          <cell r="C4405">
            <v>0</v>
          </cell>
          <cell r="D4405">
            <v>46</v>
          </cell>
          <cell r="E4405" t="str">
            <v>ARTES MARCIALES</v>
          </cell>
          <cell r="F4405">
            <v>4089</v>
          </cell>
          <cell r="G4405" t="str">
            <v>Guante artes marciales</v>
          </cell>
          <cell r="H4405">
            <v>339</v>
          </cell>
          <cell r="I4405" t="str">
            <v>Sport Services S.R.L</v>
          </cell>
          <cell r="J4405">
            <v>707</v>
          </cell>
          <cell r="K4405" t="str">
            <v>GUANTE MMA VALE TODO PROYEC ART 707 (palma descarne)</v>
          </cell>
          <cell r="L4405">
            <v>5.2</v>
          </cell>
          <cell r="M4405">
            <v>255.8</v>
          </cell>
          <cell r="N4405">
            <v>0.03</v>
          </cell>
          <cell r="O4405">
            <v>248.126</v>
          </cell>
          <cell r="P4405">
            <v>0.21</v>
          </cell>
          <cell r="Q4405">
            <v>300.23246</v>
          </cell>
          <cell r="R4405">
            <v>-0.10404624277456642</v>
          </cell>
          <cell r="S4405">
            <v>424.6109959537572</v>
          </cell>
          <cell r="T4405">
            <v>1.55</v>
          </cell>
          <cell r="U4405">
            <v>384.59530000000001</v>
          </cell>
          <cell r="X4405">
            <v>384.59530000000001</v>
          </cell>
        </row>
        <row r="4406">
          <cell r="A4406">
            <v>413268</v>
          </cell>
          <cell r="B4406">
            <v>413268</v>
          </cell>
          <cell r="C4406">
            <v>0</v>
          </cell>
          <cell r="D4406">
            <v>46</v>
          </cell>
          <cell r="E4406" t="str">
            <v>ARTES MARCIALES</v>
          </cell>
          <cell r="F4406">
            <v>4089</v>
          </cell>
          <cell r="G4406" t="str">
            <v>Guante artes marciales</v>
          </cell>
          <cell r="H4406">
            <v>339</v>
          </cell>
          <cell r="I4406" t="str">
            <v>Sport Services S.R.L</v>
          </cell>
          <cell r="J4406">
            <v>138</v>
          </cell>
          <cell r="K4406" t="str">
            <v>GUANTE MMA VALE TODO PROYEC ART 138 (cuero natural)</v>
          </cell>
          <cell r="L4406">
            <v>5.2</v>
          </cell>
          <cell r="M4406">
            <v>528</v>
          </cell>
          <cell r="N4406">
            <v>0.03</v>
          </cell>
          <cell r="O4406">
            <v>512.16</v>
          </cell>
          <cell r="P4406">
            <v>0.21</v>
          </cell>
          <cell r="Q4406">
            <v>619.71359999999993</v>
          </cell>
          <cell r="R4406">
            <v>-0.10404624277456642</v>
          </cell>
          <cell r="S4406">
            <v>876.44490173410395</v>
          </cell>
          <cell r="T4406">
            <v>1.55</v>
          </cell>
          <cell r="U4406">
            <v>793.84799999999996</v>
          </cell>
          <cell r="X4406">
            <v>793.84799999999996</v>
          </cell>
        </row>
        <row r="4407">
          <cell r="A4407">
            <v>413270</v>
          </cell>
          <cell r="B4407">
            <v>413270</v>
          </cell>
          <cell r="C4407">
            <v>0</v>
          </cell>
          <cell r="D4407">
            <v>46</v>
          </cell>
          <cell r="E4407" t="str">
            <v>ARTES MARCIALES</v>
          </cell>
          <cell r="F4407">
            <v>3929</v>
          </cell>
          <cell r="G4407" t="str">
            <v>Protecciones artes marciales</v>
          </cell>
          <cell r="H4407">
            <v>339</v>
          </cell>
          <cell r="I4407" t="str">
            <v>Sport Services S.R.L</v>
          </cell>
          <cell r="J4407">
            <v>892</v>
          </cell>
          <cell r="K4407" t="str">
            <v>CABEZAL CON POMULO AJUSTABLE CUERO SINTETICO (art 892)</v>
          </cell>
          <cell r="L4407">
            <v>5.2</v>
          </cell>
          <cell r="M4407">
            <v>389</v>
          </cell>
          <cell r="N4407">
            <v>0.03</v>
          </cell>
          <cell r="O4407">
            <v>377.33</v>
          </cell>
          <cell r="P4407">
            <v>0.21</v>
          </cell>
          <cell r="Q4407">
            <v>456.5693</v>
          </cell>
          <cell r="R4407">
            <v>-0.10404624277456642</v>
          </cell>
          <cell r="S4407">
            <v>645.71414161849702</v>
          </cell>
          <cell r="T4407">
            <v>1.55</v>
          </cell>
          <cell r="U4407">
            <v>584.86149999999998</v>
          </cell>
          <cell r="X4407">
            <v>584.86149999999998</v>
          </cell>
        </row>
        <row r="4408">
          <cell r="A4408">
            <v>413271</v>
          </cell>
          <cell r="B4408">
            <v>413271</v>
          </cell>
          <cell r="C4408">
            <v>0</v>
          </cell>
          <cell r="D4408">
            <v>46</v>
          </cell>
          <cell r="E4408" t="str">
            <v>ARTES MARCIALES</v>
          </cell>
          <cell r="F4408">
            <v>3929</v>
          </cell>
          <cell r="G4408" t="str">
            <v>Protecciones artes marciales</v>
          </cell>
          <cell r="H4408">
            <v>339</v>
          </cell>
          <cell r="I4408" t="str">
            <v>Sport Services S.R.L</v>
          </cell>
          <cell r="J4408">
            <v>896</v>
          </cell>
          <cell r="K4408" t="str">
            <v>CABEZAL CON POMULO + MENTON CUERO SINTETICO (art 896)</v>
          </cell>
          <cell r="L4408">
            <v>5.2</v>
          </cell>
          <cell r="M4408">
            <v>453</v>
          </cell>
          <cell r="N4408">
            <v>0.03</v>
          </cell>
          <cell r="O4408">
            <v>439.41</v>
          </cell>
          <cell r="P4408">
            <v>0.21</v>
          </cell>
          <cell r="Q4408">
            <v>531.68610000000001</v>
          </cell>
          <cell r="R4408">
            <v>-0.10404624277456642</v>
          </cell>
          <cell r="S4408">
            <v>751.94988728323699</v>
          </cell>
          <cell r="T4408">
            <v>1.55</v>
          </cell>
          <cell r="U4408">
            <v>681.08550000000002</v>
          </cell>
          <cell r="X4408">
            <v>681.08550000000002</v>
          </cell>
        </row>
        <row r="4409">
          <cell r="A4409">
            <v>413272</v>
          </cell>
          <cell r="B4409">
            <v>413272</v>
          </cell>
          <cell r="C4409">
            <v>0</v>
          </cell>
          <cell r="D4409">
            <v>46</v>
          </cell>
          <cell r="E4409" t="str">
            <v>ARTES MARCIALES</v>
          </cell>
          <cell r="F4409">
            <v>3929</v>
          </cell>
          <cell r="G4409" t="str">
            <v>Protecciones artes marciales</v>
          </cell>
          <cell r="H4409">
            <v>339</v>
          </cell>
          <cell r="I4409" t="str">
            <v>Sport Services S.R.L</v>
          </cell>
          <cell r="J4409">
            <v>169</v>
          </cell>
          <cell r="K4409" t="str">
            <v>CABEZAL POMULO + PROTECTOR NUCA PROYEC IMPORTADO (art 169)</v>
          </cell>
          <cell r="L4409">
            <v>5.2</v>
          </cell>
          <cell r="M4409">
            <v>484</v>
          </cell>
          <cell r="N4409">
            <v>0.03</v>
          </cell>
          <cell r="O4409">
            <v>469.48</v>
          </cell>
          <cell r="P4409">
            <v>0.21</v>
          </cell>
          <cell r="Q4409">
            <v>568.07079999999996</v>
          </cell>
          <cell r="R4409">
            <v>-0.10404624277456642</v>
          </cell>
          <cell r="S4409">
            <v>803.4078265895954</v>
          </cell>
          <cell r="T4409">
            <v>1.55</v>
          </cell>
          <cell r="U4409">
            <v>727.69400000000007</v>
          </cell>
          <cell r="X4409">
            <v>727.69400000000007</v>
          </cell>
        </row>
        <row r="4410">
          <cell r="A4410">
            <v>413273</v>
          </cell>
          <cell r="B4410">
            <v>413273</v>
          </cell>
          <cell r="C4410">
            <v>0</v>
          </cell>
          <cell r="D4410">
            <v>46</v>
          </cell>
          <cell r="E4410" t="str">
            <v>ARTES MARCIALES</v>
          </cell>
          <cell r="F4410">
            <v>3929</v>
          </cell>
          <cell r="G4410" t="str">
            <v>Protecciones artes marciales</v>
          </cell>
          <cell r="H4410">
            <v>339</v>
          </cell>
          <cell r="I4410" t="str">
            <v>Sport Services S.R.L</v>
          </cell>
          <cell r="J4410">
            <v>944</v>
          </cell>
          <cell r="K4410" t="str">
            <v>CABEZAL CON POMULO CUERO SINTETICO (art 944)</v>
          </cell>
          <cell r="L4410">
            <v>5.2</v>
          </cell>
          <cell r="M4410">
            <v>415</v>
          </cell>
          <cell r="N4410">
            <v>0.03</v>
          </cell>
          <cell r="O4410">
            <v>402.55</v>
          </cell>
          <cell r="P4410">
            <v>0.21</v>
          </cell>
          <cell r="Q4410">
            <v>487.08550000000002</v>
          </cell>
          <cell r="R4410">
            <v>-0.10404624277456642</v>
          </cell>
          <cell r="S4410">
            <v>688.87241329479764</v>
          </cell>
          <cell r="T4410">
            <v>1.55</v>
          </cell>
          <cell r="U4410">
            <v>623.95249999999999</v>
          </cell>
          <cell r="X4410">
            <v>623.95249999999999</v>
          </cell>
        </row>
        <row r="4411">
          <cell r="A4411">
            <v>413275</v>
          </cell>
          <cell r="B4411">
            <v>413275</v>
          </cell>
          <cell r="C4411">
            <v>0</v>
          </cell>
          <cell r="D4411">
            <v>46</v>
          </cell>
          <cell r="E4411" t="str">
            <v>ARTES MARCIALES</v>
          </cell>
          <cell r="F4411">
            <v>3929</v>
          </cell>
          <cell r="G4411" t="str">
            <v>Protecciones artes marciales</v>
          </cell>
          <cell r="H4411">
            <v>339</v>
          </cell>
          <cell r="I4411" t="str">
            <v>Sport Services S.R.L</v>
          </cell>
          <cell r="J4411">
            <v>174</v>
          </cell>
          <cell r="K4411" t="str">
            <v>PROTECTOR TIBIAL + EMPEINE ELASTIZADO PROYEC IMPORTADO (art 174)</v>
          </cell>
          <cell r="L4411">
            <v>5.2</v>
          </cell>
          <cell r="M4411">
            <v>204</v>
          </cell>
          <cell r="N4411">
            <v>0.03</v>
          </cell>
          <cell r="O4411">
            <v>197.88</v>
          </cell>
          <cell r="P4411">
            <v>0.21</v>
          </cell>
          <cell r="Q4411">
            <v>239.4348</v>
          </cell>
          <cell r="R4411">
            <v>-0.10404624277456642</v>
          </cell>
          <cell r="S4411">
            <v>338.62643930635835</v>
          </cell>
          <cell r="T4411">
            <v>1.55</v>
          </cell>
          <cell r="U4411">
            <v>306.714</v>
          </cell>
          <cell r="X4411">
            <v>306.714</v>
          </cell>
        </row>
        <row r="4412">
          <cell r="A4412">
            <v>413276</v>
          </cell>
          <cell r="B4412">
            <v>413276</v>
          </cell>
          <cell r="C4412">
            <v>0</v>
          </cell>
          <cell r="D4412">
            <v>46</v>
          </cell>
          <cell r="E4412" t="str">
            <v>ARTES MARCIALES</v>
          </cell>
          <cell r="F4412">
            <v>3929</v>
          </cell>
          <cell r="G4412" t="str">
            <v>Protecciones artes marciales</v>
          </cell>
          <cell r="H4412">
            <v>339</v>
          </cell>
          <cell r="I4412" t="str">
            <v>Sport Services S.R.L</v>
          </cell>
          <cell r="J4412">
            <v>767</v>
          </cell>
          <cell r="K4412" t="str">
            <v>PROTECTOR TIBIAL SEMIPROFESIONAL CON EMPEINE NACIONAL (art 767)</v>
          </cell>
          <cell r="L4412">
            <v>5.2</v>
          </cell>
          <cell r="M4412">
            <v>352</v>
          </cell>
          <cell r="N4412">
            <v>0.03</v>
          </cell>
          <cell r="O4412">
            <v>341.44</v>
          </cell>
          <cell r="P4412">
            <v>0.21</v>
          </cell>
          <cell r="Q4412">
            <v>413.14240000000001</v>
          </cell>
          <cell r="R4412">
            <v>-0.10404624277456642</v>
          </cell>
          <cell r="S4412">
            <v>584.2966011560693</v>
          </cell>
          <cell r="T4412">
            <v>1.55</v>
          </cell>
          <cell r="U4412">
            <v>529.23199999999997</v>
          </cell>
          <cell r="X4412">
            <v>529.23199999999997</v>
          </cell>
        </row>
        <row r="4413">
          <cell r="A4413">
            <v>413277</v>
          </cell>
          <cell r="B4413">
            <v>413277</v>
          </cell>
          <cell r="C4413">
            <v>0</v>
          </cell>
          <cell r="D4413">
            <v>46</v>
          </cell>
          <cell r="E4413" t="str">
            <v>ARTES MARCIALES</v>
          </cell>
          <cell r="F4413">
            <v>3929</v>
          </cell>
          <cell r="G4413" t="str">
            <v>Protecciones artes marciales</v>
          </cell>
          <cell r="H4413">
            <v>339</v>
          </cell>
          <cell r="I4413" t="str">
            <v>Sport Services S.R.L</v>
          </cell>
          <cell r="J4413">
            <v>278</v>
          </cell>
          <cell r="K4413" t="str">
            <v>PROTECTOR TIBIAL CON EMPEINE PROFESIONAL (art 278)</v>
          </cell>
          <cell r="L4413">
            <v>5.2</v>
          </cell>
          <cell r="M4413">
            <v>386</v>
          </cell>
          <cell r="N4413">
            <v>0.03</v>
          </cell>
          <cell r="O4413">
            <v>374.42</v>
          </cell>
          <cell r="P4413">
            <v>0.21</v>
          </cell>
          <cell r="Q4413">
            <v>453.04820000000001</v>
          </cell>
          <cell r="R4413">
            <v>-0.10404624277456642</v>
          </cell>
          <cell r="S4413">
            <v>640.73434104046237</v>
          </cell>
          <cell r="T4413">
            <v>1.55</v>
          </cell>
          <cell r="U4413">
            <v>580.351</v>
          </cell>
          <cell r="X4413">
            <v>580.351</v>
          </cell>
        </row>
        <row r="4414">
          <cell r="A4414">
            <v>413280</v>
          </cell>
          <cell r="B4414">
            <v>413280</v>
          </cell>
          <cell r="C4414">
            <v>0</v>
          </cell>
          <cell r="D4414">
            <v>52</v>
          </cell>
          <cell r="E4414" t="str">
            <v>BOXEO</v>
          </cell>
          <cell r="F4414">
            <v>3945</v>
          </cell>
          <cell r="G4414" t="str">
            <v>Accesorios boxeo</v>
          </cell>
          <cell r="H4414">
            <v>339</v>
          </cell>
          <cell r="I4414" t="str">
            <v>Sport Services S.R.L</v>
          </cell>
          <cell r="J4414">
            <v>0</v>
          </cell>
          <cell r="K4414" t="str">
            <v>PERA PUCHINGBALL GRANDE CUERO SINT</v>
          </cell>
          <cell r="L4414">
            <v>5.2</v>
          </cell>
          <cell r="M4414">
            <v>262.8</v>
          </cell>
          <cell r="N4414">
            <v>0.03</v>
          </cell>
          <cell r="O4414">
            <v>254.916</v>
          </cell>
          <cell r="P4414">
            <v>0.21</v>
          </cell>
          <cell r="Q4414">
            <v>308.44835999999998</v>
          </cell>
          <cell r="R4414">
            <v>-0.10404624277456642</v>
          </cell>
          <cell r="S4414">
            <v>436.23053063583814</v>
          </cell>
          <cell r="T4414">
            <v>1.55</v>
          </cell>
          <cell r="U4414">
            <v>395.1198</v>
          </cell>
          <cell r="X4414">
            <v>395.1198</v>
          </cell>
        </row>
        <row r="4415">
          <cell r="A4415">
            <v>413281</v>
          </cell>
          <cell r="B4415">
            <v>413281</v>
          </cell>
          <cell r="C4415">
            <v>0</v>
          </cell>
          <cell r="D4415">
            <v>52</v>
          </cell>
          <cell r="E4415" t="str">
            <v>BOXEO</v>
          </cell>
          <cell r="F4415">
            <v>3945</v>
          </cell>
          <cell r="G4415" t="str">
            <v>Accesorios boxeo</v>
          </cell>
          <cell r="H4415">
            <v>339</v>
          </cell>
          <cell r="I4415" t="str">
            <v>Sport Services S.R.L</v>
          </cell>
          <cell r="J4415">
            <v>179</v>
          </cell>
          <cell r="K4415" t="str">
            <v>PERA PUCHINGBALL PROYEC CUERO SINTETICO REFORZADO (art 211)</v>
          </cell>
          <cell r="L4415">
            <v>5.2</v>
          </cell>
          <cell r="M4415">
            <v>403</v>
          </cell>
          <cell r="N4415">
            <v>0.03</v>
          </cell>
          <cell r="O4415">
            <v>390.91</v>
          </cell>
          <cell r="P4415">
            <v>0.21</v>
          </cell>
          <cell r="Q4415">
            <v>473.00110000000001</v>
          </cell>
          <cell r="R4415">
            <v>-0.10404624277456642</v>
          </cell>
          <cell r="S4415">
            <v>668.95321098265902</v>
          </cell>
          <cell r="T4415">
            <v>1.55</v>
          </cell>
          <cell r="U4415">
            <v>605.91050000000007</v>
          </cell>
          <cell r="X4415">
            <v>605.91050000000007</v>
          </cell>
        </row>
        <row r="4416">
          <cell r="A4416">
            <v>413282</v>
          </cell>
          <cell r="B4416">
            <v>413282</v>
          </cell>
          <cell r="C4416">
            <v>0</v>
          </cell>
          <cell r="D4416">
            <v>52</v>
          </cell>
          <cell r="E4416" t="str">
            <v>BOXEO</v>
          </cell>
          <cell r="F4416">
            <v>3945</v>
          </cell>
          <cell r="G4416" t="str">
            <v>Accesorios boxeo</v>
          </cell>
          <cell r="H4416">
            <v>339</v>
          </cell>
          <cell r="I4416" t="str">
            <v>Sport Services S.R.L</v>
          </cell>
          <cell r="J4416">
            <v>0</v>
          </cell>
          <cell r="K4416" t="str">
            <v>PERA PUCHINGBALL BICOLOR SINTETICA IMPORTADA</v>
          </cell>
          <cell r="L4416">
            <v>5.2</v>
          </cell>
          <cell r="M4416">
            <v>204.3</v>
          </cell>
          <cell r="N4416">
            <v>0.03</v>
          </cell>
          <cell r="O4416">
            <v>198.17100000000002</v>
          </cell>
          <cell r="P4416">
            <v>0.21</v>
          </cell>
          <cell r="Q4416">
            <v>239.78691000000003</v>
          </cell>
          <cell r="R4416">
            <v>-0.10404624277456642</v>
          </cell>
          <cell r="S4416">
            <v>339.12441936416189</v>
          </cell>
          <cell r="T4416">
            <v>1.55</v>
          </cell>
          <cell r="U4416">
            <v>307.16505000000006</v>
          </cell>
          <cell r="X4416">
            <v>307.16505000000006</v>
          </cell>
        </row>
        <row r="4417">
          <cell r="A4417">
            <v>413285</v>
          </cell>
          <cell r="B4417">
            <v>413285</v>
          </cell>
          <cell r="C4417">
            <v>0</v>
          </cell>
          <cell r="D4417">
            <v>52</v>
          </cell>
          <cell r="E4417" t="str">
            <v>BOXEO</v>
          </cell>
          <cell r="F4417">
            <v>3945</v>
          </cell>
          <cell r="G4417" t="str">
            <v>Accesorios boxeo</v>
          </cell>
          <cell r="H4417">
            <v>339</v>
          </cell>
          <cell r="I4417" t="str">
            <v>Sport Services S.R.L</v>
          </cell>
          <cell r="J4417">
            <v>218</v>
          </cell>
          <cell r="K4417" t="str">
            <v>CIELO TIERRA PROYEC CUERO SINT C/TEN IMPORTADO (art 218)</v>
          </cell>
          <cell r="L4417">
            <v>5.2</v>
          </cell>
          <cell r="M4417">
            <v>394</v>
          </cell>
          <cell r="N4417">
            <v>0.03</v>
          </cell>
          <cell r="O4417">
            <v>382.18</v>
          </cell>
          <cell r="P4417">
            <v>0.21</v>
          </cell>
          <cell r="Q4417">
            <v>462.43780000000004</v>
          </cell>
          <cell r="R4417">
            <v>-0.10404624277456642</v>
          </cell>
          <cell r="S4417">
            <v>654.01380924855494</v>
          </cell>
          <cell r="T4417">
            <v>1.55</v>
          </cell>
          <cell r="U4417">
            <v>592.37900000000002</v>
          </cell>
          <cell r="X4417">
            <v>592.37900000000002</v>
          </cell>
        </row>
        <row r="4418">
          <cell r="A4418">
            <v>413286</v>
          </cell>
          <cell r="B4418">
            <v>413286</v>
          </cell>
          <cell r="C4418">
            <v>0</v>
          </cell>
          <cell r="D4418">
            <v>52</v>
          </cell>
          <cell r="E4418" t="str">
            <v>BOXEO</v>
          </cell>
          <cell r="F4418">
            <v>3945</v>
          </cell>
          <cell r="G4418" t="str">
            <v>Accesorios boxeo</v>
          </cell>
          <cell r="H4418">
            <v>339</v>
          </cell>
          <cell r="I4418" t="str">
            <v>Sport Services S.R.L</v>
          </cell>
          <cell r="J4418">
            <v>703</v>
          </cell>
          <cell r="K4418" t="str">
            <v>CIELO Y TIERRA CUERO SINTETICO ART 703 (con tensores)</v>
          </cell>
          <cell r="L4418">
            <v>5.2</v>
          </cell>
          <cell r="M4418">
            <v>419</v>
          </cell>
          <cell r="N4418">
            <v>0.03</v>
          </cell>
          <cell r="O4418">
            <v>406.43</v>
          </cell>
          <cell r="P4418">
            <v>0.21</v>
          </cell>
          <cell r="Q4418">
            <v>491.78030000000001</v>
          </cell>
          <cell r="R4418">
            <v>-0.10404624277456642</v>
          </cell>
          <cell r="S4418">
            <v>695.51214739884392</v>
          </cell>
          <cell r="T4418">
            <v>1.55</v>
          </cell>
          <cell r="U4418">
            <v>629.9665</v>
          </cell>
          <cell r="X4418">
            <v>629.9665</v>
          </cell>
        </row>
        <row r="4419">
          <cell r="A4419">
            <v>413287</v>
          </cell>
          <cell r="B4419">
            <v>413287</v>
          </cell>
          <cell r="C4419">
            <v>0</v>
          </cell>
          <cell r="D4419">
            <v>52</v>
          </cell>
          <cell r="E4419" t="str">
            <v>BOXEO</v>
          </cell>
          <cell r="F4419">
            <v>3945</v>
          </cell>
          <cell r="G4419" t="str">
            <v>Accesorios boxeo</v>
          </cell>
          <cell r="H4419">
            <v>339</v>
          </cell>
          <cell r="I4419" t="str">
            <v>Sport Services S.R.L</v>
          </cell>
          <cell r="J4419">
            <v>900</v>
          </cell>
          <cell r="K4419" t="str">
            <v>CIELO Y TIERRA ARTES MARCIALES (art 900)</v>
          </cell>
          <cell r="L4419">
            <v>5.2</v>
          </cell>
          <cell r="M4419">
            <v>268</v>
          </cell>
          <cell r="N4419">
            <v>0.03</v>
          </cell>
          <cell r="O4419">
            <v>259.95999999999998</v>
          </cell>
          <cell r="P4419">
            <v>0.21</v>
          </cell>
          <cell r="Q4419">
            <v>314.55159999999995</v>
          </cell>
          <cell r="R4419">
            <v>-0.10404624277456642</v>
          </cell>
          <cell r="S4419">
            <v>444.86218497109826</v>
          </cell>
          <cell r="T4419">
            <v>1.55</v>
          </cell>
          <cell r="U4419">
            <v>402.93799999999999</v>
          </cell>
          <cell r="X4419">
            <v>402.93799999999999</v>
          </cell>
        </row>
        <row r="4420">
          <cell r="A4420">
            <v>413290</v>
          </cell>
          <cell r="B4420">
            <v>413290</v>
          </cell>
          <cell r="C4420">
            <v>0</v>
          </cell>
          <cell r="D4420">
            <v>52</v>
          </cell>
          <cell r="E4420" t="str">
            <v>BOXEO</v>
          </cell>
          <cell r="F4420">
            <v>3945</v>
          </cell>
          <cell r="G4420" t="str">
            <v>Accesorios boxeo</v>
          </cell>
          <cell r="H4420">
            <v>339</v>
          </cell>
          <cell r="I4420" t="str">
            <v>Sport Services S.R.L</v>
          </cell>
          <cell r="J4420">
            <v>0</v>
          </cell>
          <cell r="K4420" t="str">
            <v>ROTOR PARA PUNCHINGBALL A BOLILLA PROYEC CHICO (art 213)</v>
          </cell>
          <cell r="L4420">
            <v>5.2</v>
          </cell>
          <cell r="M4420">
            <v>85</v>
          </cell>
          <cell r="N4420">
            <v>0.03</v>
          </cell>
          <cell r="O4420">
            <v>82.45</v>
          </cell>
          <cell r="P4420">
            <v>0.21</v>
          </cell>
          <cell r="Q4420">
            <v>99.764499999999998</v>
          </cell>
          <cell r="R4420">
            <v>-0.10404624277456642</v>
          </cell>
          <cell r="S4420">
            <v>141.09434971098267</v>
          </cell>
          <cell r="T4420">
            <v>1.55</v>
          </cell>
          <cell r="U4420">
            <v>127.79750000000001</v>
          </cell>
          <cell r="X4420">
            <v>127.79750000000001</v>
          </cell>
        </row>
        <row r="4421">
          <cell r="A4421">
            <v>413291</v>
          </cell>
          <cell r="B4421">
            <v>413291</v>
          </cell>
          <cell r="C4421">
            <v>0</v>
          </cell>
          <cell r="D4421">
            <v>52</v>
          </cell>
          <cell r="E4421" t="str">
            <v>BOXEO</v>
          </cell>
          <cell r="F4421">
            <v>3945</v>
          </cell>
          <cell r="G4421" t="str">
            <v>Accesorios boxeo</v>
          </cell>
          <cell r="H4421">
            <v>339</v>
          </cell>
          <cell r="I4421" t="str">
            <v>Sport Services S.R.L</v>
          </cell>
          <cell r="J4421">
            <v>833</v>
          </cell>
          <cell r="K4421" t="str">
            <v>ROTOR PARA PUCHINGBALL A BOLILLA PYC GRANDE (art 833)</v>
          </cell>
          <cell r="L4421">
            <v>5.2</v>
          </cell>
          <cell r="M4421">
            <v>199</v>
          </cell>
          <cell r="N4421">
            <v>0.03</v>
          </cell>
          <cell r="O4421">
            <v>193.03</v>
          </cell>
          <cell r="P4421">
            <v>0.21</v>
          </cell>
          <cell r="Q4421">
            <v>233.56630000000001</v>
          </cell>
          <cell r="R4421">
            <v>-0.10404624277456642</v>
          </cell>
          <cell r="S4421">
            <v>330.32677167630055</v>
          </cell>
          <cell r="T4421">
            <v>1.55</v>
          </cell>
          <cell r="U4421">
            <v>299.19650000000001</v>
          </cell>
          <cell r="X4421">
            <v>299.19650000000001</v>
          </cell>
        </row>
        <row r="4422">
          <cell r="A4422">
            <v>413292</v>
          </cell>
          <cell r="B4422">
            <v>413292</v>
          </cell>
          <cell r="C4422">
            <v>0</v>
          </cell>
          <cell r="D4422">
            <v>52</v>
          </cell>
          <cell r="E4422" t="str">
            <v>BOXEO</v>
          </cell>
          <cell r="F4422">
            <v>3945</v>
          </cell>
          <cell r="G4422" t="str">
            <v>Accesorios boxeo</v>
          </cell>
          <cell r="H4422">
            <v>339</v>
          </cell>
          <cell r="I4422" t="str">
            <v>Sport Services S.R.L</v>
          </cell>
          <cell r="J4422">
            <v>922</v>
          </cell>
          <cell r="K4422" t="str">
            <v>ROTOR PARA PUNCHINGBALL A RULEMAN PYC GRANDE (art 922)</v>
          </cell>
          <cell r="L4422">
            <v>5.2</v>
          </cell>
          <cell r="M4422">
            <v>394</v>
          </cell>
          <cell r="N4422">
            <v>0.03</v>
          </cell>
          <cell r="O4422">
            <v>382.18</v>
          </cell>
          <cell r="P4422">
            <v>0.21</v>
          </cell>
          <cell r="Q4422">
            <v>462.43780000000004</v>
          </cell>
          <cell r="R4422">
            <v>-0.10404624277456642</v>
          </cell>
          <cell r="S4422">
            <v>654.01380924855494</v>
          </cell>
          <cell r="T4422">
            <v>1.55</v>
          </cell>
          <cell r="U4422">
            <v>592.37900000000002</v>
          </cell>
          <cell r="X4422">
            <v>592.37900000000002</v>
          </cell>
        </row>
        <row r="4423">
          <cell r="A4423">
            <v>413295</v>
          </cell>
          <cell r="B4423">
            <v>413295</v>
          </cell>
          <cell r="C4423">
            <v>0</v>
          </cell>
          <cell r="D4423">
            <v>52</v>
          </cell>
          <cell r="E4423" t="str">
            <v>BOXEO</v>
          </cell>
          <cell r="F4423">
            <v>3945</v>
          </cell>
          <cell r="G4423" t="str">
            <v>Accesorios boxeo</v>
          </cell>
          <cell r="H4423">
            <v>339</v>
          </cell>
          <cell r="I4423" t="str">
            <v>Sport Services S.R.L</v>
          </cell>
          <cell r="J4423">
            <v>189</v>
          </cell>
          <cell r="K4423" t="str">
            <v>FOCO CURVO PROYEC ART 189 (venta x par)</v>
          </cell>
          <cell r="L4423">
            <v>5.2</v>
          </cell>
          <cell r="M4423">
            <v>456</v>
          </cell>
          <cell r="N4423">
            <v>0.03</v>
          </cell>
          <cell r="O4423">
            <v>442.32</v>
          </cell>
          <cell r="P4423">
            <v>0.21</v>
          </cell>
          <cell r="Q4423">
            <v>535.20719999999994</v>
          </cell>
          <cell r="R4423">
            <v>-0.10404624277456642</v>
          </cell>
          <cell r="S4423">
            <v>756.92968786127165</v>
          </cell>
          <cell r="T4423">
            <v>1.55</v>
          </cell>
          <cell r="U4423">
            <v>685.596</v>
          </cell>
          <cell r="X4423">
            <v>685.596</v>
          </cell>
        </row>
        <row r="4424">
          <cell r="A4424">
            <v>413296</v>
          </cell>
          <cell r="B4424">
            <v>413296</v>
          </cell>
          <cell r="C4424">
            <v>0</v>
          </cell>
          <cell r="D4424">
            <v>52</v>
          </cell>
          <cell r="E4424" t="str">
            <v>BOXEO</v>
          </cell>
          <cell r="F4424">
            <v>3945</v>
          </cell>
          <cell r="G4424" t="str">
            <v>Accesorios boxeo</v>
          </cell>
          <cell r="H4424">
            <v>339</v>
          </cell>
          <cell r="I4424" t="str">
            <v>Sport Services S.R.L</v>
          </cell>
          <cell r="J4424">
            <v>451</v>
          </cell>
          <cell r="K4424" t="str">
            <v>FOCO CURVO CON MANOPLA ART 451 (venta x par)</v>
          </cell>
          <cell r="L4424">
            <v>5.2</v>
          </cell>
          <cell r="M4424">
            <v>450</v>
          </cell>
          <cell r="N4424">
            <v>0.03</v>
          </cell>
          <cell r="O4424">
            <v>436.5</v>
          </cell>
          <cell r="P4424">
            <v>0.21</v>
          </cell>
          <cell r="Q4424">
            <v>528.16499999999996</v>
          </cell>
          <cell r="R4424">
            <v>-0.10404624277456642</v>
          </cell>
          <cell r="S4424">
            <v>746.97008670520233</v>
          </cell>
          <cell r="T4424">
            <v>1.55</v>
          </cell>
          <cell r="U4424">
            <v>676.57500000000005</v>
          </cell>
          <cell r="X4424">
            <v>676.57500000000005</v>
          </cell>
        </row>
        <row r="4425">
          <cell r="A4425">
            <v>413297</v>
          </cell>
          <cell r="B4425">
            <v>413297</v>
          </cell>
          <cell r="C4425">
            <v>0</v>
          </cell>
          <cell r="D4425">
            <v>52</v>
          </cell>
          <cell r="E4425" t="str">
            <v>BOXEO</v>
          </cell>
          <cell r="F4425">
            <v>3945</v>
          </cell>
          <cell r="G4425" t="str">
            <v>Accesorios boxeo</v>
          </cell>
          <cell r="H4425">
            <v>339</v>
          </cell>
          <cell r="I4425" t="str">
            <v>Sport Services S.R.L</v>
          </cell>
          <cell r="J4425">
            <v>458</v>
          </cell>
          <cell r="K4425" t="str">
            <v>FOCO LUJO CON MANOPLA GRANDE ART 458 (venta x unidad)</v>
          </cell>
          <cell r="L4425">
            <v>5.2</v>
          </cell>
          <cell r="M4425">
            <v>148.19999999999999</v>
          </cell>
          <cell r="N4425">
            <v>0.03</v>
          </cell>
          <cell r="O4425">
            <v>143.75399999999999</v>
          </cell>
          <cell r="P4425">
            <v>0.21</v>
          </cell>
          <cell r="Q4425">
            <v>173.94234</v>
          </cell>
          <cell r="R4425">
            <v>-0.10404624277456642</v>
          </cell>
          <cell r="S4425">
            <v>246.00214855491325</v>
          </cell>
          <cell r="T4425">
            <v>1.55</v>
          </cell>
          <cell r="U4425">
            <v>222.81869999999998</v>
          </cell>
          <cell r="X4425">
            <v>222.81869999999998</v>
          </cell>
        </row>
        <row r="4426">
          <cell r="A4426">
            <v>413300</v>
          </cell>
          <cell r="B4426">
            <v>413300</v>
          </cell>
          <cell r="C4426">
            <v>0</v>
          </cell>
          <cell r="D4426">
            <v>52</v>
          </cell>
          <cell r="E4426" t="str">
            <v>BOXEO</v>
          </cell>
          <cell r="F4426">
            <v>3947</v>
          </cell>
          <cell r="G4426" t="str">
            <v>Protecciones boxeo</v>
          </cell>
          <cell r="H4426">
            <v>339</v>
          </cell>
          <cell r="I4426" t="str">
            <v>Sport Services S.R.L</v>
          </cell>
          <cell r="J4426">
            <v>522</v>
          </cell>
          <cell r="K4426" t="str">
            <v>PROTECTOR INGUINAL PROYEC (coquera art 522)</v>
          </cell>
          <cell r="L4426">
            <v>5.2</v>
          </cell>
          <cell r="M4426">
            <v>167</v>
          </cell>
          <cell r="N4426">
            <v>0.03</v>
          </cell>
          <cell r="O4426">
            <v>161.99</v>
          </cell>
          <cell r="P4426">
            <v>0.21</v>
          </cell>
          <cell r="Q4426">
            <v>196.00790000000001</v>
          </cell>
          <cell r="R4426">
            <v>-0.10404624277456642</v>
          </cell>
          <cell r="S4426">
            <v>277.20889884393063</v>
          </cell>
          <cell r="T4426">
            <v>1.55</v>
          </cell>
          <cell r="U4426">
            <v>251.08450000000002</v>
          </cell>
          <cell r="X4426">
            <v>251.08450000000002</v>
          </cell>
        </row>
        <row r="4427">
          <cell r="A4427">
            <v>413301</v>
          </cell>
          <cell r="B4427">
            <v>413301</v>
          </cell>
          <cell r="C4427">
            <v>0</v>
          </cell>
          <cell r="D4427">
            <v>52</v>
          </cell>
          <cell r="E4427" t="str">
            <v>BOXEO</v>
          </cell>
          <cell r="F4427">
            <v>3947</v>
          </cell>
          <cell r="G4427" t="str">
            <v>Protecciones boxeo</v>
          </cell>
          <cell r="H4427">
            <v>339</v>
          </cell>
          <cell r="I4427" t="str">
            <v>Sport Services S.R.L</v>
          </cell>
          <cell r="J4427">
            <v>523</v>
          </cell>
          <cell r="K4427" t="str">
            <v>PROTECTOR INGUINAL PROYEC REFORZADO SINT (art 523)</v>
          </cell>
          <cell r="L4427">
            <v>5.2</v>
          </cell>
          <cell r="M4427">
            <v>415</v>
          </cell>
          <cell r="N4427">
            <v>0.05</v>
          </cell>
          <cell r="O4427">
            <v>394.25</v>
          </cell>
          <cell r="P4427">
            <v>0.21</v>
          </cell>
          <cell r="Q4427">
            <v>477.04250000000002</v>
          </cell>
          <cell r="R4427">
            <v>-0.10404624277456642</v>
          </cell>
          <cell r="S4427">
            <v>674.66885838150279</v>
          </cell>
          <cell r="T4427">
            <v>1.55</v>
          </cell>
          <cell r="U4427">
            <v>611.08749999999998</v>
          </cell>
          <cell r="X4427">
            <v>611.08749999999998</v>
          </cell>
        </row>
        <row r="4428">
          <cell r="A4428">
            <v>413302</v>
          </cell>
          <cell r="B4428">
            <v>413302</v>
          </cell>
          <cell r="C4428">
            <v>0</v>
          </cell>
          <cell r="D4428">
            <v>52</v>
          </cell>
          <cell r="E4428" t="str">
            <v>BOXEO</v>
          </cell>
          <cell r="F4428">
            <v>3947</v>
          </cell>
          <cell r="G4428" t="str">
            <v>Protecciones boxeo</v>
          </cell>
          <cell r="H4428">
            <v>339</v>
          </cell>
          <cell r="I4428" t="str">
            <v>Sport Services S.R.L</v>
          </cell>
          <cell r="J4428">
            <v>186</v>
          </cell>
          <cell r="K4428" t="str">
            <v>PROTECTOR ANTEBRAZO ELASTIZADO PROYEC (art 186)</v>
          </cell>
          <cell r="L4428">
            <v>5.2</v>
          </cell>
          <cell r="M4428">
            <v>61.4</v>
          </cell>
          <cell r="N4428">
            <v>0.03</v>
          </cell>
          <cell r="O4428">
            <v>59.558</v>
          </cell>
          <cell r="P4428">
            <v>0.21</v>
          </cell>
          <cell r="Q4428">
            <v>72.065179999999998</v>
          </cell>
          <cell r="R4428">
            <v>-0.10404624277456642</v>
          </cell>
          <cell r="S4428">
            <v>101.91991849710983</v>
          </cell>
          <cell r="T4428">
            <v>1.55</v>
          </cell>
          <cell r="U4428">
            <v>92.314900000000009</v>
          </cell>
          <cell r="X4428">
            <v>92.314900000000009</v>
          </cell>
        </row>
        <row r="4429">
          <cell r="A4429">
            <v>413303</v>
          </cell>
          <cell r="B4429">
            <v>413303</v>
          </cell>
          <cell r="C4429">
            <v>0</v>
          </cell>
          <cell r="D4429">
            <v>46</v>
          </cell>
          <cell r="E4429" t="str">
            <v>ARTES MARCIALES</v>
          </cell>
          <cell r="F4429">
            <v>3929</v>
          </cell>
          <cell r="G4429" t="str">
            <v>Protecciones artes marciales</v>
          </cell>
          <cell r="H4429">
            <v>339</v>
          </cell>
          <cell r="I4429" t="str">
            <v>Sport Services S.R.L</v>
          </cell>
          <cell r="J4429">
            <v>751</v>
          </cell>
          <cell r="K4429" t="str">
            <v>ESCUDO THAI PROYEC CHICO 48cm x 24cm x 12cm (art 751)</v>
          </cell>
          <cell r="L4429">
            <v>5.2</v>
          </cell>
          <cell r="M4429">
            <v>415</v>
          </cell>
          <cell r="N4429">
            <v>0.03</v>
          </cell>
          <cell r="O4429">
            <v>402.55</v>
          </cell>
          <cell r="P4429">
            <v>0.21</v>
          </cell>
          <cell r="Q4429">
            <v>487.08550000000002</v>
          </cell>
          <cell r="R4429">
            <v>-0.10404624277456642</v>
          </cell>
          <cell r="S4429">
            <v>688.87241329479764</v>
          </cell>
          <cell r="T4429">
            <v>1.55</v>
          </cell>
          <cell r="U4429">
            <v>623.95249999999999</v>
          </cell>
          <cell r="X4429">
            <v>623.95249999999999</v>
          </cell>
        </row>
        <row r="4430">
          <cell r="A4430">
            <v>413304</v>
          </cell>
          <cell r="B4430">
            <v>413304</v>
          </cell>
          <cell r="C4430">
            <v>0</v>
          </cell>
          <cell r="D4430">
            <v>46</v>
          </cell>
          <cell r="E4430" t="str">
            <v>ARTES MARCIALES</v>
          </cell>
          <cell r="F4430">
            <v>3927</v>
          </cell>
          <cell r="G4430" t="str">
            <v>Accesorios artes marciales</v>
          </cell>
          <cell r="H4430">
            <v>339</v>
          </cell>
          <cell r="I4430" t="str">
            <v>Sport Services S.R.L</v>
          </cell>
          <cell r="J4430">
            <v>736</v>
          </cell>
          <cell r="K4430" t="str">
            <v>ESCUDO POTENCIA PROYEC MEDIANO 50cm x 35cm (art 736)</v>
          </cell>
          <cell r="L4430">
            <v>5.2</v>
          </cell>
          <cell r="M4430">
            <v>494</v>
          </cell>
          <cell r="N4430">
            <v>0.03</v>
          </cell>
          <cell r="O4430">
            <v>479.18</v>
          </cell>
          <cell r="P4430">
            <v>0.21</v>
          </cell>
          <cell r="Q4430">
            <v>579.80780000000004</v>
          </cell>
          <cell r="R4430">
            <v>-0.10404624277456642</v>
          </cell>
          <cell r="S4430">
            <v>820.007161849711</v>
          </cell>
          <cell r="T4430">
            <v>1.55</v>
          </cell>
          <cell r="U4430">
            <v>742.72900000000004</v>
          </cell>
          <cell r="X4430">
            <v>742.72900000000004</v>
          </cell>
        </row>
        <row r="4431">
          <cell r="A4431">
            <v>413305</v>
          </cell>
          <cell r="B4431">
            <v>413305</v>
          </cell>
          <cell r="C4431">
            <v>0</v>
          </cell>
          <cell r="D4431">
            <v>46</v>
          </cell>
          <cell r="E4431" t="str">
            <v>ARTES MARCIALES</v>
          </cell>
          <cell r="F4431">
            <v>3927</v>
          </cell>
          <cell r="G4431" t="str">
            <v>Accesorios artes marciales</v>
          </cell>
          <cell r="H4431">
            <v>339</v>
          </cell>
          <cell r="I4431" t="str">
            <v>Sport Services S.R.L</v>
          </cell>
          <cell r="J4431">
            <v>735</v>
          </cell>
          <cell r="K4431" t="str">
            <v>ESCUDO POTENCIA PROYEC GRANDE 70cm x 50cm (art 735)</v>
          </cell>
          <cell r="L4431">
            <v>5.2</v>
          </cell>
          <cell r="M4431">
            <v>845</v>
          </cell>
          <cell r="N4431">
            <v>0.03</v>
          </cell>
          <cell r="O4431">
            <v>819.65</v>
          </cell>
          <cell r="P4431">
            <v>0.21</v>
          </cell>
          <cell r="Q4431">
            <v>991.77649999999994</v>
          </cell>
          <cell r="R4431">
            <v>-0.10404624277456642</v>
          </cell>
          <cell r="S4431">
            <v>1402.6438294797688</v>
          </cell>
          <cell r="T4431">
            <v>1.55</v>
          </cell>
          <cell r="U4431">
            <v>1270.4575</v>
          </cell>
          <cell r="X4431">
            <v>1270.4575</v>
          </cell>
        </row>
        <row r="4432">
          <cell r="A4432">
            <v>413306</v>
          </cell>
          <cell r="B4432">
            <v>413306</v>
          </cell>
          <cell r="C4432">
            <v>0</v>
          </cell>
          <cell r="D4432">
            <v>46</v>
          </cell>
          <cell r="E4432" t="str">
            <v>ARTES MARCIALES</v>
          </cell>
          <cell r="F4432">
            <v>3929</v>
          </cell>
          <cell r="G4432" t="str">
            <v>Protecciones artes marciales</v>
          </cell>
          <cell r="H4432">
            <v>339</v>
          </cell>
          <cell r="I4432" t="str">
            <v>Sport Services S.R.L</v>
          </cell>
          <cell r="J4432">
            <v>0</v>
          </cell>
          <cell r="K4432" t="str">
            <v>TOP PROTECTOR FEMENINO PROYEC  (M-L-XL) art 793</v>
          </cell>
          <cell r="L4432">
            <v>5.2</v>
          </cell>
          <cell r="M4432">
            <v>326.7</v>
          </cell>
          <cell r="N4432">
            <v>0.03</v>
          </cell>
          <cell r="O4432">
            <v>316.899</v>
          </cell>
          <cell r="P4432">
            <v>0.21</v>
          </cell>
          <cell r="Q4432">
            <v>383.44779</v>
          </cell>
          <cell r="R4432">
            <v>-0.10404624277456642</v>
          </cell>
          <cell r="S4432">
            <v>542.30028294797694</v>
          </cell>
          <cell r="T4432">
            <v>1.55</v>
          </cell>
          <cell r="U4432">
            <v>491.19345000000004</v>
          </cell>
          <cell r="X4432">
            <v>491.19345000000004</v>
          </cell>
        </row>
        <row r="4433">
          <cell r="A4433">
            <v>413308</v>
          </cell>
          <cell r="B4433">
            <v>413308</v>
          </cell>
          <cell r="C4433">
            <v>0</v>
          </cell>
          <cell r="D4433">
            <v>61</v>
          </cell>
          <cell r="E4433" t="str">
            <v>FITNESS</v>
          </cell>
          <cell r="F4433">
            <v>3980</v>
          </cell>
          <cell r="G4433" t="str">
            <v>Accesorios fitness</v>
          </cell>
          <cell r="H4433">
            <v>339</v>
          </cell>
          <cell r="I4433" t="str">
            <v>Sport Services S.R.L</v>
          </cell>
          <cell r="J4433">
            <v>544</v>
          </cell>
          <cell r="K4433" t="str">
            <v>PELOTA FITBALL Ø 65cm EASY BODY PYC + INFLADOR</v>
          </cell>
          <cell r="L4433">
            <v>6.1</v>
          </cell>
          <cell r="M4433">
            <v>179.5</v>
          </cell>
          <cell r="N4433">
            <v>0.03</v>
          </cell>
          <cell r="O4433">
            <v>174.11500000000001</v>
          </cell>
          <cell r="P4433">
            <v>0.21</v>
          </cell>
          <cell r="Q4433">
            <v>210.67914999999999</v>
          </cell>
          <cell r="R4433">
            <v>0</v>
          </cell>
          <cell r="S4433">
            <v>287.28975000000003</v>
          </cell>
          <cell r="T4433">
            <v>1.65</v>
          </cell>
          <cell r="U4433">
            <v>287.28975000000003</v>
          </cell>
          <cell r="X4433">
            <v>287.28975000000003</v>
          </cell>
        </row>
        <row r="4434">
          <cell r="A4434">
            <v>413309</v>
          </cell>
          <cell r="B4434">
            <v>413309</v>
          </cell>
          <cell r="C4434">
            <v>0</v>
          </cell>
          <cell r="D4434">
            <v>61</v>
          </cell>
          <cell r="E4434" t="str">
            <v>FITNESS</v>
          </cell>
          <cell r="F4434">
            <v>3980</v>
          </cell>
          <cell r="G4434" t="str">
            <v>Accesorios fitness</v>
          </cell>
          <cell r="H4434">
            <v>339</v>
          </cell>
          <cell r="I4434" t="str">
            <v>Sport Services S.R.L</v>
          </cell>
          <cell r="J4434">
            <v>545</v>
          </cell>
          <cell r="K4434" t="str">
            <v>PELOTA FITBALL Ø 75cm EASY BODY PYC + INFLADOR</v>
          </cell>
          <cell r="L4434">
            <v>6.1</v>
          </cell>
          <cell r="M4434">
            <v>203.5</v>
          </cell>
          <cell r="N4434">
            <v>0.03</v>
          </cell>
          <cell r="O4434">
            <v>197.39500000000001</v>
          </cell>
          <cell r="P4434">
            <v>0.21</v>
          </cell>
          <cell r="Q4434">
            <v>238.84795000000003</v>
          </cell>
          <cell r="R4434">
            <v>0</v>
          </cell>
          <cell r="S4434">
            <v>325.70175</v>
          </cell>
          <cell r="T4434">
            <v>1.65</v>
          </cell>
          <cell r="U4434">
            <v>325.70175</v>
          </cell>
          <cell r="X4434">
            <v>325.70175</v>
          </cell>
        </row>
        <row r="4435">
          <cell r="A4435">
            <v>413310</v>
          </cell>
          <cell r="B4435">
            <v>413310</v>
          </cell>
          <cell r="C4435">
            <v>0</v>
          </cell>
          <cell r="D4435">
            <v>61</v>
          </cell>
          <cell r="E4435" t="str">
            <v>FITNESS</v>
          </cell>
          <cell r="F4435">
            <v>3980</v>
          </cell>
          <cell r="G4435" t="str">
            <v>Accesorios fitness</v>
          </cell>
          <cell r="H4435">
            <v>339</v>
          </cell>
          <cell r="I4435" t="str">
            <v>Sport Services S.R.L</v>
          </cell>
          <cell r="J4435">
            <v>497</v>
          </cell>
          <cell r="K4435" t="str">
            <v>PELOTA FITBALL Ø 85cm EASY BODY PYC + INFLADOR</v>
          </cell>
          <cell r="L4435">
            <v>6.1</v>
          </cell>
          <cell r="M4435">
            <v>257.60000000000002</v>
          </cell>
          <cell r="N4435">
            <v>0.03</v>
          </cell>
          <cell r="O4435">
            <v>249.87200000000001</v>
          </cell>
          <cell r="P4435">
            <v>0.21</v>
          </cell>
          <cell r="Q4435">
            <v>302.34512000000001</v>
          </cell>
          <cell r="R4435">
            <v>0</v>
          </cell>
          <cell r="S4435">
            <v>412.28879999999998</v>
          </cell>
          <cell r="T4435">
            <v>1.65</v>
          </cell>
          <cell r="U4435">
            <v>412.28879999999998</v>
          </cell>
          <cell r="X4435">
            <v>412.28879999999998</v>
          </cell>
        </row>
        <row r="4436">
          <cell r="A4436">
            <v>413315</v>
          </cell>
          <cell r="B4436">
            <v>413315</v>
          </cell>
          <cell r="C4436">
            <v>0</v>
          </cell>
          <cell r="D4436">
            <v>52</v>
          </cell>
          <cell r="E4436" t="str">
            <v>BOXEO</v>
          </cell>
          <cell r="F4436">
            <v>3948</v>
          </cell>
          <cell r="G4436" t="str">
            <v>Guante boxeo</v>
          </cell>
          <cell r="H4436">
            <v>339</v>
          </cell>
          <cell r="I4436" t="str">
            <v>Sport Services S.R.L</v>
          </cell>
          <cell r="J4436">
            <v>237</v>
          </cell>
          <cell r="K4436" t="str">
            <v>GUANTE BOXEO PROYEC JR CUERO SINTETICO ART 237 (4oz 6oz)</v>
          </cell>
          <cell r="L4436">
            <v>5.2</v>
          </cell>
          <cell r="M4436">
            <v>388</v>
          </cell>
          <cell r="N4436">
            <v>0.03</v>
          </cell>
          <cell r="O4436">
            <v>376.36</v>
          </cell>
          <cell r="P4436">
            <v>0.21</v>
          </cell>
          <cell r="Q4436">
            <v>455.3956</v>
          </cell>
          <cell r="R4436">
            <v>-0.10404624277456642</v>
          </cell>
          <cell r="S4436">
            <v>644.05420809248562</v>
          </cell>
          <cell r="T4436">
            <v>1.55</v>
          </cell>
          <cell r="U4436">
            <v>583.35800000000006</v>
          </cell>
          <cell r="X4436">
            <v>583.35800000000006</v>
          </cell>
        </row>
        <row r="4437">
          <cell r="A4437">
            <v>413316</v>
          </cell>
          <cell r="B4437">
            <v>413316</v>
          </cell>
          <cell r="C4437">
            <v>0</v>
          </cell>
          <cell r="D4437">
            <v>52</v>
          </cell>
          <cell r="E4437" t="str">
            <v>BOXEO</v>
          </cell>
          <cell r="F4437">
            <v>3948</v>
          </cell>
          <cell r="G4437" t="str">
            <v>Guante boxeo</v>
          </cell>
          <cell r="H4437">
            <v>339</v>
          </cell>
          <cell r="I4437" t="str">
            <v>Sport Services S.R.L</v>
          </cell>
          <cell r="J4437">
            <v>259</v>
          </cell>
          <cell r="K4437" t="str">
            <v>GUANTE BOXEO PROYEC PU ART 259 (14oz 16oz)</v>
          </cell>
          <cell r="L4437">
            <v>5.2</v>
          </cell>
          <cell r="M4437">
            <v>583</v>
          </cell>
          <cell r="N4437">
            <v>0.03</v>
          </cell>
          <cell r="O4437">
            <v>565.51</v>
          </cell>
          <cell r="P4437">
            <v>0.21</v>
          </cell>
          <cell r="Q4437">
            <v>684.26710000000003</v>
          </cell>
          <cell r="R4437">
            <v>-0.10404624277456642</v>
          </cell>
          <cell r="S4437">
            <v>967.74124566473995</v>
          </cell>
          <cell r="T4437">
            <v>1.55</v>
          </cell>
          <cell r="U4437">
            <v>876.54050000000007</v>
          </cell>
          <cell r="X4437">
            <v>876.54050000000007</v>
          </cell>
        </row>
        <row r="4438">
          <cell r="A4438">
            <v>413317</v>
          </cell>
          <cell r="B4438">
            <v>413317</v>
          </cell>
          <cell r="C4438">
            <v>0</v>
          </cell>
          <cell r="D4438">
            <v>52</v>
          </cell>
          <cell r="E4438" t="str">
            <v>BOXEO</v>
          </cell>
          <cell r="F4438">
            <v>3948</v>
          </cell>
          <cell r="G4438" t="str">
            <v>Guante boxeo</v>
          </cell>
          <cell r="H4438">
            <v>339</v>
          </cell>
          <cell r="I4438" t="str">
            <v>Sport Services S.R.L</v>
          </cell>
          <cell r="J4438">
            <v>107</v>
          </cell>
          <cell r="K4438" t="str">
            <v>GUANTE BOXEO PROYEC PU ART 107 (8oz 10oz 12oz)</v>
          </cell>
          <cell r="L4438">
            <v>5.2</v>
          </cell>
          <cell r="M4438">
            <v>485</v>
          </cell>
          <cell r="N4438">
            <v>0.03</v>
          </cell>
          <cell r="O4438">
            <v>470.45</v>
          </cell>
          <cell r="P4438">
            <v>0.21</v>
          </cell>
          <cell r="Q4438">
            <v>569.24450000000002</v>
          </cell>
          <cell r="R4438">
            <v>-0.10404624277456642</v>
          </cell>
          <cell r="S4438">
            <v>805.06776011560692</v>
          </cell>
          <cell r="T4438">
            <v>1.55</v>
          </cell>
          <cell r="U4438">
            <v>729.19749999999999</v>
          </cell>
          <cell r="X4438">
            <v>729.19749999999999</v>
          </cell>
        </row>
        <row r="4439">
          <cell r="A4439">
            <v>413318</v>
          </cell>
          <cell r="B4439">
            <v>413318</v>
          </cell>
          <cell r="C4439">
            <v>0</v>
          </cell>
          <cell r="D4439">
            <v>52</v>
          </cell>
          <cell r="E4439" t="str">
            <v>BOXEO</v>
          </cell>
          <cell r="F4439">
            <v>3948</v>
          </cell>
          <cell r="G4439" t="str">
            <v>Guante boxeo</v>
          </cell>
          <cell r="H4439">
            <v>339</v>
          </cell>
          <cell r="I4439" t="str">
            <v>Sport Services S.R.L</v>
          </cell>
          <cell r="J4439">
            <v>113</v>
          </cell>
          <cell r="K4439" t="str">
            <v>GUANTE BOXEO PROYEC PU ART 113 (14oz 16oz)</v>
          </cell>
          <cell r="L4439">
            <v>5.2</v>
          </cell>
          <cell r="M4439">
            <v>518</v>
          </cell>
          <cell r="N4439">
            <v>0.03</v>
          </cell>
          <cell r="O4439">
            <v>502.46</v>
          </cell>
          <cell r="P4439">
            <v>0.21</v>
          </cell>
          <cell r="Q4439">
            <v>607.97659999999996</v>
          </cell>
          <cell r="R4439">
            <v>-0.10404624277456642</v>
          </cell>
          <cell r="S4439">
            <v>859.84556647398836</v>
          </cell>
          <cell r="T4439">
            <v>1.55</v>
          </cell>
          <cell r="U4439">
            <v>778.81299999999999</v>
          </cell>
          <cell r="X4439">
            <v>778.81299999999999</v>
          </cell>
        </row>
        <row r="4440">
          <cell r="A4440">
            <v>413319</v>
          </cell>
          <cell r="B4440">
            <v>413319</v>
          </cell>
          <cell r="C4440">
            <v>0</v>
          </cell>
          <cell r="D4440">
            <v>52</v>
          </cell>
          <cell r="E4440" t="str">
            <v>BOXEO</v>
          </cell>
          <cell r="F4440">
            <v>3948</v>
          </cell>
          <cell r="G4440" t="str">
            <v>Guante boxeo</v>
          </cell>
          <cell r="H4440">
            <v>339</v>
          </cell>
          <cell r="I4440" t="str">
            <v>Sport Services S.R.L</v>
          </cell>
          <cell r="J4440">
            <v>265</v>
          </cell>
          <cell r="K4440" t="str">
            <v>GUANTE BOXEO PROYEC PU ART 265 (14oz 16oz)</v>
          </cell>
          <cell r="L4440">
            <v>5.2</v>
          </cell>
          <cell r="M4440">
            <v>622</v>
          </cell>
          <cell r="N4440">
            <v>0.03</v>
          </cell>
          <cell r="O4440">
            <v>603.34</v>
          </cell>
          <cell r="P4440">
            <v>0.21</v>
          </cell>
          <cell r="Q4440">
            <v>730.04140000000007</v>
          </cell>
          <cell r="R4440">
            <v>-0.10404624277456642</v>
          </cell>
          <cell r="S4440">
            <v>1032.4786531791908</v>
          </cell>
          <cell r="T4440">
            <v>1.55</v>
          </cell>
          <cell r="U4440">
            <v>935.17700000000002</v>
          </cell>
          <cell r="X4440">
            <v>935.17700000000002</v>
          </cell>
        </row>
        <row r="4441">
          <cell r="A4441">
            <v>413320</v>
          </cell>
          <cell r="B4441">
            <v>413320</v>
          </cell>
          <cell r="C4441">
            <v>0</v>
          </cell>
          <cell r="D4441">
            <v>52</v>
          </cell>
          <cell r="E4441" t="str">
            <v>BOXEO</v>
          </cell>
          <cell r="F4441">
            <v>3948</v>
          </cell>
          <cell r="G4441" t="str">
            <v>Guante boxeo</v>
          </cell>
          <cell r="H4441">
            <v>339</v>
          </cell>
          <cell r="I4441" t="str">
            <v>Sport Services S.R.L</v>
          </cell>
          <cell r="J4441">
            <v>257</v>
          </cell>
          <cell r="K4441" t="str">
            <v>GUANTE BOXEO PROYEC PU ART 257 (10oz 12oz)</v>
          </cell>
          <cell r="L4441">
            <v>5.2</v>
          </cell>
          <cell r="M4441">
            <v>546</v>
          </cell>
          <cell r="N4441">
            <v>0.03</v>
          </cell>
          <cell r="O4441">
            <v>529.62</v>
          </cell>
          <cell r="P4441">
            <v>0.21</v>
          </cell>
          <cell r="Q4441">
            <v>640.84019999999998</v>
          </cell>
          <cell r="R4441">
            <v>-0.10404624277456642</v>
          </cell>
          <cell r="S4441">
            <v>906.32370520231211</v>
          </cell>
          <cell r="T4441">
            <v>1.55</v>
          </cell>
          <cell r="U4441">
            <v>820.91100000000006</v>
          </cell>
          <cell r="X4441">
            <v>820.91100000000006</v>
          </cell>
        </row>
        <row r="4442">
          <cell r="A4442">
            <v>413321</v>
          </cell>
          <cell r="B4442">
            <v>413321</v>
          </cell>
          <cell r="C4442">
            <v>0</v>
          </cell>
          <cell r="D4442">
            <v>52</v>
          </cell>
          <cell r="E4442" t="str">
            <v>BOXEO</v>
          </cell>
          <cell r="F4442">
            <v>3948</v>
          </cell>
          <cell r="G4442" t="str">
            <v>Guante boxeo</v>
          </cell>
          <cell r="H4442">
            <v>339</v>
          </cell>
          <cell r="I4442" t="str">
            <v>Sport Services S.R.L</v>
          </cell>
          <cell r="J4442">
            <v>264</v>
          </cell>
          <cell r="K4442" t="str">
            <v>GUANTE BOXEO PROYEC PU ART 264 (10oz 12oz)</v>
          </cell>
          <cell r="L4442">
            <v>5.2</v>
          </cell>
          <cell r="M4442">
            <v>586</v>
          </cell>
          <cell r="N4442">
            <v>0.03</v>
          </cell>
          <cell r="O4442">
            <v>568.41999999999996</v>
          </cell>
          <cell r="P4442">
            <v>0.21</v>
          </cell>
          <cell r="Q4442">
            <v>687.78819999999996</v>
          </cell>
          <cell r="R4442">
            <v>-0.10404624277456642</v>
          </cell>
          <cell r="S4442">
            <v>972.72104624277449</v>
          </cell>
          <cell r="T4442">
            <v>1.55</v>
          </cell>
          <cell r="U4442">
            <v>881.05099999999993</v>
          </cell>
          <cell r="X4442">
            <v>881.05099999999993</v>
          </cell>
        </row>
        <row r="4443">
          <cell r="A4443">
            <v>413322</v>
          </cell>
          <cell r="B4443">
            <v>413322</v>
          </cell>
          <cell r="C4443">
            <v>0</v>
          </cell>
          <cell r="D4443">
            <v>52</v>
          </cell>
          <cell r="E4443" t="str">
            <v>BOXEO</v>
          </cell>
          <cell r="F4443">
            <v>3949</v>
          </cell>
          <cell r="G4443" t="str">
            <v>Guantin boxeo</v>
          </cell>
          <cell r="H4443">
            <v>339</v>
          </cell>
          <cell r="I4443" t="str">
            <v>Sport Services S.R.L</v>
          </cell>
          <cell r="J4443">
            <v>137</v>
          </cell>
          <cell r="K4443" t="str">
            <v>GUANTIN BOXEO PROYEC ART 137 (M / L / XL)</v>
          </cell>
          <cell r="L4443">
            <v>5.2</v>
          </cell>
          <cell r="M4443">
            <v>342</v>
          </cell>
          <cell r="N4443">
            <v>0.03</v>
          </cell>
          <cell r="O4443">
            <v>331.74</v>
          </cell>
          <cell r="P4443">
            <v>0.21</v>
          </cell>
          <cell r="Q4443">
            <v>401.40539999999999</v>
          </cell>
          <cell r="R4443">
            <v>-0.10404624277456642</v>
          </cell>
          <cell r="S4443">
            <v>567.69726589595371</v>
          </cell>
          <cell r="T4443">
            <v>1.55</v>
          </cell>
          <cell r="U4443">
            <v>514.197</v>
          </cell>
          <cell r="X4443">
            <v>514.197</v>
          </cell>
        </row>
        <row r="4444">
          <cell r="A4444">
            <v>413323</v>
          </cell>
          <cell r="B4444">
            <v>413323</v>
          </cell>
          <cell r="C4444">
            <v>0</v>
          </cell>
          <cell r="D4444">
            <v>46</v>
          </cell>
          <cell r="E4444" t="str">
            <v>ARTES MARCIALES</v>
          </cell>
          <cell r="F4444">
            <v>3929</v>
          </cell>
          <cell r="G4444" t="str">
            <v>Protecciones artes marciales</v>
          </cell>
          <cell r="H4444">
            <v>339</v>
          </cell>
          <cell r="I4444" t="str">
            <v>Sport Services S.R.L</v>
          </cell>
          <cell r="J4444">
            <v>143</v>
          </cell>
          <cell r="K4444" t="str">
            <v xml:space="preserve">PROTECTOR TIBIAL PROYEC PRO ART 143 (M / L / XL) </v>
          </cell>
          <cell r="L4444">
            <v>5.2</v>
          </cell>
          <cell r="M4444">
            <v>518</v>
          </cell>
          <cell r="N4444">
            <v>0.03</v>
          </cell>
          <cell r="O4444">
            <v>502.46</v>
          </cell>
          <cell r="P4444">
            <v>0.21</v>
          </cell>
          <cell r="Q4444">
            <v>607.97659999999996</v>
          </cell>
          <cell r="R4444">
            <v>-0.10404624277456642</v>
          </cell>
          <cell r="S4444">
            <v>859.84556647398836</v>
          </cell>
          <cell r="T4444">
            <v>1.55</v>
          </cell>
          <cell r="U4444">
            <v>778.81299999999999</v>
          </cell>
          <cell r="X4444">
            <v>778.81299999999999</v>
          </cell>
        </row>
        <row r="4445">
          <cell r="A4445">
            <v>413324</v>
          </cell>
          <cell r="B4445">
            <v>413324</v>
          </cell>
          <cell r="C4445">
            <v>0</v>
          </cell>
          <cell r="D4445">
            <v>46</v>
          </cell>
          <cell r="E4445" t="str">
            <v>ARTES MARCIALES</v>
          </cell>
          <cell r="F4445">
            <v>3929</v>
          </cell>
          <cell r="G4445" t="str">
            <v>Protecciones artes marciales</v>
          </cell>
          <cell r="H4445">
            <v>339</v>
          </cell>
          <cell r="I4445" t="str">
            <v>Sport Services S.R.L</v>
          </cell>
          <cell r="J4445">
            <v>173</v>
          </cell>
          <cell r="K4445" t="str">
            <v>CABEZAL POMULO y MENTON PROYEC ART 173 (M / L)</v>
          </cell>
          <cell r="L4445">
            <v>5.2</v>
          </cell>
          <cell r="M4445">
            <v>521</v>
          </cell>
          <cell r="N4445">
            <v>0.03</v>
          </cell>
          <cell r="O4445">
            <v>505.37</v>
          </cell>
          <cell r="P4445">
            <v>0.21</v>
          </cell>
          <cell r="Q4445">
            <v>611.49770000000001</v>
          </cell>
          <cell r="R4445">
            <v>-0.10404624277456642</v>
          </cell>
          <cell r="S4445">
            <v>864.82536705202313</v>
          </cell>
          <cell r="T4445">
            <v>1.55</v>
          </cell>
          <cell r="U4445">
            <v>783.32350000000008</v>
          </cell>
          <cell r="X4445">
            <v>783.32350000000008</v>
          </cell>
        </row>
        <row r="4446">
          <cell r="A4446">
            <v>413325</v>
          </cell>
          <cell r="B4446">
            <v>413325</v>
          </cell>
          <cell r="C4446">
            <v>0</v>
          </cell>
          <cell r="D4446">
            <v>89</v>
          </cell>
          <cell r="E4446" t="str">
            <v>INFLADORES</v>
          </cell>
          <cell r="F4446">
            <v>4080</v>
          </cell>
          <cell r="G4446" t="str">
            <v>Simple accion</v>
          </cell>
          <cell r="H4446">
            <v>339</v>
          </cell>
          <cell r="I4446" t="str">
            <v>Sport Services S.R.L</v>
          </cell>
          <cell r="J4446">
            <v>219</v>
          </cell>
          <cell r="K4446" t="str">
            <v>INFLADOR BICICLETA A GATILLO PROYEC (art 219)</v>
          </cell>
          <cell r="L4446">
            <v>5.2</v>
          </cell>
          <cell r="M4446">
            <v>85</v>
          </cell>
          <cell r="N4446">
            <v>0.03</v>
          </cell>
          <cell r="O4446">
            <v>82.45</v>
          </cell>
          <cell r="P4446">
            <v>0.21</v>
          </cell>
          <cell r="Q4446">
            <v>99.764499999999998</v>
          </cell>
          <cell r="R4446">
            <v>-0.10404624277456642</v>
          </cell>
          <cell r="S4446">
            <v>141.09434971098267</v>
          </cell>
          <cell r="T4446">
            <v>1.55</v>
          </cell>
          <cell r="U4446">
            <v>127.79750000000001</v>
          </cell>
          <cell r="X4446">
            <v>127.79750000000001</v>
          </cell>
        </row>
        <row r="4447">
          <cell r="A4447">
            <v>413326</v>
          </cell>
          <cell r="B4447">
            <v>413326</v>
          </cell>
          <cell r="C4447">
            <v>0</v>
          </cell>
          <cell r="D4447">
            <v>52</v>
          </cell>
          <cell r="E4447" t="str">
            <v>BOXEO</v>
          </cell>
          <cell r="F4447">
            <v>3948</v>
          </cell>
          <cell r="G4447" t="str">
            <v>Guante boxeo</v>
          </cell>
          <cell r="H4447">
            <v>339</v>
          </cell>
          <cell r="I4447" t="str">
            <v>Sport Services S.R.L</v>
          </cell>
          <cell r="J4447">
            <v>250</v>
          </cell>
          <cell r="K4447" t="str">
            <v>GUANTE BOXEO POWER ADIDAS ART 250 (12oz 14oz 16oz)</v>
          </cell>
          <cell r="L4447">
            <v>5.2</v>
          </cell>
          <cell r="M4447">
            <v>508.9</v>
          </cell>
          <cell r="N4447">
            <v>0.03</v>
          </cell>
          <cell r="O4447">
            <v>493.63299999999998</v>
          </cell>
          <cell r="P4447">
            <v>0.21</v>
          </cell>
          <cell r="Q4447">
            <v>597.29593</v>
          </cell>
          <cell r="R4447">
            <v>-0.10404624277456642</v>
          </cell>
          <cell r="S4447">
            <v>844.74017138728323</v>
          </cell>
          <cell r="T4447">
            <v>1.55</v>
          </cell>
          <cell r="U4447">
            <v>765.13115000000005</v>
          </cell>
          <cell r="X4447">
            <v>765.13115000000005</v>
          </cell>
        </row>
        <row r="4448">
          <cell r="A4448">
            <v>413327</v>
          </cell>
          <cell r="B4448">
            <v>413327</v>
          </cell>
          <cell r="C4448">
            <v>0</v>
          </cell>
          <cell r="D4448">
            <v>52</v>
          </cell>
          <cell r="E4448" t="str">
            <v>BOXEO</v>
          </cell>
          <cell r="F4448">
            <v>3948</v>
          </cell>
          <cell r="G4448" t="str">
            <v>Guante boxeo</v>
          </cell>
          <cell r="H4448">
            <v>339</v>
          </cell>
          <cell r="I4448" t="str">
            <v>Sport Services S.R.L</v>
          </cell>
          <cell r="J4448">
            <v>187</v>
          </cell>
          <cell r="K4448" t="str">
            <v>GUANTE BOXEO ENERGY ADIDAS ART 187 (12oz 14oz)</v>
          </cell>
          <cell r="L4448">
            <v>5.2</v>
          </cell>
          <cell r="M4448">
            <v>1378</v>
          </cell>
          <cell r="N4448">
            <v>0.03</v>
          </cell>
          <cell r="O4448">
            <v>1336.66</v>
          </cell>
          <cell r="P4448">
            <v>0.21</v>
          </cell>
          <cell r="Q4448">
            <v>1617.3586</v>
          </cell>
          <cell r="R4448">
            <v>-0.10404624277456642</v>
          </cell>
          <cell r="S4448">
            <v>2287.3883988439311</v>
          </cell>
          <cell r="T4448">
            <v>1.55</v>
          </cell>
          <cell r="U4448">
            <v>2071.8230000000003</v>
          </cell>
          <cell r="X4448">
            <v>2071.8230000000003</v>
          </cell>
        </row>
        <row r="4449">
          <cell r="A4449">
            <v>413328</v>
          </cell>
          <cell r="B4449">
            <v>413328</v>
          </cell>
          <cell r="C4449">
            <v>0</v>
          </cell>
          <cell r="D4449">
            <v>52</v>
          </cell>
          <cell r="E4449" t="str">
            <v>BOXEO</v>
          </cell>
          <cell r="F4449">
            <v>3945</v>
          </cell>
          <cell r="G4449" t="str">
            <v>Accesorios boxeo</v>
          </cell>
          <cell r="H4449">
            <v>339</v>
          </cell>
          <cell r="I4449" t="str">
            <v>Sport Services S.R.L</v>
          </cell>
          <cell r="J4449">
            <v>167</v>
          </cell>
          <cell r="K4449" t="str">
            <v>PERA PUCHINGBALL ADIDAS 25 X 17cm (art 167)</v>
          </cell>
          <cell r="L4449">
            <v>5.2</v>
          </cell>
          <cell r="M4449">
            <v>787</v>
          </cell>
          <cell r="N4449">
            <v>0.03</v>
          </cell>
          <cell r="O4449">
            <v>763.39</v>
          </cell>
          <cell r="P4449">
            <v>0.21</v>
          </cell>
          <cell r="Q4449">
            <v>923.70190000000002</v>
          </cell>
          <cell r="R4449">
            <v>-0.10404624277456642</v>
          </cell>
          <cell r="S4449">
            <v>1306.3676849710982</v>
          </cell>
          <cell r="T4449">
            <v>1.55</v>
          </cell>
          <cell r="U4449">
            <v>1183.2545</v>
          </cell>
          <cell r="X4449">
            <v>1183.2545</v>
          </cell>
        </row>
        <row r="4450">
          <cell r="A4450">
            <v>413329</v>
          </cell>
          <cell r="B4450">
            <v>413329</v>
          </cell>
          <cell r="C4450">
            <v>0</v>
          </cell>
          <cell r="D4450">
            <v>52</v>
          </cell>
          <cell r="E4450" t="str">
            <v>BOXEO</v>
          </cell>
          <cell r="F4450">
            <v>3945</v>
          </cell>
          <cell r="G4450" t="str">
            <v>Accesorios boxeo</v>
          </cell>
          <cell r="H4450">
            <v>339</v>
          </cell>
          <cell r="I4450" t="str">
            <v>Sport Services S.R.L</v>
          </cell>
          <cell r="J4450">
            <v>168</v>
          </cell>
          <cell r="K4450" t="str">
            <v>PERA PUCHINGBALL ADIDAS 30 X 20cm (art 168)</v>
          </cell>
          <cell r="L4450">
            <v>5.2</v>
          </cell>
          <cell r="M4450">
            <v>816</v>
          </cell>
          <cell r="N4450">
            <v>0.03</v>
          </cell>
          <cell r="O4450">
            <v>791.52</v>
          </cell>
          <cell r="P4450">
            <v>0.21</v>
          </cell>
          <cell r="Q4450">
            <v>957.73919999999998</v>
          </cell>
          <cell r="R4450">
            <v>-0.10404624277456642</v>
          </cell>
          <cell r="S4450">
            <v>1354.5057572254334</v>
          </cell>
          <cell r="T4450">
            <v>1.55</v>
          </cell>
          <cell r="U4450">
            <v>1226.856</v>
          </cell>
          <cell r="X4450">
            <v>1226.856</v>
          </cell>
        </row>
        <row r="4451">
          <cell r="A4451">
            <v>413330</v>
          </cell>
          <cell r="B4451">
            <v>413330</v>
          </cell>
          <cell r="C4451">
            <v>0</v>
          </cell>
          <cell r="D4451">
            <v>52</v>
          </cell>
          <cell r="E4451" t="str">
            <v>BOXEO</v>
          </cell>
          <cell r="F4451">
            <v>3949</v>
          </cell>
          <cell r="G4451" t="str">
            <v>Guantin boxeo</v>
          </cell>
          <cell r="H4451">
            <v>339</v>
          </cell>
          <cell r="I4451" t="str">
            <v>Sport Services S.R.L</v>
          </cell>
          <cell r="J4451">
            <v>906</v>
          </cell>
          <cell r="K4451" t="str">
            <v>GUANTIN BOXEO SPEED ADIDAS ART 906 (S / M / L / XL)</v>
          </cell>
          <cell r="L4451">
            <v>5.2</v>
          </cell>
          <cell r="M4451">
            <v>569</v>
          </cell>
          <cell r="N4451">
            <v>0.03</v>
          </cell>
          <cell r="O4451">
            <v>551.92999999999995</v>
          </cell>
          <cell r="P4451">
            <v>0.21</v>
          </cell>
          <cell r="Q4451">
            <v>667.83529999999996</v>
          </cell>
          <cell r="R4451">
            <v>-0.10404624277456642</v>
          </cell>
          <cell r="S4451">
            <v>944.50217630057796</v>
          </cell>
          <cell r="T4451">
            <v>1.55</v>
          </cell>
          <cell r="U4451">
            <v>855.49149999999997</v>
          </cell>
          <cell r="X4451">
            <v>855.49149999999997</v>
          </cell>
        </row>
        <row r="4452">
          <cell r="A4452">
            <v>413331</v>
          </cell>
          <cell r="B4452">
            <v>413331</v>
          </cell>
          <cell r="C4452">
            <v>0</v>
          </cell>
          <cell r="D4452">
            <v>52</v>
          </cell>
          <cell r="E4452" t="str">
            <v>BOXEO</v>
          </cell>
          <cell r="F4452">
            <v>3945</v>
          </cell>
          <cell r="G4452" t="str">
            <v>Accesorios boxeo</v>
          </cell>
          <cell r="H4452">
            <v>339</v>
          </cell>
          <cell r="I4452" t="str">
            <v>Sport Services S.R.L</v>
          </cell>
          <cell r="J4452">
            <v>160</v>
          </cell>
          <cell r="K4452" t="str">
            <v>SOGA SALTAR PVC ADIDAS ART 160 (puño plastico)</v>
          </cell>
          <cell r="L4452">
            <v>5.2</v>
          </cell>
          <cell r="M4452">
            <v>153</v>
          </cell>
          <cell r="N4452">
            <v>0.03</v>
          </cell>
          <cell r="O4452">
            <v>148.41</v>
          </cell>
          <cell r="P4452">
            <v>0.21</v>
          </cell>
          <cell r="Q4452">
            <v>179.5761</v>
          </cell>
          <cell r="R4452">
            <v>-0.10404624277456642</v>
          </cell>
          <cell r="S4452">
            <v>253.96982947976878</v>
          </cell>
          <cell r="T4452">
            <v>1.55</v>
          </cell>
          <cell r="U4452">
            <v>230.03550000000001</v>
          </cell>
          <cell r="X4452">
            <v>230.03550000000001</v>
          </cell>
        </row>
        <row r="4453">
          <cell r="A4453">
            <v>413332</v>
          </cell>
          <cell r="B4453">
            <v>413332</v>
          </cell>
          <cell r="C4453">
            <v>0</v>
          </cell>
          <cell r="D4453">
            <v>52</v>
          </cell>
          <cell r="E4453" t="str">
            <v>BOXEO</v>
          </cell>
          <cell r="F4453">
            <v>3945</v>
          </cell>
          <cell r="G4453" t="str">
            <v>Accesorios boxeo</v>
          </cell>
          <cell r="H4453">
            <v>339</v>
          </cell>
          <cell r="I4453" t="str">
            <v>Sport Services S.R.L</v>
          </cell>
          <cell r="J4453">
            <v>155</v>
          </cell>
          <cell r="K4453" t="str">
            <v>PROTECTOR BUCAL ADIDAS SIMPLE ADULTO / JUNIOR ART 155</v>
          </cell>
          <cell r="L4453">
            <v>5.2</v>
          </cell>
          <cell r="M4453">
            <v>124</v>
          </cell>
          <cell r="N4453">
            <v>0.05</v>
          </cell>
          <cell r="O4453">
            <v>117.8</v>
          </cell>
          <cell r="P4453">
            <v>0.21</v>
          </cell>
          <cell r="Q4453">
            <v>142.53800000000001</v>
          </cell>
          <cell r="R4453">
            <v>-0.10404624277456642</v>
          </cell>
          <cell r="S4453">
            <v>201.58780346820808</v>
          </cell>
          <cell r="T4453">
            <v>1.55</v>
          </cell>
          <cell r="U4453">
            <v>182.59</v>
          </cell>
          <cell r="X4453">
            <v>182.59</v>
          </cell>
        </row>
        <row r="4454">
          <cell r="A4454">
            <v>413333</v>
          </cell>
          <cell r="B4454">
            <v>413333</v>
          </cell>
          <cell r="C4454">
            <v>0</v>
          </cell>
          <cell r="D4454">
            <v>52</v>
          </cell>
          <cell r="E4454" t="str">
            <v>BOXEO</v>
          </cell>
          <cell r="F4454">
            <v>3945</v>
          </cell>
          <cell r="G4454" t="str">
            <v>Accesorios boxeo</v>
          </cell>
          <cell r="H4454">
            <v>339</v>
          </cell>
          <cell r="I4454" t="str">
            <v>Sport Services S.R.L</v>
          </cell>
          <cell r="J4454">
            <v>157</v>
          </cell>
          <cell r="K4454" t="str">
            <v>PROTECTOR BUCAL ADIDAS DOBLE ADULTO ART 157</v>
          </cell>
          <cell r="L4454">
            <v>5.2</v>
          </cell>
          <cell r="M4454">
            <v>133</v>
          </cell>
          <cell r="N4454">
            <v>0.03</v>
          </cell>
          <cell r="O4454">
            <v>129.01</v>
          </cell>
          <cell r="P4454">
            <v>0.21</v>
          </cell>
          <cell r="Q4454">
            <v>156.10209999999998</v>
          </cell>
          <cell r="R4454">
            <v>-0.10404624277456642</v>
          </cell>
          <cell r="S4454">
            <v>220.77115895953756</v>
          </cell>
          <cell r="T4454">
            <v>1.55</v>
          </cell>
          <cell r="U4454">
            <v>199.96549999999999</v>
          </cell>
          <cell r="X4454">
            <v>199.96549999999999</v>
          </cell>
        </row>
        <row r="4455">
          <cell r="A4455">
            <v>413334</v>
          </cell>
          <cell r="B4455">
            <v>413334</v>
          </cell>
          <cell r="C4455">
            <v>0</v>
          </cell>
          <cell r="D4455">
            <v>52</v>
          </cell>
          <cell r="E4455" t="str">
            <v>BOXEO</v>
          </cell>
          <cell r="F4455">
            <v>3949</v>
          </cell>
          <cell r="G4455" t="str">
            <v>Guantin boxeo</v>
          </cell>
          <cell r="H4455">
            <v>339</v>
          </cell>
          <cell r="I4455" t="str">
            <v>Sport Services S.R.L</v>
          </cell>
          <cell r="J4455">
            <v>188</v>
          </cell>
          <cell r="K4455" t="str">
            <v>GUANTIN TKD ADIDAS ART 188 (S / M / L / XL)</v>
          </cell>
          <cell r="L4455">
            <v>5.2</v>
          </cell>
          <cell r="M4455">
            <v>1076</v>
          </cell>
          <cell r="N4455">
            <v>0.03</v>
          </cell>
          <cell r="O4455">
            <v>1043.72</v>
          </cell>
          <cell r="P4455">
            <v>0.21</v>
          </cell>
          <cell r="Q4455">
            <v>1262.9012</v>
          </cell>
          <cell r="R4455">
            <v>-0.10404624277456642</v>
          </cell>
          <cell r="S4455">
            <v>1786.0884739884393</v>
          </cell>
          <cell r="T4455">
            <v>1.55</v>
          </cell>
          <cell r="U4455">
            <v>1617.7660000000001</v>
          </cell>
          <cell r="X4455">
            <v>1617.7660000000001</v>
          </cell>
        </row>
        <row r="4456">
          <cell r="A4456">
            <v>413335</v>
          </cell>
          <cell r="B4456">
            <v>413335</v>
          </cell>
          <cell r="D4456">
            <v>52</v>
          </cell>
          <cell r="E4456" t="str">
            <v>BOXEO</v>
          </cell>
          <cell r="F4456">
            <v>3948</v>
          </cell>
          <cell r="G4456" t="str">
            <v>Guante boxeo</v>
          </cell>
          <cell r="H4456">
            <v>339</v>
          </cell>
          <cell r="I4456" t="str">
            <v>Sport Services S.R.L</v>
          </cell>
          <cell r="J4456">
            <v>101</v>
          </cell>
          <cell r="K4456" t="str">
            <v>GUANTE BOXEO ADIDAS JR ART ADIBK01 (4oz 6oz)</v>
          </cell>
          <cell r="L4456">
            <v>5.2</v>
          </cell>
          <cell r="M4456">
            <v>465</v>
          </cell>
          <cell r="N4456">
            <v>0.03</v>
          </cell>
          <cell r="O4456">
            <v>451.05</v>
          </cell>
          <cell r="P4456">
            <v>0.21</v>
          </cell>
          <cell r="Q4456">
            <v>545.77049999999997</v>
          </cell>
          <cell r="R4456">
            <v>-0.10404624277456642</v>
          </cell>
          <cell r="S4456">
            <v>771.86908959537573</v>
          </cell>
          <cell r="T4456">
            <v>1.55</v>
          </cell>
          <cell r="U4456">
            <v>699.12750000000005</v>
          </cell>
          <cell r="X4456">
            <v>699.12750000000005</v>
          </cell>
        </row>
        <row r="4457">
          <cell r="A4457">
            <v>413336</v>
          </cell>
          <cell r="B4457">
            <v>413336</v>
          </cell>
          <cell r="D4457">
            <v>52</v>
          </cell>
          <cell r="E4457" t="str">
            <v>BOXEO</v>
          </cell>
          <cell r="F4457">
            <v>3948</v>
          </cell>
          <cell r="G4457" t="str">
            <v>Guante boxeo</v>
          </cell>
          <cell r="H4457">
            <v>339</v>
          </cell>
          <cell r="I4457" t="str">
            <v>Sport Services S.R.L</v>
          </cell>
          <cell r="J4457">
            <v>628</v>
          </cell>
          <cell r="K4457" t="str">
            <v>GUANTE BOXEO ADIDAS AIBA ART AIBAG1 (10oz 12oz)</v>
          </cell>
          <cell r="L4457">
            <v>5.2</v>
          </cell>
          <cell r="M4457">
            <v>2753</v>
          </cell>
          <cell r="N4457">
            <v>0.03</v>
          </cell>
          <cell r="O4457">
            <v>2670.41</v>
          </cell>
          <cell r="P4457">
            <v>0.21</v>
          </cell>
          <cell r="Q4457">
            <v>3231.1960999999997</v>
          </cell>
          <cell r="R4457">
            <v>-0.10404624277456642</v>
          </cell>
          <cell r="S4457">
            <v>4569.7969971098264</v>
          </cell>
          <cell r="T4457">
            <v>1.55</v>
          </cell>
          <cell r="U4457">
            <v>4139.1355000000003</v>
          </cell>
          <cell r="X4457">
            <v>4139.1355000000003</v>
          </cell>
        </row>
        <row r="4458">
          <cell r="A4458">
            <v>413337</v>
          </cell>
          <cell r="B4458">
            <v>413337</v>
          </cell>
          <cell r="D4458">
            <v>52</v>
          </cell>
          <cell r="E4458" t="str">
            <v>BOXEO</v>
          </cell>
          <cell r="F4458">
            <v>3948</v>
          </cell>
          <cell r="G4458" t="str">
            <v>Guante boxeo</v>
          </cell>
          <cell r="H4458">
            <v>339</v>
          </cell>
          <cell r="I4458" t="str">
            <v>Sport Services S.R.L</v>
          </cell>
          <cell r="J4458">
            <v>630</v>
          </cell>
          <cell r="K4458" t="str">
            <v>GUANTE BOXEO ADIDAS GLORY ART ADIBC06 (10oz)</v>
          </cell>
          <cell r="L4458">
            <v>5.2</v>
          </cell>
          <cell r="M4458">
            <v>2587</v>
          </cell>
          <cell r="N4458">
            <v>0.03</v>
          </cell>
          <cell r="O4458">
            <v>2509.39</v>
          </cell>
          <cell r="P4458">
            <v>0.21</v>
          </cell>
          <cell r="Q4458">
            <v>3036.3618999999999</v>
          </cell>
          <cell r="R4458">
            <v>-0.10404624277456642</v>
          </cell>
          <cell r="S4458">
            <v>4294.2480317919071</v>
          </cell>
          <cell r="T4458">
            <v>1.55</v>
          </cell>
          <cell r="U4458">
            <v>3889.5544999999997</v>
          </cell>
          <cell r="X4458">
            <v>3889.5544999999997</v>
          </cell>
        </row>
        <row r="4459">
          <cell r="A4459">
            <v>413338</v>
          </cell>
          <cell r="B4459">
            <v>413338</v>
          </cell>
          <cell r="D4459">
            <v>46</v>
          </cell>
          <cell r="E4459" t="str">
            <v>ARTES MARCIALES</v>
          </cell>
          <cell r="F4459">
            <v>4089</v>
          </cell>
          <cell r="G4459" t="str">
            <v>Guante artes marciales</v>
          </cell>
          <cell r="H4459">
            <v>339</v>
          </cell>
          <cell r="I4459" t="str">
            <v>Sport Services S.R.L</v>
          </cell>
          <cell r="J4459">
            <v>151</v>
          </cell>
          <cell r="K4459" t="str">
            <v>GUANTE MMA ADIDAS ART ADICSG08 (S / M / L / XL)</v>
          </cell>
          <cell r="L4459">
            <v>5.2</v>
          </cell>
          <cell r="M4459">
            <v>653</v>
          </cell>
          <cell r="N4459">
            <v>0.03</v>
          </cell>
          <cell r="O4459">
            <v>633.41</v>
          </cell>
          <cell r="P4459">
            <v>0.21</v>
          </cell>
          <cell r="Q4459">
            <v>766.42609999999991</v>
          </cell>
          <cell r="R4459">
            <v>-0.10404624277456642</v>
          </cell>
          <cell r="S4459">
            <v>1083.936592485549</v>
          </cell>
          <cell r="T4459">
            <v>1.55</v>
          </cell>
          <cell r="U4459">
            <v>981.78549999999996</v>
          </cell>
          <cell r="X4459">
            <v>981.78549999999996</v>
          </cell>
        </row>
        <row r="4460">
          <cell r="A4460">
            <v>413339</v>
          </cell>
          <cell r="B4460">
            <v>413339</v>
          </cell>
          <cell r="D4460">
            <v>46</v>
          </cell>
          <cell r="E4460" t="str">
            <v>ARTES MARCIALES</v>
          </cell>
          <cell r="F4460">
            <v>4089</v>
          </cell>
          <cell r="G4460" t="str">
            <v>Guante artes marciales</v>
          </cell>
          <cell r="H4460">
            <v>339</v>
          </cell>
          <cell r="I4460" t="str">
            <v>Sport Services S.R.L</v>
          </cell>
          <cell r="J4460">
            <v>627</v>
          </cell>
          <cell r="K4460" t="str">
            <v>GUANTE MMA ADIDAS ULTIMATE ART ADICSG041 (M / L / XL)</v>
          </cell>
          <cell r="L4460">
            <v>5.2</v>
          </cell>
          <cell r="M4460">
            <v>1241</v>
          </cell>
          <cell r="N4460">
            <v>0.03</v>
          </cell>
          <cell r="O4460">
            <v>1203.77</v>
          </cell>
          <cell r="P4460">
            <v>0.21</v>
          </cell>
          <cell r="Q4460">
            <v>1456.5617</v>
          </cell>
          <cell r="R4460">
            <v>-0.10404624277456642</v>
          </cell>
          <cell r="S4460">
            <v>2059.9775057803467</v>
          </cell>
          <cell r="T4460">
            <v>1.55</v>
          </cell>
          <cell r="U4460">
            <v>1865.8434999999999</v>
          </cell>
          <cell r="X4460">
            <v>1865.8434999999999</v>
          </cell>
        </row>
        <row r="4461">
          <cell r="A4461">
            <v>413340</v>
          </cell>
          <cell r="B4461">
            <v>413340</v>
          </cell>
          <cell r="D4461">
            <v>52</v>
          </cell>
          <cell r="E4461" t="str">
            <v>BOXEO</v>
          </cell>
          <cell r="F4461">
            <v>3945</v>
          </cell>
          <cell r="G4461" t="str">
            <v>Accesorios boxeo</v>
          </cell>
          <cell r="H4461">
            <v>339</v>
          </cell>
          <cell r="I4461" t="str">
            <v>Sport Services S.R.L</v>
          </cell>
          <cell r="J4461">
            <v>202</v>
          </cell>
          <cell r="K4461" t="str">
            <v>PERA PUCHINGBALL PROYEC N° 1 ART 202 (rojo / azul / Negro)</v>
          </cell>
          <cell r="L4461">
            <v>5.2</v>
          </cell>
          <cell r="M4461">
            <v>321</v>
          </cell>
          <cell r="N4461">
            <v>0.03</v>
          </cell>
          <cell r="O4461">
            <v>311.37</v>
          </cell>
          <cell r="P4461">
            <v>0.21</v>
          </cell>
          <cell r="Q4461">
            <v>376.7577</v>
          </cell>
          <cell r="R4461">
            <v>-0.10404624277456642</v>
          </cell>
          <cell r="S4461">
            <v>532.838661849711</v>
          </cell>
          <cell r="T4461">
            <v>1.55</v>
          </cell>
          <cell r="U4461">
            <v>482.62350000000004</v>
          </cell>
          <cell r="X4461">
            <v>482.62350000000004</v>
          </cell>
        </row>
        <row r="4462">
          <cell r="A4462">
            <v>413341</v>
          </cell>
          <cell r="B4462">
            <v>413341</v>
          </cell>
          <cell r="D4462">
            <v>52</v>
          </cell>
          <cell r="E4462" t="str">
            <v>BOXEO</v>
          </cell>
          <cell r="F4462">
            <v>3945</v>
          </cell>
          <cell r="G4462" t="str">
            <v>Accesorios boxeo</v>
          </cell>
          <cell r="H4462">
            <v>339</v>
          </cell>
          <cell r="I4462" t="str">
            <v>Sport Services S.R.L</v>
          </cell>
          <cell r="J4462">
            <v>210</v>
          </cell>
          <cell r="K4462" t="str">
            <v>PERA PUCHINGBALL PROYEC N° 2 ART 210 (rojo / azul)</v>
          </cell>
          <cell r="L4462">
            <v>5.2</v>
          </cell>
          <cell r="M4462">
            <v>338</v>
          </cell>
          <cell r="N4462">
            <v>0.03</v>
          </cell>
          <cell r="O4462">
            <v>327.86</v>
          </cell>
          <cell r="P4462">
            <v>0.21</v>
          </cell>
          <cell r="Q4462">
            <v>396.7106</v>
          </cell>
          <cell r="R4462">
            <v>-0.10404624277456642</v>
          </cell>
          <cell r="S4462">
            <v>561.05753179190754</v>
          </cell>
          <cell r="T4462">
            <v>1.55</v>
          </cell>
          <cell r="U4462">
            <v>508.18300000000005</v>
          </cell>
          <cell r="X4462">
            <v>508.18300000000005</v>
          </cell>
        </row>
        <row r="4463">
          <cell r="A4463">
            <v>413342</v>
          </cell>
          <cell r="B4463">
            <v>413342</v>
          </cell>
          <cell r="D4463">
            <v>52</v>
          </cell>
          <cell r="E4463" t="str">
            <v>BOXEO</v>
          </cell>
          <cell r="F4463">
            <v>3947</v>
          </cell>
          <cell r="G4463" t="str">
            <v>Protecciones boxeo</v>
          </cell>
          <cell r="H4463">
            <v>339</v>
          </cell>
          <cell r="I4463" t="str">
            <v>Sport Services S.R.L</v>
          </cell>
          <cell r="J4463">
            <v>623</v>
          </cell>
          <cell r="K4463" t="str">
            <v>CABEZAL ADIDAS POMULO Y MENTON ART ADIBHG023</v>
          </cell>
          <cell r="L4463">
            <v>5.2</v>
          </cell>
          <cell r="M4463">
            <v>1336</v>
          </cell>
          <cell r="N4463">
            <v>0.03</v>
          </cell>
          <cell r="O4463">
            <v>1295.92</v>
          </cell>
          <cell r="P4463">
            <v>0.21</v>
          </cell>
          <cell r="Q4463">
            <v>1568.0632000000001</v>
          </cell>
          <cell r="R4463">
            <v>-0.10404624277456642</v>
          </cell>
          <cell r="S4463">
            <v>2217.671190751445</v>
          </cell>
          <cell r="T4463">
            <v>1.55</v>
          </cell>
          <cell r="U4463">
            <v>2008.6760000000002</v>
          </cell>
          <cell r="X4463">
            <v>2008.6760000000002</v>
          </cell>
        </row>
        <row r="4464">
          <cell r="A4464">
            <v>413343</v>
          </cell>
          <cell r="B4464">
            <v>413343</v>
          </cell>
          <cell r="D4464">
            <v>46</v>
          </cell>
          <cell r="E4464" t="str">
            <v>ARTES MARCIALES</v>
          </cell>
          <cell r="F4464">
            <v>3929</v>
          </cell>
          <cell r="G4464" t="str">
            <v>Protecciones artes marciales</v>
          </cell>
          <cell r="H4464">
            <v>339</v>
          </cell>
          <cell r="I4464" t="str">
            <v>Sport Services S.R.L</v>
          </cell>
          <cell r="J4464">
            <v>621</v>
          </cell>
          <cell r="K4464" t="str">
            <v>PROTECTOR TIBIAL ADIDAS CON EMPEINE ART ADIBP08 (M / L / XL)</v>
          </cell>
          <cell r="L4464">
            <v>5.2</v>
          </cell>
          <cell r="M4464">
            <v>402</v>
          </cell>
          <cell r="N4464">
            <v>0.03</v>
          </cell>
          <cell r="O4464">
            <v>389.94</v>
          </cell>
          <cell r="P4464">
            <v>0.21</v>
          </cell>
          <cell r="Q4464">
            <v>471.82740000000001</v>
          </cell>
          <cell r="R4464">
            <v>-0.10404624277456642</v>
          </cell>
          <cell r="S4464">
            <v>667.29327745664739</v>
          </cell>
          <cell r="T4464">
            <v>1.55</v>
          </cell>
          <cell r="U4464">
            <v>604.40700000000004</v>
          </cell>
          <cell r="X4464">
            <v>604.40700000000004</v>
          </cell>
        </row>
        <row r="4465">
          <cell r="A4465">
            <v>413344</v>
          </cell>
          <cell r="B4465">
            <v>413344</v>
          </cell>
          <cell r="D4465">
            <v>46</v>
          </cell>
          <cell r="E4465" t="str">
            <v>ARTES MARCIALES</v>
          </cell>
          <cell r="F4465">
            <v>3929</v>
          </cell>
          <cell r="G4465" t="str">
            <v>Protecciones artes marciales</v>
          </cell>
          <cell r="H4465">
            <v>339</v>
          </cell>
          <cell r="I4465" t="str">
            <v>Sport Services S.R.L</v>
          </cell>
          <cell r="J4465">
            <v>626</v>
          </cell>
          <cell r="K4465" t="str">
            <v>PROTECTOR TIBIAL ADIDAS ART 661.25 (M / L / XL)</v>
          </cell>
          <cell r="L4465">
            <v>5.2</v>
          </cell>
          <cell r="M4465">
            <v>689</v>
          </cell>
          <cell r="N4465">
            <v>0.03</v>
          </cell>
          <cell r="O4465">
            <v>668.33</v>
          </cell>
          <cell r="P4465">
            <v>0.21</v>
          </cell>
          <cell r="Q4465">
            <v>808.67930000000001</v>
          </cell>
          <cell r="R4465">
            <v>-0.10404624277456642</v>
          </cell>
          <cell r="S4465">
            <v>1143.6941994219655</v>
          </cell>
          <cell r="T4465">
            <v>1.55</v>
          </cell>
          <cell r="U4465">
            <v>1035.9115000000002</v>
          </cell>
          <cell r="X4465">
            <v>1035.9115000000002</v>
          </cell>
        </row>
        <row r="4466">
          <cell r="A4466">
            <v>413345</v>
          </cell>
          <cell r="B4466">
            <v>413345</v>
          </cell>
          <cell r="D4466">
            <v>46</v>
          </cell>
          <cell r="E4466" t="str">
            <v>ARTES MARCIALES</v>
          </cell>
          <cell r="F4466">
            <v>3929</v>
          </cell>
          <cell r="G4466" t="str">
            <v>Protecciones artes marciales</v>
          </cell>
          <cell r="H4466">
            <v>339</v>
          </cell>
          <cell r="I4466" t="str">
            <v>Sport Services S.R.L</v>
          </cell>
          <cell r="J4466">
            <v>622</v>
          </cell>
          <cell r="K4466" t="str">
            <v>PROTECTOR TIBIAL ADIDAS CON EMPEINE ART ADIGSS012 (M / XL)</v>
          </cell>
          <cell r="L4466">
            <v>5.2</v>
          </cell>
          <cell r="M4466">
            <v>1348</v>
          </cell>
          <cell r="N4466">
            <v>0.03</v>
          </cell>
          <cell r="O4466">
            <v>1307.56</v>
          </cell>
          <cell r="P4466">
            <v>0.21</v>
          </cell>
          <cell r="Q4466">
            <v>1582.1475999999998</v>
          </cell>
          <cell r="R4466">
            <v>-0.10404624277456642</v>
          </cell>
          <cell r="S4466">
            <v>2237.5903930635836</v>
          </cell>
          <cell r="T4466">
            <v>1.55</v>
          </cell>
          <cell r="U4466">
            <v>2026.7180000000001</v>
          </cell>
          <cell r="X4466">
            <v>2026.7180000000001</v>
          </cell>
        </row>
        <row r="4467">
          <cell r="A4467">
            <v>413346</v>
          </cell>
          <cell r="B4467">
            <v>413346</v>
          </cell>
          <cell r="D4467">
            <v>46</v>
          </cell>
          <cell r="E4467" t="str">
            <v>ARTES MARCIALES</v>
          </cell>
          <cell r="F4467">
            <v>3929</v>
          </cell>
          <cell r="G4467" t="str">
            <v>Protecciones artes marciales</v>
          </cell>
          <cell r="H4467">
            <v>339</v>
          </cell>
          <cell r="I4467" t="str">
            <v>Sport Services S.R.L</v>
          </cell>
          <cell r="J4467">
            <v>624</v>
          </cell>
          <cell r="K4467" t="str">
            <v>PROTECTOR INGUINAL ADIDAS ART ADIBP06 BOLSA (M / L  / XL)</v>
          </cell>
          <cell r="L4467">
            <v>5.2</v>
          </cell>
          <cell r="M4467">
            <v>322</v>
          </cell>
          <cell r="N4467">
            <v>0.03</v>
          </cell>
          <cell r="O4467">
            <v>312.33999999999997</v>
          </cell>
          <cell r="P4467">
            <v>0.21</v>
          </cell>
          <cell r="Q4467">
            <v>377.93139999999994</v>
          </cell>
          <cell r="R4467">
            <v>-0.10404624277456642</v>
          </cell>
          <cell r="S4467">
            <v>534.49859537572252</v>
          </cell>
          <cell r="T4467">
            <v>1.55</v>
          </cell>
          <cell r="U4467">
            <v>484.12699999999995</v>
          </cell>
          <cell r="X4467">
            <v>484.12699999999995</v>
          </cell>
        </row>
        <row r="4468">
          <cell r="A4468">
            <v>413347</v>
          </cell>
          <cell r="B4468">
            <v>413347</v>
          </cell>
          <cell r="D4468">
            <v>46</v>
          </cell>
          <cell r="E4468" t="str">
            <v>ARTES MARCIALES</v>
          </cell>
          <cell r="F4468">
            <v>3929</v>
          </cell>
          <cell r="G4468" t="str">
            <v>Protecciones artes marciales</v>
          </cell>
          <cell r="H4468">
            <v>339</v>
          </cell>
          <cell r="I4468" t="str">
            <v>Sport Services S.R.L</v>
          </cell>
          <cell r="J4468">
            <v>625</v>
          </cell>
          <cell r="K4468" t="str">
            <v>PROTECTOR INGUINAL ADIDAS ART ADIBP05 PACKAGING (M / L  / XL)</v>
          </cell>
          <cell r="L4468">
            <v>5.2</v>
          </cell>
          <cell r="M4468">
            <v>754</v>
          </cell>
          <cell r="N4468">
            <v>0.03</v>
          </cell>
          <cell r="O4468">
            <v>731.38</v>
          </cell>
          <cell r="P4468">
            <v>0.21</v>
          </cell>
          <cell r="Q4468">
            <v>884.96979999999996</v>
          </cell>
          <cell r="R4468">
            <v>-0.10404624277456642</v>
          </cell>
          <cell r="S4468">
            <v>1251.5898786127168</v>
          </cell>
          <cell r="T4468">
            <v>1.55</v>
          </cell>
          <cell r="U4468">
            <v>1133.6390000000001</v>
          </cell>
          <cell r="X4468">
            <v>1133.6390000000001</v>
          </cell>
        </row>
        <row r="4469">
          <cell r="A4469">
            <v>413348</v>
          </cell>
          <cell r="B4469">
            <v>413348</v>
          </cell>
          <cell r="D4469">
            <v>52</v>
          </cell>
          <cell r="E4469" t="str">
            <v>BOXEO</v>
          </cell>
          <cell r="F4469">
            <v>3945</v>
          </cell>
          <cell r="G4469" t="str">
            <v>Accesorios boxeo</v>
          </cell>
          <cell r="H4469">
            <v>339</v>
          </cell>
          <cell r="I4469" t="str">
            <v>Sport Services S.R.L</v>
          </cell>
          <cell r="J4469">
            <v>211</v>
          </cell>
          <cell r="K4469" t="str">
            <v>SET BOXEO ADIDAS GUANTE JR + BOLSA ART ADIBACJR</v>
          </cell>
          <cell r="L4469">
            <v>5.2</v>
          </cell>
          <cell r="M4469">
            <v>751.1</v>
          </cell>
          <cell r="N4469">
            <v>0.03</v>
          </cell>
          <cell r="O4469">
            <v>728.56700000000001</v>
          </cell>
          <cell r="P4469">
            <v>0.21</v>
          </cell>
          <cell r="Q4469">
            <v>881.56606999999997</v>
          </cell>
          <cell r="R4469">
            <v>-0.10404624277456642</v>
          </cell>
          <cell r="S4469">
            <v>1246.7760713872833</v>
          </cell>
          <cell r="T4469">
            <v>1.55</v>
          </cell>
          <cell r="U4469">
            <v>1129.2788500000001</v>
          </cell>
          <cell r="X4469">
            <v>1129.2788500000001</v>
          </cell>
        </row>
        <row r="4470">
          <cell r="A4470">
            <v>413349</v>
          </cell>
          <cell r="B4470">
            <v>413349</v>
          </cell>
          <cell r="D4470">
            <v>52</v>
          </cell>
          <cell r="E4470" t="str">
            <v>BOXEO</v>
          </cell>
          <cell r="F4470">
            <v>3945</v>
          </cell>
          <cell r="G4470" t="str">
            <v>Accesorios boxeo</v>
          </cell>
          <cell r="H4470">
            <v>339</v>
          </cell>
          <cell r="I4470" t="str">
            <v>Sport Services S.R.L</v>
          </cell>
          <cell r="J4470">
            <v>637</v>
          </cell>
          <cell r="K4470" t="str">
            <v>VENDA BOXEO ADIDAS 3,5mts ART ADIBP03 (varios colores)</v>
          </cell>
          <cell r="L4470">
            <v>5.2</v>
          </cell>
          <cell r="M4470">
            <v>146</v>
          </cell>
          <cell r="N4470">
            <v>0.03</v>
          </cell>
          <cell r="O4470">
            <v>141.62</v>
          </cell>
          <cell r="P4470">
            <v>0.21</v>
          </cell>
          <cell r="Q4470">
            <v>171.36020000000002</v>
          </cell>
          <cell r="R4470">
            <v>-0.10404624277456642</v>
          </cell>
          <cell r="S4470">
            <v>242.35029479768787</v>
          </cell>
          <cell r="T4470">
            <v>1.55</v>
          </cell>
          <cell r="U4470">
            <v>219.51100000000002</v>
          </cell>
          <cell r="X4470">
            <v>219.51100000000002</v>
          </cell>
        </row>
        <row r="4471">
          <cell r="A4471">
            <v>413350</v>
          </cell>
          <cell r="B4471">
            <v>413350</v>
          </cell>
          <cell r="D4471">
            <v>52</v>
          </cell>
          <cell r="E4471" t="str">
            <v>BOXEO</v>
          </cell>
          <cell r="F4471">
            <v>3945</v>
          </cell>
          <cell r="G4471" t="str">
            <v>Accesorios boxeo</v>
          </cell>
          <cell r="H4471">
            <v>339</v>
          </cell>
          <cell r="I4471" t="str">
            <v>Sport Services S.R.L</v>
          </cell>
          <cell r="J4471">
            <v>638</v>
          </cell>
          <cell r="K4471" t="str">
            <v>VENDA BOXEO ADIDAS 4,5mts ART ADIBP03 (varios colores)</v>
          </cell>
          <cell r="L4471">
            <v>5.2</v>
          </cell>
          <cell r="M4471">
            <v>173</v>
          </cell>
          <cell r="N4471">
            <v>0.03</v>
          </cell>
          <cell r="O4471">
            <v>167.81</v>
          </cell>
          <cell r="P4471">
            <v>0.21</v>
          </cell>
          <cell r="Q4471">
            <v>203.05009999999999</v>
          </cell>
          <cell r="R4471">
            <v>-0.10404624277456642</v>
          </cell>
          <cell r="S4471">
            <v>287.16849999999999</v>
          </cell>
          <cell r="T4471">
            <v>1.55</v>
          </cell>
          <cell r="U4471">
            <v>260.10550000000001</v>
          </cell>
          <cell r="X4471">
            <v>260.10550000000001</v>
          </cell>
        </row>
        <row r="4472">
          <cell r="A4472">
            <v>413351</v>
          </cell>
          <cell r="B4472">
            <v>413351</v>
          </cell>
          <cell r="D4472">
            <v>52</v>
          </cell>
          <cell r="E4472" t="str">
            <v>BOXEO</v>
          </cell>
          <cell r="F4472">
            <v>3946</v>
          </cell>
          <cell r="G4472" t="str">
            <v>Indumentaria boxeo</v>
          </cell>
          <cell r="H4472">
            <v>339</v>
          </cell>
          <cell r="I4472" t="str">
            <v>Sport Services S.R.L</v>
          </cell>
          <cell r="J4472">
            <v>645</v>
          </cell>
          <cell r="K4472" t="str">
            <v>SHORT BOXEO ADIDAS ART ADISMB01 (rojo / azul / negro)</v>
          </cell>
          <cell r="L4472">
            <v>5.2</v>
          </cell>
          <cell r="M4472">
            <v>493</v>
          </cell>
          <cell r="N4472">
            <v>0.03</v>
          </cell>
          <cell r="O4472">
            <v>478.21</v>
          </cell>
          <cell r="P4472">
            <v>0.21</v>
          </cell>
          <cell r="Q4472">
            <v>578.63409999999999</v>
          </cell>
          <cell r="R4472">
            <v>-0.10404624277456642</v>
          </cell>
          <cell r="S4472">
            <v>818.34722832369937</v>
          </cell>
          <cell r="T4472">
            <v>1.55</v>
          </cell>
          <cell r="U4472">
            <v>741.22550000000001</v>
          </cell>
          <cell r="X4472">
            <v>741.22550000000001</v>
          </cell>
        </row>
        <row r="4473">
          <cell r="A4473">
            <v>413352</v>
          </cell>
          <cell r="B4473">
            <v>413352</v>
          </cell>
          <cell r="D4473">
            <v>52</v>
          </cell>
          <cell r="E4473" t="str">
            <v>BOXEO</v>
          </cell>
          <cell r="F4473">
            <v>3946</v>
          </cell>
          <cell r="G4473" t="str">
            <v>Indumentaria boxeo</v>
          </cell>
          <cell r="H4473">
            <v>339</v>
          </cell>
          <cell r="I4473" t="str">
            <v>Sport Services S.R.L</v>
          </cell>
          <cell r="J4473">
            <v>641</v>
          </cell>
          <cell r="K4473" t="str">
            <v>SHORT BOXEO ADIDAS ART ADISKB01 (blanco / naranja / azul)</v>
          </cell>
          <cell r="L4473">
            <v>5.2</v>
          </cell>
          <cell r="M4473">
            <v>693.7</v>
          </cell>
          <cell r="N4473">
            <v>0.03</v>
          </cell>
          <cell r="O4473">
            <v>672.88900000000001</v>
          </cell>
          <cell r="P4473">
            <v>0.21</v>
          </cell>
          <cell r="Q4473">
            <v>814.19569000000001</v>
          </cell>
          <cell r="R4473">
            <v>-0.10404624277456642</v>
          </cell>
          <cell r="S4473">
            <v>1151.4958869942195</v>
          </cell>
          <cell r="T4473">
            <v>1.55</v>
          </cell>
          <cell r="U4473">
            <v>1042.97795</v>
          </cell>
          <cell r="X4473">
            <v>1042.97795</v>
          </cell>
        </row>
        <row r="4474">
          <cell r="A4474">
            <v>413353</v>
          </cell>
          <cell r="B4474">
            <v>413353</v>
          </cell>
          <cell r="D4474">
            <v>52</v>
          </cell>
          <cell r="E4474" t="str">
            <v>BOXEO</v>
          </cell>
          <cell r="F4474">
            <v>3945</v>
          </cell>
          <cell r="G4474" t="str">
            <v>Accesorios boxeo</v>
          </cell>
          <cell r="H4474">
            <v>339</v>
          </cell>
          <cell r="I4474" t="str">
            <v>Sport Services S.R.L</v>
          </cell>
          <cell r="J4474">
            <v>241</v>
          </cell>
          <cell r="K4474" t="str">
            <v>SOGA SALTAR ADIDAS PVC ART ADIJRW02 (puño madera)</v>
          </cell>
          <cell r="L4474">
            <v>5.2</v>
          </cell>
          <cell r="M4474">
            <v>292</v>
          </cell>
          <cell r="N4474">
            <v>0.03</v>
          </cell>
          <cell r="O4474">
            <v>283.24</v>
          </cell>
          <cell r="P4474">
            <v>0.21</v>
          </cell>
          <cell r="Q4474">
            <v>342.72040000000004</v>
          </cell>
          <cell r="R4474">
            <v>-0.10404624277456642</v>
          </cell>
          <cell r="S4474">
            <v>484.70058959537573</v>
          </cell>
          <cell r="T4474">
            <v>1.55</v>
          </cell>
          <cell r="U4474">
            <v>439.02200000000005</v>
          </cell>
          <cell r="X4474">
            <v>439.02200000000005</v>
          </cell>
        </row>
        <row r="4475">
          <cell r="A4475">
            <v>413354</v>
          </cell>
          <cell r="B4475">
            <v>413354</v>
          </cell>
          <cell r="D4475">
            <v>52</v>
          </cell>
          <cell r="E4475" t="str">
            <v>BOXEO</v>
          </cell>
          <cell r="F4475">
            <v>3945</v>
          </cell>
          <cell r="G4475" t="str">
            <v>Accesorios boxeo</v>
          </cell>
          <cell r="H4475">
            <v>339</v>
          </cell>
          <cell r="I4475" t="str">
            <v>Sport Services S.R.L</v>
          </cell>
          <cell r="J4475">
            <v>812</v>
          </cell>
          <cell r="K4475" t="str">
            <v>PROTECTOR BUCAL SIMPLE PROYEC JR ART 812 (bolsa)</v>
          </cell>
          <cell r="L4475">
            <v>6.1</v>
          </cell>
          <cell r="M4475">
            <v>244</v>
          </cell>
          <cell r="N4475">
            <v>0.03</v>
          </cell>
          <cell r="O4475">
            <v>19.723333333333333</v>
          </cell>
          <cell r="P4475">
            <v>0.21</v>
          </cell>
          <cell r="Q4475">
            <v>23.865233333333332</v>
          </cell>
          <cell r="R4475">
            <v>0</v>
          </cell>
          <cell r="S4475">
            <v>32.543499999999995</v>
          </cell>
          <cell r="T4475">
            <v>1.65</v>
          </cell>
          <cell r="U4475">
            <v>32.543499999999995</v>
          </cell>
          <cell r="X4475">
            <v>32.543499999999995</v>
          </cell>
        </row>
        <row r="4476">
          <cell r="A4476">
            <v>413355</v>
          </cell>
          <cell r="B4476">
            <v>413355</v>
          </cell>
          <cell r="D4476">
            <v>87</v>
          </cell>
          <cell r="E4476" t="str">
            <v>TENIS de MESA</v>
          </cell>
          <cell r="F4476">
            <v>4073</v>
          </cell>
          <cell r="G4476" t="str">
            <v>Accesorios tenis de mesa</v>
          </cell>
          <cell r="H4476">
            <v>339</v>
          </cell>
          <cell r="I4476" t="str">
            <v>Sport Services S.R.L</v>
          </cell>
          <cell r="J4476">
            <v>123</v>
          </cell>
          <cell r="K4476" t="str">
            <v>SET PING PONG 2 PALETAS + 3 PELOTAS ART 123</v>
          </cell>
          <cell r="L4476">
            <v>5.2</v>
          </cell>
          <cell r="M4476">
            <v>60</v>
          </cell>
          <cell r="N4476">
            <v>0.03</v>
          </cell>
          <cell r="O4476">
            <v>58.2</v>
          </cell>
          <cell r="P4476">
            <v>0.21</v>
          </cell>
          <cell r="Q4476">
            <v>70.421999999999997</v>
          </cell>
          <cell r="R4476">
            <v>-0.10404624277456642</v>
          </cell>
          <cell r="S4476">
            <v>99.59601156069364</v>
          </cell>
          <cell r="T4476">
            <v>1.55</v>
          </cell>
          <cell r="U4476">
            <v>90.210000000000008</v>
          </cell>
          <cell r="X4476">
            <v>90.210000000000008</v>
          </cell>
        </row>
        <row r="4477">
          <cell r="A4477">
            <v>413356</v>
          </cell>
          <cell r="B4477">
            <v>413356</v>
          </cell>
          <cell r="D4477">
            <v>87</v>
          </cell>
          <cell r="E4477" t="str">
            <v>TENIS de MESA</v>
          </cell>
          <cell r="F4477">
            <v>4073</v>
          </cell>
          <cell r="G4477" t="str">
            <v>Accesorios tenis de mesa</v>
          </cell>
          <cell r="H4477">
            <v>339</v>
          </cell>
          <cell r="I4477" t="str">
            <v>Sport Services S.R.L</v>
          </cell>
          <cell r="J4477">
            <v>279</v>
          </cell>
          <cell r="K4477" t="str">
            <v>RED PING PONG CON SOPORTE ART 279</v>
          </cell>
          <cell r="L4477">
            <v>5.2</v>
          </cell>
          <cell r="M4477">
            <v>60</v>
          </cell>
          <cell r="N4477">
            <v>0.03</v>
          </cell>
          <cell r="O4477">
            <v>58.2</v>
          </cell>
          <cell r="P4477">
            <v>0.21</v>
          </cell>
          <cell r="Q4477">
            <v>70.421999999999997</v>
          </cell>
          <cell r="R4477">
            <v>-0.10404624277456642</v>
          </cell>
          <cell r="S4477">
            <v>99.59601156069364</v>
          </cell>
          <cell r="T4477">
            <v>1.55</v>
          </cell>
          <cell r="U4477">
            <v>90.210000000000008</v>
          </cell>
          <cell r="X4477">
            <v>90.210000000000008</v>
          </cell>
        </row>
        <row r="4478">
          <cell r="A4478">
            <v>415000</v>
          </cell>
          <cell r="B4478">
            <v>415000</v>
          </cell>
          <cell r="C4478">
            <v>0</v>
          </cell>
          <cell r="D4478">
            <v>60</v>
          </cell>
          <cell r="E4478" t="str">
            <v>ENTRENAMIENTO FUNCIONAL</v>
          </cell>
          <cell r="F4478">
            <v>3975</v>
          </cell>
          <cell r="G4478" t="str">
            <v>Accesorios entrenamiento funcional</v>
          </cell>
          <cell r="H4478">
            <v>362</v>
          </cell>
          <cell r="I4478" t="str">
            <v xml:space="preserve">Turby Toy S.A </v>
          </cell>
          <cell r="J4478" t="str">
            <v>*000501</v>
          </cell>
          <cell r="K4478" t="str">
            <v>DISCO BALANCE TSP</v>
          </cell>
          <cell r="L4478">
            <v>6.05</v>
          </cell>
          <cell r="M4478">
            <v>396</v>
          </cell>
          <cell r="N4478">
            <v>0.3</v>
          </cell>
          <cell r="O4478">
            <v>277.2</v>
          </cell>
          <cell r="P4478">
            <v>0.21</v>
          </cell>
          <cell r="Q4478">
            <v>335.41199999999998</v>
          </cell>
          <cell r="R4478">
            <v>0</v>
          </cell>
          <cell r="S4478">
            <v>449.06400000000002</v>
          </cell>
          <cell r="T4478">
            <v>1.62</v>
          </cell>
          <cell r="U4478">
            <v>449.06400000000002</v>
          </cell>
          <cell r="X4478">
            <v>449.06400000000002</v>
          </cell>
        </row>
        <row r="4479">
          <cell r="A4479">
            <v>415001</v>
          </cell>
          <cell r="B4479">
            <v>415001</v>
          </cell>
          <cell r="C4479">
            <v>0</v>
          </cell>
          <cell r="D4479">
            <v>60</v>
          </cell>
          <cell r="E4479" t="str">
            <v>ENTRENAMIENTO FUNCIONAL</v>
          </cell>
          <cell r="F4479">
            <v>3975</v>
          </cell>
          <cell r="G4479" t="str">
            <v>Accesorios entrenamiento funcional</v>
          </cell>
          <cell r="H4479">
            <v>362</v>
          </cell>
          <cell r="I4479" t="str">
            <v xml:space="preserve">Turby Toy S.A </v>
          </cell>
          <cell r="J4479" t="str">
            <v>*000502</v>
          </cell>
          <cell r="K4479" t="str">
            <v>MINI BOSU 18cm SIN PINCHES</v>
          </cell>
          <cell r="L4479">
            <v>6.05</v>
          </cell>
          <cell r="M4479">
            <v>86</v>
          </cell>
          <cell r="N4479">
            <v>0.3</v>
          </cell>
          <cell r="O4479">
            <v>60.2</v>
          </cell>
          <cell r="P4479">
            <v>0.21</v>
          </cell>
          <cell r="Q4479">
            <v>72.841999999999999</v>
          </cell>
          <cell r="R4479">
            <v>0</v>
          </cell>
          <cell r="S4479">
            <v>97.524000000000015</v>
          </cell>
          <cell r="T4479">
            <v>1.62</v>
          </cell>
          <cell r="U4479">
            <v>97.524000000000015</v>
          </cell>
          <cell r="X4479">
            <v>97.524000000000015</v>
          </cell>
        </row>
        <row r="4480">
          <cell r="A4480">
            <v>415002</v>
          </cell>
          <cell r="B4480">
            <v>415002</v>
          </cell>
          <cell r="C4480">
            <v>0</v>
          </cell>
          <cell r="D4480">
            <v>60</v>
          </cell>
          <cell r="E4480" t="str">
            <v>ENTRENAMIENTO FUNCIONAL</v>
          </cell>
          <cell r="F4480">
            <v>3975</v>
          </cell>
          <cell r="G4480" t="str">
            <v>Accesorios entrenamiento funcional</v>
          </cell>
          <cell r="H4480">
            <v>362</v>
          </cell>
          <cell r="I4480" t="str">
            <v xml:space="preserve">Turby Toy S.A </v>
          </cell>
          <cell r="J4480" t="str">
            <v>*000504</v>
          </cell>
          <cell r="K4480" t="str">
            <v>MINI BOSU 27cm</v>
          </cell>
          <cell r="L4480">
            <v>6.05</v>
          </cell>
          <cell r="M4480">
            <v>208</v>
          </cell>
          <cell r="N4480">
            <v>0.3</v>
          </cell>
          <cell r="O4480">
            <v>145.6</v>
          </cell>
          <cell r="P4480">
            <v>0.21</v>
          </cell>
          <cell r="Q4480">
            <v>176.17599999999999</v>
          </cell>
          <cell r="R4480">
            <v>0</v>
          </cell>
          <cell r="S4480">
            <v>235.87200000000001</v>
          </cell>
          <cell r="T4480">
            <v>1.62</v>
          </cell>
          <cell r="U4480">
            <v>235.87200000000001</v>
          </cell>
          <cell r="X4480">
            <v>235.87200000000001</v>
          </cell>
        </row>
        <row r="4481">
          <cell r="A4481">
            <v>415003</v>
          </cell>
          <cell r="B4481">
            <v>415003</v>
          </cell>
          <cell r="C4481">
            <v>0</v>
          </cell>
          <cell r="D4481">
            <v>60</v>
          </cell>
          <cell r="E4481" t="str">
            <v>ENTRENAMIENTO FUNCIONAL</v>
          </cell>
          <cell r="F4481">
            <v>3975</v>
          </cell>
          <cell r="G4481" t="str">
            <v>Accesorios entrenamiento funcional</v>
          </cell>
          <cell r="H4481">
            <v>362</v>
          </cell>
          <cell r="I4481" t="str">
            <v xml:space="preserve">Turby Toy S.A </v>
          </cell>
          <cell r="J4481" t="str">
            <v>*000507</v>
          </cell>
          <cell r="K4481" t="str">
            <v>MINI BOSU 27cm (con base rigida)</v>
          </cell>
          <cell r="L4481">
            <v>6.05</v>
          </cell>
          <cell r="M4481">
            <v>517</v>
          </cell>
          <cell r="N4481">
            <v>0.3</v>
          </cell>
          <cell r="O4481">
            <v>361.9</v>
          </cell>
          <cell r="P4481">
            <v>0.21</v>
          </cell>
          <cell r="Q4481">
            <v>437.899</v>
          </cell>
          <cell r="R4481">
            <v>0</v>
          </cell>
          <cell r="S4481">
            <v>586.27800000000002</v>
          </cell>
          <cell r="T4481">
            <v>1.62</v>
          </cell>
          <cell r="U4481">
            <v>586.27800000000002</v>
          </cell>
          <cell r="X4481">
            <v>586.27800000000002</v>
          </cell>
        </row>
        <row r="4482">
          <cell r="A4482">
            <v>415004</v>
          </cell>
          <cell r="B4482">
            <v>415004</v>
          </cell>
          <cell r="C4482">
            <v>0</v>
          </cell>
          <cell r="D4482">
            <v>60</v>
          </cell>
          <cell r="E4482" t="str">
            <v>ENTRENAMIENTO FUNCIONAL</v>
          </cell>
          <cell r="F4482">
            <v>3975</v>
          </cell>
          <cell r="G4482" t="str">
            <v>Accesorios entrenamiento funcional</v>
          </cell>
          <cell r="H4482">
            <v>362</v>
          </cell>
          <cell r="I4482" t="str">
            <v xml:space="preserve">Turby Toy S.A </v>
          </cell>
          <cell r="J4482" t="str">
            <v>*000508</v>
          </cell>
          <cell r="K4482" t="str">
            <v>PELOTA DE REACCION 000508 (x unid)</v>
          </cell>
          <cell r="L4482">
            <v>6.05</v>
          </cell>
          <cell r="M4482">
            <v>204</v>
          </cell>
          <cell r="N4482">
            <v>0.3</v>
          </cell>
          <cell r="O4482">
            <v>142.80000000000001</v>
          </cell>
          <cell r="P4482">
            <v>0.21</v>
          </cell>
          <cell r="Q4482">
            <v>172.78800000000001</v>
          </cell>
          <cell r="R4482">
            <v>0</v>
          </cell>
          <cell r="S4482">
            <v>231.33600000000004</v>
          </cell>
          <cell r="T4482">
            <v>1.62</v>
          </cell>
          <cell r="U4482">
            <v>231.33600000000004</v>
          </cell>
          <cell r="X4482">
            <v>231.33600000000004</v>
          </cell>
        </row>
        <row r="4483">
          <cell r="A4483">
            <v>415005</v>
          </cell>
          <cell r="B4483">
            <v>415005</v>
          </cell>
          <cell r="C4483">
            <v>0</v>
          </cell>
          <cell r="D4483">
            <v>61</v>
          </cell>
          <cell r="E4483" t="str">
            <v>FITNESS</v>
          </cell>
          <cell r="F4483">
            <v>3980</v>
          </cell>
          <cell r="G4483" t="str">
            <v>Accesorios fitness</v>
          </cell>
          <cell r="H4483">
            <v>362</v>
          </cell>
          <cell r="I4483" t="str">
            <v xml:space="preserve">Turby Toy S.A </v>
          </cell>
          <cell r="J4483" t="str">
            <v>*0118</v>
          </cell>
          <cell r="K4483" t="str">
            <v>PELOTA CON PINCHES Ø12cm TBT (masajes)</v>
          </cell>
          <cell r="L4483">
            <v>6.05</v>
          </cell>
          <cell r="M4483">
            <v>52</v>
          </cell>
          <cell r="N4483">
            <v>0.3</v>
          </cell>
          <cell r="O4483">
            <v>36.4</v>
          </cell>
          <cell r="P4483">
            <v>0.21</v>
          </cell>
          <cell r="Q4483">
            <v>44.043999999999997</v>
          </cell>
          <cell r="R4483">
            <v>0</v>
          </cell>
          <cell r="S4483">
            <v>58.968000000000004</v>
          </cell>
          <cell r="T4483">
            <v>1.62</v>
          </cell>
          <cell r="U4483">
            <v>58.968000000000004</v>
          </cell>
          <cell r="X4483">
            <v>58.968000000000004</v>
          </cell>
        </row>
        <row r="4484">
          <cell r="A4484">
            <v>415006</v>
          </cell>
          <cell r="B4484">
            <v>415006</v>
          </cell>
          <cell r="C4484">
            <v>0</v>
          </cell>
          <cell r="D4484">
            <v>60</v>
          </cell>
          <cell r="E4484" t="str">
            <v>ENTRENAMIENTO FUNCIONAL</v>
          </cell>
          <cell r="F4484">
            <v>4090</v>
          </cell>
          <cell r="G4484" t="str">
            <v>Marcacion</v>
          </cell>
          <cell r="H4484">
            <v>362</v>
          </cell>
          <cell r="I4484" t="str">
            <v xml:space="preserve">Turby Toy S.A </v>
          </cell>
          <cell r="J4484" t="str">
            <v>*501303</v>
          </cell>
          <cell r="K4484" t="str">
            <v xml:space="preserve">CONO SEMIFLEXIBLE 50 cm </v>
          </cell>
          <cell r="L4484">
            <v>6.05</v>
          </cell>
          <cell r="M4484">
            <v>93.17</v>
          </cell>
          <cell r="N4484">
            <v>0.1</v>
          </cell>
          <cell r="O4484">
            <v>83.853000000000009</v>
          </cell>
          <cell r="P4484">
            <v>0.21</v>
          </cell>
          <cell r="Q4484">
            <v>101.46213</v>
          </cell>
          <cell r="R4484">
            <v>0</v>
          </cell>
          <cell r="S4484">
            <v>135.84186000000003</v>
          </cell>
          <cell r="T4484">
            <v>1.62</v>
          </cell>
          <cell r="U4484">
            <v>135.84186000000003</v>
          </cell>
          <cell r="X4484">
            <v>135.84186000000003</v>
          </cell>
        </row>
        <row r="4485">
          <cell r="A4485">
            <v>415007</v>
          </cell>
          <cell r="B4485">
            <v>415007</v>
          </cell>
          <cell r="C4485">
            <v>0</v>
          </cell>
          <cell r="D4485">
            <v>47</v>
          </cell>
          <cell r="E4485" t="str">
            <v>ATLETISMO</v>
          </cell>
          <cell r="F4485">
            <v>3930</v>
          </cell>
          <cell r="G4485" t="str">
            <v>Accesorios atletismo</v>
          </cell>
          <cell r="H4485">
            <v>362</v>
          </cell>
          <cell r="I4485" t="str">
            <v xml:space="preserve">Turby Toy S.A </v>
          </cell>
          <cell r="J4485" t="str">
            <v>*502064</v>
          </cell>
          <cell r="K4485" t="str">
            <v>DISCO LANZAMIENTO PARA INICIACION 1Kg</v>
          </cell>
          <cell r="L4485">
            <v>6.05</v>
          </cell>
          <cell r="M4485">
            <v>133.56</v>
          </cell>
          <cell r="N4485">
            <v>0.1</v>
          </cell>
          <cell r="O4485">
            <v>120.20400000000001</v>
          </cell>
          <cell r="P4485">
            <v>0.21</v>
          </cell>
          <cell r="Q4485">
            <v>145.44684000000001</v>
          </cell>
          <cell r="R4485">
            <v>0</v>
          </cell>
          <cell r="S4485">
            <v>194.73048000000003</v>
          </cell>
          <cell r="T4485">
            <v>1.62</v>
          </cell>
          <cell r="U4485">
            <v>194.73048000000003</v>
          </cell>
          <cell r="X4485">
            <v>194.73048000000003</v>
          </cell>
        </row>
        <row r="4486">
          <cell r="A4486">
            <v>415008</v>
          </cell>
          <cell r="B4486">
            <v>415008</v>
          </cell>
          <cell r="C4486">
            <v>0</v>
          </cell>
          <cell r="D4486">
            <v>60</v>
          </cell>
          <cell r="E4486" t="str">
            <v>ENTRENAMIENTO FUNCIONAL</v>
          </cell>
          <cell r="F4486">
            <v>3979</v>
          </cell>
          <cell r="G4486" t="str">
            <v>Pelota medicinal</v>
          </cell>
          <cell r="H4486">
            <v>362</v>
          </cell>
          <cell r="I4486" t="str">
            <v xml:space="preserve">Turby Toy S.A </v>
          </cell>
          <cell r="J4486" t="str">
            <v>*000121</v>
          </cell>
          <cell r="K4486" t="str">
            <v>MEDICINE BALL CAUCHO BASQUET 500grms (1/2 pique)</v>
          </cell>
          <cell r="L4486">
            <v>6.05</v>
          </cell>
          <cell r="M4486">
            <v>283</v>
          </cell>
          <cell r="N4486">
            <v>0.3</v>
          </cell>
          <cell r="O4486">
            <v>198.10000000000002</v>
          </cell>
          <cell r="P4486">
            <v>0.21</v>
          </cell>
          <cell r="Q4486">
            <v>239.70100000000002</v>
          </cell>
          <cell r="R4486">
            <v>0</v>
          </cell>
          <cell r="S4486">
            <v>320.92200000000008</v>
          </cell>
          <cell r="T4486">
            <v>1.62</v>
          </cell>
          <cell r="U4486">
            <v>320.92200000000008</v>
          </cell>
          <cell r="X4486">
            <v>320.92200000000008</v>
          </cell>
        </row>
        <row r="4487">
          <cell r="A4487">
            <v>415009</v>
          </cell>
          <cell r="B4487">
            <v>415009</v>
          </cell>
          <cell r="C4487">
            <v>0</v>
          </cell>
          <cell r="D4487">
            <v>60</v>
          </cell>
          <cell r="E4487" t="str">
            <v>ENTRENAMIENTO FUNCIONAL</v>
          </cell>
          <cell r="F4487">
            <v>3979</v>
          </cell>
          <cell r="G4487" t="str">
            <v>Pelota medicinal</v>
          </cell>
          <cell r="H4487">
            <v>362</v>
          </cell>
          <cell r="I4487" t="str">
            <v xml:space="preserve">Turby Toy S.A </v>
          </cell>
          <cell r="J4487" t="str">
            <v>*000122</v>
          </cell>
          <cell r="K4487" t="str">
            <v>MEDICINE BALL CAUCHO BASQUET 650grms (1/2 pique)</v>
          </cell>
          <cell r="L4487">
            <v>6.05</v>
          </cell>
          <cell r="M4487">
            <v>325</v>
          </cell>
          <cell r="N4487">
            <v>0.3</v>
          </cell>
          <cell r="O4487">
            <v>227.5</v>
          </cell>
          <cell r="P4487">
            <v>0.21</v>
          </cell>
          <cell r="Q4487">
            <v>275.27499999999998</v>
          </cell>
          <cell r="R4487">
            <v>0</v>
          </cell>
          <cell r="S4487">
            <v>368.55</v>
          </cell>
          <cell r="T4487">
            <v>1.62</v>
          </cell>
          <cell r="U4487">
            <v>368.55</v>
          </cell>
          <cell r="X4487">
            <v>368.55</v>
          </cell>
        </row>
        <row r="4488">
          <cell r="A4488">
            <v>415010</v>
          </cell>
          <cell r="B4488">
            <v>415010</v>
          </cell>
          <cell r="C4488">
            <v>0</v>
          </cell>
          <cell r="D4488">
            <v>60</v>
          </cell>
          <cell r="E4488" t="str">
            <v>ENTRENAMIENTO FUNCIONAL</v>
          </cell>
          <cell r="F4488">
            <v>3979</v>
          </cell>
          <cell r="G4488" t="str">
            <v>Pelota medicinal</v>
          </cell>
          <cell r="H4488">
            <v>362</v>
          </cell>
          <cell r="I4488" t="str">
            <v xml:space="preserve">Turby Toy S.A </v>
          </cell>
          <cell r="J4488" t="str">
            <v>*000123</v>
          </cell>
          <cell r="K4488" t="str">
            <v>MEDICINE BALL CAUCHO BASQUET 800grms (1/2 pique)</v>
          </cell>
          <cell r="L4488">
            <v>6.05</v>
          </cell>
          <cell r="M4488">
            <v>348</v>
          </cell>
          <cell r="N4488">
            <v>0.3</v>
          </cell>
          <cell r="O4488">
            <v>243.60000000000002</v>
          </cell>
          <cell r="P4488">
            <v>0.21</v>
          </cell>
          <cell r="Q4488">
            <v>294.75600000000003</v>
          </cell>
          <cell r="R4488">
            <v>0</v>
          </cell>
          <cell r="S4488">
            <v>394.63200000000006</v>
          </cell>
          <cell r="T4488">
            <v>1.62</v>
          </cell>
          <cell r="U4488">
            <v>394.63200000000006</v>
          </cell>
          <cell r="X4488">
            <v>394.63200000000006</v>
          </cell>
        </row>
        <row r="4489">
          <cell r="A4489">
            <v>415011</v>
          </cell>
          <cell r="B4489">
            <v>415011</v>
          </cell>
          <cell r="C4489">
            <v>0</v>
          </cell>
          <cell r="D4489">
            <v>60</v>
          </cell>
          <cell r="E4489" t="str">
            <v>ENTRENAMIENTO FUNCIONAL</v>
          </cell>
          <cell r="F4489">
            <v>3979</v>
          </cell>
          <cell r="G4489" t="str">
            <v>Pelota medicinal</v>
          </cell>
          <cell r="H4489">
            <v>362</v>
          </cell>
          <cell r="I4489" t="str">
            <v xml:space="preserve">Turby Toy S.A </v>
          </cell>
          <cell r="J4489" t="str">
            <v>*000124</v>
          </cell>
          <cell r="K4489" t="str">
            <v>MEDICINE BALL PVC 1kg (con pique)</v>
          </cell>
          <cell r="L4489">
            <v>6.05</v>
          </cell>
          <cell r="M4489">
            <v>479</v>
          </cell>
          <cell r="N4489">
            <v>0.3</v>
          </cell>
          <cell r="O4489">
            <v>335.3</v>
          </cell>
          <cell r="P4489">
            <v>0.21</v>
          </cell>
          <cell r="Q4489">
            <v>405.71300000000002</v>
          </cell>
          <cell r="R4489">
            <v>0</v>
          </cell>
          <cell r="S4489">
            <v>543.18600000000004</v>
          </cell>
          <cell r="T4489">
            <v>1.62</v>
          </cell>
          <cell r="U4489">
            <v>543.18600000000004</v>
          </cell>
          <cell r="X4489">
            <v>543.18600000000004</v>
          </cell>
        </row>
        <row r="4490">
          <cell r="A4490">
            <v>415012</v>
          </cell>
          <cell r="B4490">
            <v>415012</v>
          </cell>
          <cell r="C4490">
            <v>0</v>
          </cell>
          <cell r="D4490">
            <v>60</v>
          </cell>
          <cell r="E4490" t="str">
            <v>ENTRENAMIENTO FUNCIONAL</v>
          </cell>
          <cell r="F4490">
            <v>3979</v>
          </cell>
          <cell r="G4490" t="str">
            <v>Pelota medicinal</v>
          </cell>
          <cell r="H4490">
            <v>362</v>
          </cell>
          <cell r="I4490" t="str">
            <v xml:space="preserve">Turby Toy S.A </v>
          </cell>
          <cell r="J4490" t="str">
            <v>*000125</v>
          </cell>
          <cell r="K4490" t="str">
            <v>MEDICINE BALL PVC 2kg (con pique)</v>
          </cell>
          <cell r="L4490">
            <v>6.05</v>
          </cell>
          <cell r="M4490">
            <v>537</v>
          </cell>
          <cell r="N4490">
            <v>0.3</v>
          </cell>
          <cell r="O4490">
            <v>375.9</v>
          </cell>
          <cell r="P4490">
            <v>0.21</v>
          </cell>
          <cell r="Q4490">
            <v>454.83899999999994</v>
          </cell>
          <cell r="R4490">
            <v>0</v>
          </cell>
          <cell r="S4490">
            <v>608.95799999999997</v>
          </cell>
          <cell r="T4490">
            <v>1.62</v>
          </cell>
          <cell r="U4490">
            <v>608.95799999999997</v>
          </cell>
          <cell r="X4490">
            <v>608.95799999999997</v>
          </cell>
        </row>
        <row r="4491">
          <cell r="A4491">
            <v>415013</v>
          </cell>
          <cell r="B4491">
            <v>415013</v>
          </cell>
          <cell r="C4491">
            <v>0</v>
          </cell>
          <cell r="D4491">
            <v>60</v>
          </cell>
          <cell r="E4491" t="str">
            <v>ENTRENAMIENTO FUNCIONAL</v>
          </cell>
          <cell r="F4491">
            <v>3979</v>
          </cell>
          <cell r="G4491" t="str">
            <v>Pelota medicinal</v>
          </cell>
          <cell r="H4491">
            <v>362</v>
          </cell>
          <cell r="I4491" t="str">
            <v xml:space="preserve">Turby Toy S.A </v>
          </cell>
          <cell r="J4491">
            <v>0</v>
          </cell>
          <cell r="K4491" t="str">
            <v>MEDICINE BALL PVC CON PINCHES 1kg (con pique)</v>
          </cell>
          <cell r="L4491">
            <v>6.05</v>
          </cell>
          <cell r="M4491">
            <v>479</v>
          </cell>
          <cell r="N4491">
            <v>0.3</v>
          </cell>
          <cell r="O4491">
            <v>335.3</v>
          </cell>
          <cell r="P4491">
            <v>0.21</v>
          </cell>
          <cell r="Q4491">
            <v>405.71300000000002</v>
          </cell>
          <cell r="R4491">
            <v>0</v>
          </cell>
          <cell r="S4491">
            <v>543.18600000000004</v>
          </cell>
          <cell r="T4491">
            <v>1.62</v>
          </cell>
          <cell r="U4491">
            <v>543.18600000000004</v>
          </cell>
          <cell r="X4491">
            <v>543.18600000000004</v>
          </cell>
        </row>
        <row r="4492">
          <cell r="A4492">
            <v>415014</v>
          </cell>
          <cell r="B4492">
            <v>415014</v>
          </cell>
          <cell r="C4492">
            <v>0</v>
          </cell>
          <cell r="D4492">
            <v>60</v>
          </cell>
          <cell r="E4492" t="str">
            <v>ENTRENAMIENTO FUNCIONAL</v>
          </cell>
          <cell r="F4492">
            <v>3979</v>
          </cell>
          <cell r="G4492" t="str">
            <v>Pelota medicinal</v>
          </cell>
          <cell r="H4492">
            <v>362</v>
          </cell>
          <cell r="I4492" t="str">
            <v xml:space="preserve">Turby Toy S.A </v>
          </cell>
          <cell r="J4492">
            <v>0</v>
          </cell>
          <cell r="K4492" t="str">
            <v>MEDICINE BALL PVC CON PINCHES 2kg (con pique)</v>
          </cell>
          <cell r="L4492">
            <v>6.05</v>
          </cell>
          <cell r="M4492">
            <v>537</v>
          </cell>
          <cell r="N4492">
            <v>0.3</v>
          </cell>
          <cell r="O4492">
            <v>375.9</v>
          </cell>
          <cell r="P4492">
            <v>0.21</v>
          </cell>
          <cell r="Q4492">
            <v>454.83899999999994</v>
          </cell>
          <cell r="R4492">
            <v>0</v>
          </cell>
          <cell r="S4492">
            <v>608.95799999999997</v>
          </cell>
          <cell r="T4492">
            <v>1.62</v>
          </cell>
          <cell r="U4492">
            <v>608.95799999999997</v>
          </cell>
          <cell r="X4492">
            <v>608.95799999999997</v>
          </cell>
        </row>
        <row r="4493">
          <cell r="A4493">
            <v>415020</v>
          </cell>
          <cell r="B4493">
            <v>415020</v>
          </cell>
          <cell r="C4493">
            <v>0</v>
          </cell>
          <cell r="D4493">
            <v>79</v>
          </cell>
          <cell r="E4493" t="str">
            <v>REHABILITACION</v>
          </cell>
          <cell r="F4493">
            <v>4041</v>
          </cell>
          <cell r="G4493" t="str">
            <v>Accesorios rehabilitacion</v>
          </cell>
          <cell r="H4493">
            <v>362</v>
          </cell>
          <cell r="I4493" t="str">
            <v xml:space="preserve">Turby Toy S.A </v>
          </cell>
          <cell r="J4493">
            <v>502688</v>
          </cell>
          <cell r="K4493" t="str">
            <v>EJERCITADOR MANO MANO FLEX x 3 5026088</v>
          </cell>
          <cell r="L4493">
            <v>6.05</v>
          </cell>
          <cell r="M4493">
            <v>83.6</v>
          </cell>
          <cell r="N4493">
            <v>0.3</v>
          </cell>
          <cell r="O4493">
            <v>58.519999999999996</v>
          </cell>
          <cell r="P4493">
            <v>0.21</v>
          </cell>
          <cell r="Q4493">
            <v>70.80919999999999</v>
          </cell>
          <cell r="R4493">
            <v>0</v>
          </cell>
          <cell r="S4493">
            <v>94.802400000000006</v>
          </cell>
          <cell r="T4493">
            <v>1.62</v>
          </cell>
          <cell r="U4493">
            <v>94.802400000000006</v>
          </cell>
          <cell r="X4493">
            <v>94.802400000000006</v>
          </cell>
        </row>
        <row r="4494">
          <cell r="A4494">
            <v>415021</v>
          </cell>
          <cell r="B4494">
            <v>415021</v>
          </cell>
          <cell r="C4494">
            <v>0</v>
          </cell>
          <cell r="D4494">
            <v>79</v>
          </cell>
          <cell r="E4494" t="str">
            <v>REHABILITACION</v>
          </cell>
          <cell r="F4494">
            <v>4041</v>
          </cell>
          <cell r="G4494" t="str">
            <v>Accesorios rehabilitacion</v>
          </cell>
          <cell r="H4494">
            <v>362</v>
          </cell>
          <cell r="I4494" t="str">
            <v xml:space="preserve">Turby Toy S.A </v>
          </cell>
          <cell r="J4494">
            <v>502606</v>
          </cell>
          <cell r="K4494" t="str">
            <v>BARRA TERAPEUTICA BAJA TENSION AZUL 502606 (simil flex bar)</v>
          </cell>
          <cell r="L4494">
            <v>6.05</v>
          </cell>
          <cell r="M4494">
            <v>244.9</v>
          </cell>
          <cell r="N4494">
            <v>0.3</v>
          </cell>
          <cell r="O4494">
            <v>171.43</v>
          </cell>
          <cell r="P4494">
            <v>0.21</v>
          </cell>
          <cell r="Q4494">
            <v>207.43030000000002</v>
          </cell>
          <cell r="R4494">
            <v>0</v>
          </cell>
          <cell r="S4494">
            <v>277.71660000000003</v>
          </cell>
          <cell r="T4494">
            <v>1.62</v>
          </cell>
          <cell r="U4494">
            <v>277.71660000000003</v>
          </cell>
          <cell r="X4494">
            <v>277.71660000000003</v>
          </cell>
        </row>
        <row r="4495">
          <cell r="A4495">
            <v>415022</v>
          </cell>
          <cell r="B4495">
            <v>415022</v>
          </cell>
          <cell r="C4495">
            <v>0</v>
          </cell>
          <cell r="D4495">
            <v>79</v>
          </cell>
          <cell r="E4495" t="str">
            <v>REHABILITACION</v>
          </cell>
          <cell r="F4495">
            <v>4041</v>
          </cell>
          <cell r="G4495" t="str">
            <v>Accesorios rehabilitacion</v>
          </cell>
          <cell r="H4495">
            <v>362</v>
          </cell>
          <cell r="I4495" t="str">
            <v xml:space="preserve">Turby Toy S.A </v>
          </cell>
          <cell r="J4495">
            <v>502606</v>
          </cell>
          <cell r="K4495" t="str">
            <v>BARRA TERAPEUTICA ALTA TENSION ROJO 502606 (simil flex bar)</v>
          </cell>
          <cell r="L4495">
            <v>6.05</v>
          </cell>
          <cell r="M4495">
            <v>244.9</v>
          </cell>
          <cell r="N4495">
            <v>0.3</v>
          </cell>
          <cell r="O4495">
            <v>171.43</v>
          </cell>
          <cell r="P4495">
            <v>0.21</v>
          </cell>
          <cell r="Q4495">
            <v>207.43030000000002</v>
          </cell>
          <cell r="R4495">
            <v>0</v>
          </cell>
          <cell r="S4495">
            <v>277.71660000000003</v>
          </cell>
          <cell r="T4495">
            <v>1.62</v>
          </cell>
          <cell r="U4495">
            <v>277.71660000000003</v>
          </cell>
          <cell r="X4495">
            <v>277.71660000000003</v>
          </cell>
        </row>
        <row r="4496">
          <cell r="A4496">
            <v>415023</v>
          </cell>
          <cell r="B4496">
            <v>415023</v>
          </cell>
          <cell r="C4496">
            <v>0</v>
          </cell>
          <cell r="D4496">
            <v>79</v>
          </cell>
          <cell r="E4496" t="str">
            <v>REHABILITACION</v>
          </cell>
          <cell r="F4496">
            <v>4041</v>
          </cell>
          <cell r="G4496" t="str">
            <v>Accesorios rehabilitacion</v>
          </cell>
          <cell r="H4496">
            <v>362</v>
          </cell>
          <cell r="I4496" t="str">
            <v xml:space="preserve">Turby Toy S.A </v>
          </cell>
          <cell r="J4496">
            <v>502605</v>
          </cell>
          <cell r="K4496" t="str">
            <v>MASAJEADOR FLEXIBLE ROJO 502605 (para mano)</v>
          </cell>
          <cell r="L4496">
            <v>6.05</v>
          </cell>
          <cell r="M4496">
            <v>128.74</v>
          </cell>
          <cell r="N4496">
            <v>0.3</v>
          </cell>
          <cell r="O4496">
            <v>90.118000000000009</v>
          </cell>
          <cell r="P4496">
            <v>0.21</v>
          </cell>
          <cell r="Q4496">
            <v>109.04278000000001</v>
          </cell>
          <cell r="R4496">
            <v>0</v>
          </cell>
          <cell r="S4496">
            <v>145.99116000000004</v>
          </cell>
          <cell r="T4496">
            <v>1.62</v>
          </cell>
          <cell r="U4496">
            <v>145.99116000000004</v>
          </cell>
          <cell r="X4496">
            <v>145.99116000000004</v>
          </cell>
        </row>
        <row r="4497">
          <cell r="A4497">
            <v>415024</v>
          </cell>
          <cell r="B4497">
            <v>415024</v>
          </cell>
          <cell r="C4497">
            <v>0</v>
          </cell>
          <cell r="D4497">
            <v>79</v>
          </cell>
          <cell r="E4497" t="str">
            <v>REHABILITACION</v>
          </cell>
          <cell r="F4497">
            <v>4041</v>
          </cell>
          <cell r="G4497" t="str">
            <v>Accesorios rehabilitacion</v>
          </cell>
          <cell r="H4497">
            <v>362</v>
          </cell>
          <cell r="I4497" t="str">
            <v xml:space="preserve">Turby Toy S.A </v>
          </cell>
          <cell r="J4497">
            <v>502691</v>
          </cell>
          <cell r="K4497" t="str">
            <v>MASAJEADOR FLEXIBLE VERDE 502691 (sin manijas)</v>
          </cell>
          <cell r="L4497">
            <v>6.05</v>
          </cell>
          <cell r="M4497">
            <v>244.9</v>
          </cell>
          <cell r="N4497">
            <v>0.3</v>
          </cell>
          <cell r="O4497">
            <v>171.43</v>
          </cell>
          <cell r="P4497">
            <v>0.21</v>
          </cell>
          <cell r="Q4497">
            <v>207.43030000000002</v>
          </cell>
          <cell r="R4497">
            <v>0</v>
          </cell>
          <cell r="S4497">
            <v>277.71660000000003</v>
          </cell>
          <cell r="T4497">
            <v>1.62</v>
          </cell>
          <cell r="U4497">
            <v>277.71660000000003</v>
          </cell>
          <cell r="X4497">
            <v>277.71660000000003</v>
          </cell>
        </row>
        <row r="4498">
          <cell r="A4498">
            <v>415025</v>
          </cell>
          <cell r="B4498">
            <v>415025</v>
          </cell>
          <cell r="C4498">
            <v>0</v>
          </cell>
          <cell r="D4498">
            <v>79</v>
          </cell>
          <cell r="E4498" t="str">
            <v>REHABILITACION</v>
          </cell>
          <cell r="F4498">
            <v>4041</v>
          </cell>
          <cell r="G4498" t="str">
            <v>Accesorios rehabilitacion</v>
          </cell>
          <cell r="H4498">
            <v>362</v>
          </cell>
          <cell r="I4498" t="str">
            <v xml:space="preserve">Turby Toy S.A </v>
          </cell>
          <cell r="J4498">
            <v>502603</v>
          </cell>
          <cell r="K4498" t="str">
            <v>MASAJEADOR RIGIDO AZUL 502603 (con manijas)</v>
          </cell>
          <cell r="L4498">
            <v>6.05</v>
          </cell>
          <cell r="M4498">
            <v>386.38</v>
          </cell>
          <cell r="N4498">
            <v>0.3</v>
          </cell>
          <cell r="O4498">
            <v>270.46600000000001</v>
          </cell>
          <cell r="P4498">
            <v>0.21</v>
          </cell>
          <cell r="Q4498">
            <v>327.26386000000002</v>
          </cell>
          <cell r="R4498">
            <v>0</v>
          </cell>
          <cell r="S4498">
            <v>438.15492000000006</v>
          </cell>
          <cell r="T4498">
            <v>1.62</v>
          </cell>
          <cell r="U4498">
            <v>438.15492000000006</v>
          </cell>
          <cell r="X4498">
            <v>438.15492000000006</v>
          </cell>
        </row>
        <row r="4499">
          <cell r="A4499">
            <v>415026</v>
          </cell>
          <cell r="B4499">
            <v>415026</v>
          </cell>
          <cell r="C4499">
            <v>0</v>
          </cell>
          <cell r="D4499">
            <v>79</v>
          </cell>
          <cell r="E4499" t="str">
            <v>REHABILITACION</v>
          </cell>
          <cell r="F4499">
            <v>4041</v>
          </cell>
          <cell r="G4499" t="str">
            <v>Accesorios rehabilitacion</v>
          </cell>
          <cell r="H4499">
            <v>362</v>
          </cell>
          <cell r="I4499" t="str">
            <v xml:space="preserve">Turby Toy S.A </v>
          </cell>
          <cell r="J4499">
            <v>502603</v>
          </cell>
          <cell r="K4499" t="str">
            <v>MASAJEADOR RIGIDO ROJO 502603 (con manijas)</v>
          </cell>
          <cell r="L4499">
            <v>6.05</v>
          </cell>
          <cell r="M4499">
            <v>322.31</v>
          </cell>
          <cell r="N4499">
            <v>0.3</v>
          </cell>
          <cell r="O4499">
            <v>225.61700000000002</v>
          </cell>
          <cell r="P4499">
            <v>0.21</v>
          </cell>
          <cell r="Q4499">
            <v>272.99657000000002</v>
          </cell>
          <cell r="R4499">
            <v>0</v>
          </cell>
          <cell r="S4499">
            <v>365.49954000000008</v>
          </cell>
          <cell r="T4499">
            <v>1.62</v>
          </cell>
          <cell r="U4499">
            <v>365.49954000000008</v>
          </cell>
          <cell r="X4499">
            <v>365.49954000000008</v>
          </cell>
        </row>
        <row r="4500">
          <cell r="A4500">
            <v>415027</v>
          </cell>
          <cell r="B4500">
            <v>415027</v>
          </cell>
          <cell r="C4500">
            <v>0</v>
          </cell>
          <cell r="D4500">
            <v>79</v>
          </cell>
          <cell r="E4500" t="str">
            <v>REHABILITACION</v>
          </cell>
          <cell r="F4500">
            <v>4041</v>
          </cell>
          <cell r="G4500" t="str">
            <v>Accesorios rehabilitacion</v>
          </cell>
          <cell r="H4500">
            <v>362</v>
          </cell>
          <cell r="I4500" t="str">
            <v xml:space="preserve">Turby Toy S.A </v>
          </cell>
          <cell r="J4500">
            <v>502607</v>
          </cell>
          <cell r="K4500" t="str">
            <v>MASAJEADOR ROLO DE PIE ROJO 502607</v>
          </cell>
          <cell r="L4500">
            <v>6.05</v>
          </cell>
          <cell r="M4500">
            <v>117.04</v>
          </cell>
          <cell r="N4500">
            <v>0.3</v>
          </cell>
          <cell r="O4500">
            <v>81.927999999999997</v>
          </cell>
          <cell r="P4500">
            <v>0.21</v>
          </cell>
          <cell r="Q4500">
            <v>99.13288</v>
          </cell>
          <cell r="R4500">
            <v>0</v>
          </cell>
          <cell r="S4500">
            <v>132.72336000000001</v>
          </cell>
          <cell r="T4500">
            <v>1.62</v>
          </cell>
          <cell r="U4500">
            <v>132.72336000000001</v>
          </cell>
          <cell r="X4500">
            <v>132.72336000000001</v>
          </cell>
        </row>
        <row r="4501">
          <cell r="A4501">
            <v>415028</v>
          </cell>
          <cell r="B4501">
            <v>415028</v>
          </cell>
          <cell r="C4501">
            <v>0</v>
          </cell>
          <cell r="D4501">
            <v>79</v>
          </cell>
          <cell r="E4501" t="str">
            <v>REHABILITACION</v>
          </cell>
          <cell r="F4501">
            <v>4041</v>
          </cell>
          <cell r="G4501" t="str">
            <v>Accesorios rehabilitacion</v>
          </cell>
          <cell r="H4501">
            <v>362</v>
          </cell>
          <cell r="I4501" t="str">
            <v xml:space="preserve">Turby Toy S.A </v>
          </cell>
          <cell r="J4501">
            <v>502608</v>
          </cell>
          <cell r="K4501" t="str">
            <v>MASAJEADOR CAPSULA CELESTE 502608</v>
          </cell>
          <cell r="L4501">
            <v>6.05</v>
          </cell>
          <cell r="M4501">
            <v>105.34</v>
          </cell>
          <cell r="N4501">
            <v>0.3</v>
          </cell>
          <cell r="O4501">
            <v>73.738</v>
          </cell>
          <cell r="P4501">
            <v>0.21</v>
          </cell>
          <cell r="Q4501">
            <v>89.222980000000007</v>
          </cell>
          <cell r="R4501">
            <v>0</v>
          </cell>
          <cell r="S4501">
            <v>119.45556000000001</v>
          </cell>
          <cell r="T4501">
            <v>1.62</v>
          </cell>
          <cell r="U4501">
            <v>119.45556000000001</v>
          </cell>
          <cell r="X4501">
            <v>119.45556000000001</v>
          </cell>
        </row>
        <row r="4502">
          <cell r="A4502">
            <v>415029</v>
          </cell>
          <cell r="B4502">
            <v>415029</v>
          </cell>
          <cell r="C4502">
            <v>0</v>
          </cell>
          <cell r="D4502">
            <v>60</v>
          </cell>
          <cell r="E4502" t="str">
            <v>ENTRENAMIENTO FUNCIONAL</v>
          </cell>
          <cell r="F4502">
            <v>3975</v>
          </cell>
          <cell r="G4502" t="str">
            <v>Accesorios entrenamiento funcional</v>
          </cell>
          <cell r="H4502">
            <v>362</v>
          </cell>
          <cell r="I4502" t="str">
            <v xml:space="preserve">Turby Toy S.A </v>
          </cell>
          <cell r="J4502">
            <v>502690</v>
          </cell>
          <cell r="K4502" t="str">
            <v>ELEMENTO PARA ENTRENAR KAMAGON 6kg 502690</v>
          </cell>
          <cell r="L4502">
            <v>6.05</v>
          </cell>
          <cell r="M4502">
            <v>500</v>
          </cell>
          <cell r="N4502">
            <v>0.3</v>
          </cell>
          <cell r="O4502">
            <v>350</v>
          </cell>
          <cell r="P4502">
            <v>0.21</v>
          </cell>
          <cell r="Q4502">
            <v>423.5</v>
          </cell>
          <cell r="R4502">
            <v>0</v>
          </cell>
          <cell r="S4502">
            <v>567</v>
          </cell>
          <cell r="T4502">
            <v>1.62</v>
          </cell>
          <cell r="U4502">
            <v>567</v>
          </cell>
          <cell r="X4502">
            <v>567</v>
          </cell>
        </row>
        <row r="4503">
          <cell r="A4503">
            <v>415030</v>
          </cell>
          <cell r="B4503">
            <v>415030</v>
          </cell>
          <cell r="C4503">
            <v>0</v>
          </cell>
          <cell r="D4503">
            <v>1</v>
          </cell>
          <cell r="E4503" t="str">
            <v>SIN CATEGORIA</v>
          </cell>
          <cell r="F4503">
            <v>1</v>
          </cell>
          <cell r="G4503" t="str">
            <v>Sin SubCategoria</v>
          </cell>
          <cell r="H4503">
            <v>362</v>
          </cell>
          <cell r="I4503" t="str">
            <v xml:space="preserve">Turby Toy S.A </v>
          </cell>
          <cell r="J4503" t="str">
            <v>*0112</v>
          </cell>
          <cell r="K4503" t="str">
            <v>PELOTA PULPO Nº 1</v>
          </cell>
          <cell r="L4503">
            <v>6.05</v>
          </cell>
          <cell r="M4503">
            <v>57</v>
          </cell>
          <cell r="N4503">
            <v>0.3</v>
          </cell>
          <cell r="O4503">
            <v>39.900000000000006</v>
          </cell>
          <cell r="P4503">
            <v>0.21</v>
          </cell>
          <cell r="Q4503">
            <v>48.279000000000011</v>
          </cell>
          <cell r="R4503">
            <v>0</v>
          </cell>
          <cell r="S4503">
            <v>64.638000000000019</v>
          </cell>
          <cell r="T4503">
            <v>1.62</v>
          </cell>
          <cell r="U4503">
            <v>64.638000000000019</v>
          </cell>
          <cell r="X4503">
            <v>64.638000000000019</v>
          </cell>
        </row>
        <row r="4504">
          <cell r="A4504">
            <v>415031</v>
          </cell>
          <cell r="B4504">
            <v>415031</v>
          </cell>
          <cell r="C4504">
            <v>0</v>
          </cell>
          <cell r="D4504">
            <v>1</v>
          </cell>
          <cell r="E4504" t="str">
            <v>SIN CATEGORIA</v>
          </cell>
          <cell r="F4504">
            <v>1</v>
          </cell>
          <cell r="G4504" t="str">
            <v>Sin SubCategoria</v>
          </cell>
          <cell r="H4504">
            <v>362</v>
          </cell>
          <cell r="I4504" t="str">
            <v xml:space="preserve">Turby Toy S.A </v>
          </cell>
          <cell r="J4504" t="str">
            <v>*0112</v>
          </cell>
          <cell r="K4504" t="str">
            <v>PELOTA PULPO N º 2</v>
          </cell>
          <cell r="L4504">
            <v>6.05</v>
          </cell>
          <cell r="M4504">
            <v>57</v>
          </cell>
          <cell r="N4504">
            <v>0.3</v>
          </cell>
          <cell r="O4504">
            <v>39.900000000000006</v>
          </cell>
          <cell r="P4504">
            <v>0.21</v>
          </cell>
          <cell r="Q4504">
            <v>48.279000000000011</v>
          </cell>
          <cell r="R4504">
            <v>0</v>
          </cell>
          <cell r="S4504">
            <v>64.638000000000019</v>
          </cell>
          <cell r="T4504">
            <v>1.62</v>
          </cell>
          <cell r="U4504">
            <v>64.638000000000019</v>
          </cell>
          <cell r="X4504">
            <v>64.638000000000019</v>
          </cell>
        </row>
        <row r="4505">
          <cell r="A4505">
            <v>415032</v>
          </cell>
          <cell r="B4505">
            <v>415032</v>
          </cell>
          <cell r="C4505">
            <v>0</v>
          </cell>
          <cell r="D4505">
            <v>64</v>
          </cell>
          <cell r="E4505" t="str">
            <v>GIMNASIA DEPORTIVA</v>
          </cell>
          <cell r="F4505">
            <v>3994</v>
          </cell>
          <cell r="G4505" t="str">
            <v>Pelota gimnasia deportiva</v>
          </cell>
          <cell r="H4505">
            <v>362</v>
          </cell>
          <cell r="I4505" t="str">
            <v xml:space="preserve">Turby Toy S.A </v>
          </cell>
          <cell r="J4505" t="str">
            <v>*000116</v>
          </cell>
          <cell r="K4505" t="str">
            <v>PELOTA RITMICA 400grms NACIONAL</v>
          </cell>
          <cell r="L4505">
            <v>6.05</v>
          </cell>
          <cell r="M4505">
            <v>112</v>
          </cell>
          <cell r="N4505">
            <v>0.3</v>
          </cell>
          <cell r="O4505">
            <v>78.400000000000006</v>
          </cell>
          <cell r="P4505">
            <v>0.21</v>
          </cell>
          <cell r="Q4505">
            <v>94.864000000000004</v>
          </cell>
          <cell r="R4505">
            <v>0</v>
          </cell>
          <cell r="S4505">
            <v>127.00800000000002</v>
          </cell>
          <cell r="T4505">
            <v>1.62</v>
          </cell>
          <cell r="U4505">
            <v>127.00800000000002</v>
          </cell>
          <cell r="X4505">
            <v>127.00800000000002</v>
          </cell>
        </row>
        <row r="4506">
          <cell r="A4506">
            <v>415033</v>
          </cell>
          <cell r="B4506">
            <v>415033</v>
          </cell>
          <cell r="C4506">
            <v>0</v>
          </cell>
          <cell r="D4506">
            <v>50</v>
          </cell>
          <cell r="E4506" t="str">
            <v>BASQUET</v>
          </cell>
          <cell r="F4506">
            <v>3940</v>
          </cell>
          <cell r="G4506" t="str">
            <v>Pelota basquet</v>
          </cell>
          <cell r="H4506">
            <v>362</v>
          </cell>
          <cell r="I4506" t="str">
            <v xml:space="preserve">Turby Toy S.A </v>
          </cell>
          <cell r="J4506" t="str">
            <v>*000111</v>
          </cell>
          <cell r="K4506" t="str">
            <v>PELOTA BASQUET Nº 5 COLEGIAL PESADA</v>
          </cell>
          <cell r="L4506">
            <v>6.05</v>
          </cell>
          <cell r="M4506">
            <v>115</v>
          </cell>
          <cell r="N4506">
            <v>0.3</v>
          </cell>
          <cell r="O4506">
            <v>80.5</v>
          </cell>
          <cell r="P4506">
            <v>0.21</v>
          </cell>
          <cell r="Q4506">
            <v>97.405000000000001</v>
          </cell>
          <cell r="R4506">
            <v>0</v>
          </cell>
          <cell r="S4506">
            <v>130.41</v>
          </cell>
          <cell r="T4506">
            <v>1.62</v>
          </cell>
          <cell r="U4506">
            <v>130.41</v>
          </cell>
          <cell r="X4506">
            <v>130.41</v>
          </cell>
        </row>
        <row r="4507">
          <cell r="A4507">
            <v>415034</v>
          </cell>
          <cell r="B4507">
            <v>415034</v>
          </cell>
          <cell r="C4507">
            <v>0</v>
          </cell>
          <cell r="D4507">
            <v>63</v>
          </cell>
          <cell r="E4507" t="str">
            <v>FUTBOL</v>
          </cell>
          <cell r="F4507">
            <v>3990</v>
          </cell>
          <cell r="G4507" t="str">
            <v>Pelota futbol</v>
          </cell>
          <cell r="H4507">
            <v>362</v>
          </cell>
          <cell r="I4507" t="str">
            <v xml:space="preserve">Turby Toy S.A </v>
          </cell>
          <cell r="J4507" t="str">
            <v>*000105</v>
          </cell>
          <cell r="K4507" t="str">
            <v>PELOTA FUTBOL Nº3 TSP SALON PESADA (goma)</v>
          </cell>
          <cell r="L4507">
            <v>6.05</v>
          </cell>
          <cell r="M4507">
            <v>110</v>
          </cell>
          <cell r="N4507">
            <v>0.3</v>
          </cell>
          <cell r="O4507">
            <v>77</v>
          </cell>
          <cell r="P4507">
            <v>0.21</v>
          </cell>
          <cell r="Q4507">
            <v>93.17</v>
          </cell>
          <cell r="R4507">
            <v>0</v>
          </cell>
          <cell r="S4507">
            <v>124.74000000000001</v>
          </cell>
          <cell r="T4507">
            <v>1.62</v>
          </cell>
          <cell r="U4507">
            <v>124.74000000000001</v>
          </cell>
          <cell r="X4507">
            <v>124.74000000000001</v>
          </cell>
        </row>
        <row r="4508">
          <cell r="A4508">
            <v>415035</v>
          </cell>
          <cell r="B4508">
            <v>415035</v>
          </cell>
          <cell r="C4508">
            <v>0</v>
          </cell>
          <cell r="D4508">
            <v>63</v>
          </cell>
          <cell r="E4508" t="str">
            <v>FUTBOL</v>
          </cell>
          <cell r="F4508">
            <v>3990</v>
          </cell>
          <cell r="G4508" t="str">
            <v>Pelota futbol</v>
          </cell>
          <cell r="H4508">
            <v>362</v>
          </cell>
          <cell r="I4508" t="str">
            <v xml:space="preserve">Turby Toy S.A </v>
          </cell>
          <cell r="J4508" t="str">
            <v>*000104</v>
          </cell>
          <cell r="K4508" t="str">
            <v>PELOTA FUTBOL Nº4 MILENIO</v>
          </cell>
          <cell r="L4508">
            <v>6.05</v>
          </cell>
          <cell r="M4508">
            <v>94</v>
          </cell>
          <cell r="N4508">
            <v>0.3</v>
          </cell>
          <cell r="O4508">
            <v>65.8</v>
          </cell>
          <cell r="P4508">
            <v>0.21</v>
          </cell>
          <cell r="Q4508">
            <v>79.617999999999995</v>
          </cell>
          <cell r="R4508">
            <v>0</v>
          </cell>
          <cell r="S4508">
            <v>106.596</v>
          </cell>
          <cell r="T4508">
            <v>1.62</v>
          </cell>
          <cell r="U4508">
            <v>106.596</v>
          </cell>
          <cell r="X4508">
            <v>106.596</v>
          </cell>
        </row>
        <row r="4509">
          <cell r="A4509">
            <v>415036</v>
          </cell>
          <cell r="B4509">
            <v>415036</v>
          </cell>
          <cell r="C4509">
            <v>0</v>
          </cell>
          <cell r="D4509">
            <v>63</v>
          </cell>
          <cell r="E4509" t="str">
            <v>FUTBOL</v>
          </cell>
          <cell r="F4509">
            <v>3990</v>
          </cell>
          <cell r="G4509" t="str">
            <v>Pelota futbol</v>
          </cell>
          <cell r="H4509">
            <v>362</v>
          </cell>
          <cell r="I4509" t="str">
            <v xml:space="preserve">Turby Toy S.A </v>
          </cell>
          <cell r="J4509" t="str">
            <v>*000103</v>
          </cell>
          <cell r="K4509" t="str">
            <v>PELOTA FUTBOL TODO TERRENO (varios colores)</v>
          </cell>
          <cell r="L4509">
            <v>6.05</v>
          </cell>
          <cell r="M4509">
            <v>95</v>
          </cell>
          <cell r="N4509">
            <v>0.3</v>
          </cell>
          <cell r="O4509">
            <v>66.5</v>
          </cell>
          <cell r="P4509">
            <v>0.21</v>
          </cell>
          <cell r="Q4509">
            <v>80.465000000000003</v>
          </cell>
          <cell r="R4509">
            <v>0</v>
          </cell>
          <cell r="S4509">
            <v>107.73</v>
          </cell>
          <cell r="T4509">
            <v>1.62</v>
          </cell>
          <cell r="U4509">
            <v>107.73</v>
          </cell>
          <cell r="X4509">
            <v>107.73</v>
          </cell>
        </row>
        <row r="4510">
          <cell r="A4510">
            <v>415037</v>
          </cell>
          <cell r="B4510">
            <v>415037</v>
          </cell>
          <cell r="C4510">
            <v>0</v>
          </cell>
          <cell r="D4510">
            <v>63</v>
          </cell>
          <cell r="E4510" t="str">
            <v>FUTBOL</v>
          </cell>
          <cell r="F4510">
            <v>3990</v>
          </cell>
          <cell r="G4510" t="str">
            <v>Pelota futbol</v>
          </cell>
          <cell r="H4510">
            <v>362</v>
          </cell>
          <cell r="I4510" t="str">
            <v xml:space="preserve">Turby Toy S.A </v>
          </cell>
          <cell r="J4510" t="str">
            <v>*000102</v>
          </cell>
          <cell r="K4510" t="str">
            <v>PELOTA FUTBOL TODO TERRENO TSP REGLAMENTARIA (negra y blanca)</v>
          </cell>
          <cell r="L4510">
            <v>6.05</v>
          </cell>
          <cell r="M4510">
            <v>65</v>
          </cell>
          <cell r="N4510">
            <v>0.3</v>
          </cell>
          <cell r="O4510">
            <v>45.5</v>
          </cell>
          <cell r="P4510">
            <v>0.21</v>
          </cell>
          <cell r="Q4510">
            <v>55.055</v>
          </cell>
          <cell r="R4510">
            <v>0</v>
          </cell>
          <cell r="S4510">
            <v>73.710000000000008</v>
          </cell>
          <cell r="T4510">
            <v>1.62</v>
          </cell>
          <cell r="U4510">
            <v>73.710000000000008</v>
          </cell>
          <cell r="X4510">
            <v>73.710000000000008</v>
          </cell>
        </row>
        <row r="4511">
          <cell r="A4511">
            <v>415038</v>
          </cell>
          <cell r="B4511">
            <v>415038</v>
          </cell>
          <cell r="C4511">
            <v>0</v>
          </cell>
          <cell r="D4511">
            <v>63</v>
          </cell>
          <cell r="E4511" t="str">
            <v>FUTBOL</v>
          </cell>
          <cell r="F4511">
            <v>3988</v>
          </cell>
          <cell r="G4511" t="str">
            <v>Indumentaria futbol</v>
          </cell>
          <cell r="H4511">
            <v>362</v>
          </cell>
          <cell r="I4511" t="str">
            <v xml:space="preserve">Turby Toy S.A </v>
          </cell>
          <cell r="J4511" t="str">
            <v>*501035</v>
          </cell>
          <cell r="K4511" t="str">
            <v>PECHERA FUTBOL SENIOR ECO 10 Unid (venta por unid)</v>
          </cell>
          <cell r="L4511">
            <v>6.05</v>
          </cell>
          <cell r="M4511">
            <v>431.2</v>
          </cell>
          <cell r="N4511">
            <v>0.3</v>
          </cell>
          <cell r="O4511">
            <v>30.184000000000005</v>
          </cell>
          <cell r="P4511">
            <v>0.21</v>
          </cell>
          <cell r="Q4511">
            <v>36.522640000000003</v>
          </cell>
          <cell r="R4511">
            <v>0</v>
          </cell>
          <cell r="S4511">
            <v>48.898080000000007</v>
          </cell>
          <cell r="T4511">
            <v>1.62</v>
          </cell>
          <cell r="U4511">
            <v>48.898080000000007</v>
          </cell>
          <cell r="X4511">
            <v>48.898080000000007</v>
          </cell>
        </row>
        <row r="4512">
          <cell r="A4512">
            <v>415039</v>
          </cell>
          <cell r="B4512">
            <v>415039</v>
          </cell>
          <cell r="C4512">
            <v>0</v>
          </cell>
          <cell r="D4512">
            <v>88</v>
          </cell>
          <cell r="E4512" t="str">
            <v>VOLEY</v>
          </cell>
          <cell r="F4512">
            <v>4079</v>
          </cell>
          <cell r="G4512" t="str">
            <v>Pelota voley</v>
          </cell>
          <cell r="H4512">
            <v>362</v>
          </cell>
          <cell r="I4512" t="str">
            <v xml:space="preserve">Turby Toy S.A </v>
          </cell>
          <cell r="J4512" t="str">
            <v>*000106</v>
          </cell>
          <cell r="K4512" t="str">
            <v>PELOTA VOLEY CHALLENGER LIVIANA ECO</v>
          </cell>
          <cell r="L4512">
            <v>6.05</v>
          </cell>
          <cell r="M4512">
            <v>77</v>
          </cell>
          <cell r="N4512">
            <v>0.3</v>
          </cell>
          <cell r="O4512">
            <v>53.900000000000006</v>
          </cell>
          <cell r="P4512">
            <v>0.21</v>
          </cell>
          <cell r="Q4512">
            <v>65.219000000000008</v>
          </cell>
          <cell r="R4512">
            <v>0</v>
          </cell>
          <cell r="S4512">
            <v>87.318000000000012</v>
          </cell>
          <cell r="T4512">
            <v>1.62</v>
          </cell>
          <cell r="U4512">
            <v>87.318000000000012</v>
          </cell>
          <cell r="X4512">
            <v>87.318000000000012</v>
          </cell>
        </row>
        <row r="4513">
          <cell r="A4513">
            <v>415040</v>
          </cell>
          <cell r="B4513">
            <v>415040</v>
          </cell>
          <cell r="C4513">
            <v>0</v>
          </cell>
          <cell r="D4513">
            <v>88</v>
          </cell>
          <cell r="E4513" t="str">
            <v>VOLEY</v>
          </cell>
          <cell r="F4513">
            <v>4079</v>
          </cell>
          <cell r="G4513" t="str">
            <v>Pelota voley</v>
          </cell>
          <cell r="H4513">
            <v>362</v>
          </cell>
          <cell r="I4513" t="str">
            <v xml:space="preserve">Turby Toy S.A </v>
          </cell>
          <cell r="J4513" t="str">
            <v>*000107</v>
          </cell>
          <cell r="K4513" t="str">
            <v>PELOTA VOLEY CHALLENGER PESADA ECO</v>
          </cell>
          <cell r="L4513">
            <v>6.05</v>
          </cell>
          <cell r="M4513">
            <v>94</v>
          </cell>
          <cell r="N4513">
            <v>0.3</v>
          </cell>
          <cell r="O4513">
            <v>65.8</v>
          </cell>
          <cell r="P4513">
            <v>0.21</v>
          </cell>
          <cell r="Q4513">
            <v>79.617999999999995</v>
          </cell>
          <cell r="R4513">
            <v>0</v>
          </cell>
          <cell r="S4513">
            <v>106.596</v>
          </cell>
          <cell r="T4513">
            <v>1.62</v>
          </cell>
          <cell r="U4513">
            <v>106.596</v>
          </cell>
          <cell r="X4513">
            <v>106.596</v>
          </cell>
        </row>
        <row r="4514">
          <cell r="A4514">
            <v>415041</v>
          </cell>
          <cell r="B4514">
            <v>415041</v>
          </cell>
          <cell r="C4514">
            <v>0</v>
          </cell>
          <cell r="D4514">
            <v>65</v>
          </cell>
          <cell r="E4514" t="str">
            <v>HANDBALL</v>
          </cell>
          <cell r="F4514">
            <v>3998</v>
          </cell>
          <cell r="G4514" t="str">
            <v>Pelota handball</v>
          </cell>
          <cell r="H4514">
            <v>362</v>
          </cell>
          <cell r="I4514" t="str">
            <v xml:space="preserve">Turby Toy S.A </v>
          </cell>
          <cell r="J4514" t="str">
            <v>*000108</v>
          </cell>
          <cell r="K4514" t="str">
            <v xml:space="preserve">PELOTA HANDBALL Nº1 GOMA COLEGIAL </v>
          </cell>
          <cell r="L4514">
            <v>6.05</v>
          </cell>
          <cell r="M4514">
            <v>88</v>
          </cell>
          <cell r="N4514">
            <v>0.3</v>
          </cell>
          <cell r="O4514">
            <v>61.6</v>
          </cell>
          <cell r="P4514">
            <v>0.21</v>
          </cell>
          <cell r="Q4514">
            <v>74.536000000000001</v>
          </cell>
          <cell r="R4514">
            <v>0</v>
          </cell>
          <cell r="S4514">
            <v>99.792000000000016</v>
          </cell>
          <cell r="T4514">
            <v>1.62</v>
          </cell>
          <cell r="U4514">
            <v>99.792000000000016</v>
          </cell>
          <cell r="X4514">
            <v>99.792000000000016</v>
          </cell>
        </row>
        <row r="4515">
          <cell r="A4515">
            <v>415042</v>
          </cell>
          <cell r="B4515">
            <v>415042</v>
          </cell>
          <cell r="C4515">
            <v>0</v>
          </cell>
          <cell r="D4515">
            <v>65</v>
          </cell>
          <cell r="E4515" t="str">
            <v>HANDBALL</v>
          </cell>
          <cell r="F4515">
            <v>3998</v>
          </cell>
          <cell r="G4515" t="str">
            <v>Pelota handball</v>
          </cell>
          <cell r="H4515">
            <v>362</v>
          </cell>
          <cell r="I4515" t="str">
            <v xml:space="preserve">Turby Toy S.A </v>
          </cell>
          <cell r="J4515" t="str">
            <v>*000109</v>
          </cell>
          <cell r="K4515" t="str">
            <v xml:space="preserve">PELOTA HANDBALL Nº2 GOMA COLEGIAL </v>
          </cell>
          <cell r="L4515">
            <v>6.05</v>
          </cell>
          <cell r="M4515">
            <v>94</v>
          </cell>
          <cell r="N4515">
            <v>0.3</v>
          </cell>
          <cell r="O4515">
            <v>65.8</v>
          </cell>
          <cell r="P4515">
            <v>0.21</v>
          </cell>
          <cell r="Q4515">
            <v>79.617999999999995</v>
          </cell>
          <cell r="R4515">
            <v>0</v>
          </cell>
          <cell r="S4515">
            <v>106.596</v>
          </cell>
          <cell r="T4515">
            <v>1.62</v>
          </cell>
          <cell r="U4515">
            <v>106.596</v>
          </cell>
          <cell r="X4515">
            <v>106.596</v>
          </cell>
        </row>
        <row r="4516">
          <cell r="A4516">
            <v>415043</v>
          </cell>
          <cell r="B4516">
            <v>415043</v>
          </cell>
          <cell r="C4516">
            <v>0</v>
          </cell>
          <cell r="D4516">
            <v>83</v>
          </cell>
          <cell r="E4516" t="str">
            <v>SOFTBALL</v>
          </cell>
          <cell r="F4516">
            <v>4056</v>
          </cell>
          <cell r="G4516" t="str">
            <v>Accesorios softball</v>
          </cell>
          <cell r="H4516">
            <v>362</v>
          </cell>
          <cell r="I4516" t="str">
            <v xml:space="preserve">Turby Toy S.A </v>
          </cell>
          <cell r="J4516" t="str">
            <v>*000114</v>
          </cell>
          <cell r="K4516" t="str">
            <v xml:space="preserve">PELOTA SOFTBALL RECREACION PVC </v>
          </cell>
          <cell r="L4516">
            <v>6.05</v>
          </cell>
          <cell r="M4516">
            <v>52</v>
          </cell>
          <cell r="N4516">
            <v>0.3</v>
          </cell>
          <cell r="O4516">
            <v>36.4</v>
          </cell>
          <cell r="P4516">
            <v>0.21</v>
          </cell>
          <cell r="Q4516">
            <v>44.043999999999997</v>
          </cell>
          <cell r="R4516">
            <v>0</v>
          </cell>
          <cell r="S4516">
            <v>58.968000000000004</v>
          </cell>
          <cell r="T4516">
            <v>1.62</v>
          </cell>
          <cell r="U4516">
            <v>58.968000000000004</v>
          </cell>
          <cell r="X4516">
            <v>58.968000000000004</v>
          </cell>
        </row>
        <row r="4517">
          <cell r="A4517">
            <v>415044</v>
          </cell>
          <cell r="B4517">
            <v>415044</v>
          </cell>
          <cell r="C4517">
            <v>0</v>
          </cell>
          <cell r="D4517">
            <v>1</v>
          </cell>
          <cell r="E4517" t="str">
            <v>SIN CATEGORIA</v>
          </cell>
          <cell r="F4517">
            <v>1</v>
          </cell>
          <cell r="G4517" t="str">
            <v>Sin SubCategoria</v>
          </cell>
          <cell r="H4517">
            <v>362</v>
          </cell>
          <cell r="I4517" t="str">
            <v xml:space="preserve">Turby Toy S.A </v>
          </cell>
          <cell r="J4517">
            <v>501184</v>
          </cell>
          <cell r="K4517" t="str">
            <v>CLAVAS PROFESIONALES (venta x par)</v>
          </cell>
          <cell r="L4517">
            <v>6.05</v>
          </cell>
          <cell r="M4517">
            <v>154</v>
          </cell>
          <cell r="N4517">
            <v>0.1</v>
          </cell>
          <cell r="O4517">
            <v>138.6</v>
          </cell>
          <cell r="P4517">
            <v>0.21</v>
          </cell>
          <cell r="Q4517">
            <v>167.70599999999999</v>
          </cell>
          <cell r="R4517">
            <v>0</v>
          </cell>
          <cell r="S4517">
            <v>224.53200000000001</v>
          </cell>
          <cell r="T4517">
            <v>1.62</v>
          </cell>
          <cell r="U4517">
            <v>224.53200000000001</v>
          </cell>
          <cell r="X4517">
            <v>224.53200000000001</v>
          </cell>
        </row>
        <row r="4518">
          <cell r="A4518">
            <v>418000</v>
          </cell>
          <cell r="B4518">
            <v>418000</v>
          </cell>
          <cell r="C4518">
            <v>0</v>
          </cell>
          <cell r="D4518">
            <v>60</v>
          </cell>
          <cell r="E4518" t="str">
            <v>ENTRENAMIENTO FUNCIONAL</v>
          </cell>
          <cell r="F4518">
            <v>3975</v>
          </cell>
          <cell r="G4518" t="str">
            <v>Accesorios entrenamiento funcional</v>
          </cell>
          <cell r="H4518">
            <v>110</v>
          </cell>
          <cell r="I4518" t="str">
            <v xml:space="preserve">Dysplast S.R.L.                              </v>
          </cell>
          <cell r="J4518" t="str">
            <v>DB</v>
          </cell>
          <cell r="K4518" t="str">
            <v>DISCO BALANCE CON PINCHES (varios colores)</v>
          </cell>
          <cell r="L4518">
            <v>6.1</v>
          </cell>
          <cell r="M4518">
            <v>401</v>
          </cell>
          <cell r="N4518">
            <v>0.25</v>
          </cell>
          <cell r="O4518">
            <v>300.75</v>
          </cell>
          <cell r="P4518">
            <v>0.21</v>
          </cell>
          <cell r="Q4518">
            <v>363.90750000000003</v>
          </cell>
          <cell r="R4518">
            <v>0</v>
          </cell>
          <cell r="S4518">
            <v>496.23749999999995</v>
          </cell>
          <cell r="T4518">
            <v>1.65</v>
          </cell>
          <cell r="U4518">
            <v>496.23749999999995</v>
          </cell>
          <cell r="X4518">
            <v>496.23749999999995</v>
          </cell>
        </row>
        <row r="4519">
          <cell r="A4519">
            <v>418001</v>
          </cell>
          <cell r="B4519">
            <v>418001</v>
          </cell>
          <cell r="C4519">
            <v>0</v>
          </cell>
          <cell r="D4519">
            <v>60</v>
          </cell>
          <cell r="E4519" t="str">
            <v>ENTRENAMIENTO FUNCIONAL</v>
          </cell>
          <cell r="F4519">
            <v>3975</v>
          </cell>
          <cell r="G4519" t="str">
            <v>Accesorios entrenamiento funcional</v>
          </cell>
          <cell r="H4519">
            <v>110</v>
          </cell>
          <cell r="I4519" t="str">
            <v xml:space="preserve">Dysplast S.R.L.                              </v>
          </cell>
          <cell r="J4519" t="str">
            <v>18 cm</v>
          </cell>
          <cell r="K4519" t="str">
            <v>MINI BOSU 18cm</v>
          </cell>
          <cell r="L4519">
            <v>6.1</v>
          </cell>
          <cell r="M4519">
            <v>96</v>
          </cell>
          <cell r="N4519">
            <v>0.25</v>
          </cell>
          <cell r="O4519">
            <v>72</v>
          </cell>
          <cell r="P4519">
            <v>0.21</v>
          </cell>
          <cell r="Q4519">
            <v>87.12</v>
          </cell>
          <cell r="R4519">
            <v>0</v>
          </cell>
          <cell r="S4519">
            <v>118.8</v>
          </cell>
          <cell r="T4519">
            <v>1.65</v>
          </cell>
          <cell r="U4519">
            <v>118.8</v>
          </cell>
          <cell r="X4519">
            <v>118.8</v>
          </cell>
        </row>
        <row r="4520">
          <cell r="A4520">
            <v>418002</v>
          </cell>
          <cell r="B4520">
            <v>418002</v>
          </cell>
          <cell r="C4520">
            <v>0</v>
          </cell>
          <cell r="D4520">
            <v>60</v>
          </cell>
          <cell r="E4520" t="str">
            <v>ENTRENAMIENTO FUNCIONAL</v>
          </cell>
          <cell r="F4520">
            <v>3975</v>
          </cell>
          <cell r="G4520" t="str">
            <v>Accesorios entrenamiento funcional</v>
          </cell>
          <cell r="H4520">
            <v>110</v>
          </cell>
          <cell r="I4520" t="str">
            <v xml:space="preserve">Dysplast S.R.L.                              </v>
          </cell>
          <cell r="J4520" t="str">
            <v>23 cm</v>
          </cell>
          <cell r="K4520" t="str">
            <v>MINI BOSU 23cm</v>
          </cell>
          <cell r="L4520">
            <v>6.2</v>
          </cell>
          <cell r="M4520">
            <v>118</v>
          </cell>
          <cell r="N4520">
            <v>0.25</v>
          </cell>
          <cell r="O4520">
            <v>88.5</v>
          </cell>
          <cell r="P4520">
            <v>0.21</v>
          </cell>
          <cell r="Q4520">
            <v>107.08500000000001</v>
          </cell>
          <cell r="R4520">
            <v>0</v>
          </cell>
          <cell r="S4520">
            <v>150.44999999999999</v>
          </cell>
          <cell r="T4520">
            <v>1.7</v>
          </cell>
          <cell r="U4520">
            <v>150.44999999999999</v>
          </cell>
          <cell r="X4520">
            <v>150.44999999999999</v>
          </cell>
        </row>
        <row r="4521">
          <cell r="A4521">
            <v>418003</v>
          </cell>
          <cell r="B4521">
            <v>418003</v>
          </cell>
          <cell r="C4521">
            <v>0</v>
          </cell>
          <cell r="D4521">
            <v>60</v>
          </cell>
          <cell r="E4521" t="str">
            <v>ENTRENAMIENTO FUNCIONAL</v>
          </cell>
          <cell r="F4521">
            <v>3975</v>
          </cell>
          <cell r="G4521" t="str">
            <v>Accesorios entrenamiento funcional</v>
          </cell>
          <cell r="H4521">
            <v>110</v>
          </cell>
          <cell r="I4521" t="str">
            <v xml:space="preserve">Dysplast S.R.L.                              </v>
          </cell>
          <cell r="J4521" t="str">
            <v>22 cm</v>
          </cell>
          <cell r="K4521" t="str">
            <v>MINI BOSU 22cm (con pinches)</v>
          </cell>
          <cell r="L4521">
            <v>6.1</v>
          </cell>
          <cell r="M4521">
            <v>107</v>
          </cell>
          <cell r="N4521">
            <v>0.25</v>
          </cell>
          <cell r="O4521">
            <v>80.25</v>
          </cell>
          <cell r="P4521">
            <v>0.21</v>
          </cell>
          <cell r="Q4521">
            <v>97.102499999999992</v>
          </cell>
          <cell r="R4521">
            <v>0</v>
          </cell>
          <cell r="S4521">
            <v>132.41249999999999</v>
          </cell>
          <cell r="T4521">
            <v>1.65</v>
          </cell>
          <cell r="U4521">
            <v>132.41249999999999</v>
          </cell>
          <cell r="X4521">
            <v>132.41249999999999</v>
          </cell>
        </row>
        <row r="4522">
          <cell r="A4522">
            <v>418004</v>
          </cell>
          <cell r="B4522">
            <v>418004</v>
          </cell>
          <cell r="C4522">
            <v>0</v>
          </cell>
          <cell r="D4522">
            <v>60</v>
          </cell>
          <cell r="E4522" t="str">
            <v>ENTRENAMIENTO FUNCIONAL</v>
          </cell>
          <cell r="F4522">
            <v>3975</v>
          </cell>
          <cell r="G4522" t="str">
            <v>Accesorios entrenamiento funcional</v>
          </cell>
          <cell r="H4522">
            <v>110</v>
          </cell>
          <cell r="I4522" t="str">
            <v xml:space="preserve">Dysplast S.R.L.                              </v>
          </cell>
          <cell r="J4522" t="str">
            <v>34 cm</v>
          </cell>
          <cell r="K4522" t="str">
            <v xml:space="preserve">BOSU 34cm </v>
          </cell>
          <cell r="L4522">
            <v>5</v>
          </cell>
          <cell r="M4522">
            <v>984</v>
          </cell>
          <cell r="N4522">
            <v>0.25</v>
          </cell>
          <cell r="O4522">
            <v>738</v>
          </cell>
          <cell r="P4522">
            <v>0.21</v>
          </cell>
          <cell r="Q4522">
            <v>892.98</v>
          </cell>
          <cell r="R4522">
            <v>-8.8235294117646967E-2</v>
          </cell>
          <cell r="S4522">
            <v>1244.8323529411764</v>
          </cell>
          <cell r="T4522">
            <v>1.55</v>
          </cell>
          <cell r="U4522">
            <v>1143.9000000000001</v>
          </cell>
          <cell r="X4522">
            <v>1143.9000000000001</v>
          </cell>
        </row>
        <row r="4523">
          <cell r="A4523">
            <v>418005</v>
          </cell>
          <cell r="B4523">
            <v>418005</v>
          </cell>
          <cell r="C4523">
            <v>0</v>
          </cell>
          <cell r="D4523">
            <v>60</v>
          </cell>
          <cell r="E4523" t="str">
            <v>ENTRENAMIENTO FUNCIONAL</v>
          </cell>
          <cell r="F4523">
            <v>3975</v>
          </cell>
          <cell r="G4523" t="str">
            <v>Accesorios entrenamiento funcional</v>
          </cell>
          <cell r="H4523">
            <v>110</v>
          </cell>
          <cell r="I4523" t="str">
            <v xml:space="preserve">Dysplast S.R.L.                              </v>
          </cell>
          <cell r="J4523" t="str">
            <v>40 cm</v>
          </cell>
          <cell r="K4523" t="str">
            <v>BOSU 40cm (Con enganche para tensor)</v>
          </cell>
          <cell r="L4523">
            <v>5.2</v>
          </cell>
          <cell r="M4523">
            <v>1177</v>
          </cell>
          <cell r="N4523">
            <v>0.25</v>
          </cell>
          <cell r="O4523">
            <v>882.75</v>
          </cell>
          <cell r="P4523">
            <v>0.21</v>
          </cell>
          <cell r="Q4523">
            <v>1068.1275000000001</v>
          </cell>
          <cell r="R4523">
            <v>-0.10404624277456642</v>
          </cell>
          <cell r="S4523">
            <v>1510.6250722543352</v>
          </cell>
          <cell r="T4523">
            <v>1.55</v>
          </cell>
          <cell r="U4523">
            <v>1368.2625</v>
          </cell>
          <cell r="X4523">
            <v>1368.2625</v>
          </cell>
        </row>
        <row r="4524">
          <cell r="A4524">
            <v>418006</v>
          </cell>
          <cell r="B4524">
            <v>418006</v>
          </cell>
          <cell r="C4524">
            <v>0</v>
          </cell>
          <cell r="D4524">
            <v>60</v>
          </cell>
          <cell r="E4524" t="str">
            <v>ENTRENAMIENTO FUNCIONAL</v>
          </cell>
          <cell r="F4524">
            <v>3975</v>
          </cell>
          <cell r="G4524" t="str">
            <v>Accesorios entrenamiento funcional</v>
          </cell>
          <cell r="H4524">
            <v>110</v>
          </cell>
          <cell r="I4524" t="str">
            <v xml:space="preserve">Dysplast S.R.L.                              </v>
          </cell>
          <cell r="J4524" t="str">
            <v>50 cm</v>
          </cell>
          <cell r="K4524" t="str">
            <v>BOSU 50cm  (Con enganche para tensor)</v>
          </cell>
          <cell r="L4524">
            <v>5.2</v>
          </cell>
          <cell r="M4524">
            <v>1487</v>
          </cell>
          <cell r="N4524">
            <v>0.25</v>
          </cell>
          <cell r="O4524">
            <v>1115.25</v>
          </cell>
          <cell r="P4524">
            <v>0.21</v>
          </cell>
          <cell r="Q4524">
            <v>1349.4524999999999</v>
          </cell>
          <cell r="R4524">
            <v>-0.10404624277456642</v>
          </cell>
          <cell r="S4524">
            <v>1908.4957369942197</v>
          </cell>
          <cell r="T4524">
            <v>1.55</v>
          </cell>
          <cell r="U4524">
            <v>1728.6375</v>
          </cell>
          <cell r="X4524">
            <v>1728.6375</v>
          </cell>
        </row>
        <row r="4525">
          <cell r="A4525">
            <v>418007</v>
          </cell>
          <cell r="B4525">
            <v>418007</v>
          </cell>
          <cell r="C4525">
            <v>0</v>
          </cell>
          <cell r="D4525">
            <v>60</v>
          </cell>
          <cell r="E4525" t="str">
            <v>ENTRENAMIENTO FUNCIONAL</v>
          </cell>
          <cell r="F4525">
            <v>3975</v>
          </cell>
          <cell r="G4525" t="str">
            <v>Accesorios entrenamiento funcional</v>
          </cell>
          <cell r="H4525">
            <v>110</v>
          </cell>
          <cell r="I4525" t="str">
            <v xml:space="preserve">Dysplast S.R.L.                              </v>
          </cell>
          <cell r="J4525" t="str">
            <v>20cm</v>
          </cell>
          <cell r="K4525" t="str">
            <v>SOPORTE  PARA PELOTA O BOSU C/ ADAPTADOR PARA BANDAS 20cm</v>
          </cell>
          <cell r="L4525">
            <v>5</v>
          </cell>
          <cell r="M4525">
            <v>139</v>
          </cell>
          <cell r="N4525">
            <v>0.25</v>
          </cell>
          <cell r="O4525">
            <v>104.25</v>
          </cell>
          <cell r="P4525">
            <v>0.21</v>
          </cell>
          <cell r="Q4525">
            <v>126.1425</v>
          </cell>
          <cell r="R4525">
            <v>-8.8235294117646967E-2</v>
          </cell>
          <cell r="S4525">
            <v>175.84522058823529</v>
          </cell>
          <cell r="T4525">
            <v>1.55</v>
          </cell>
          <cell r="U4525">
            <v>161.58750000000001</v>
          </cell>
          <cell r="X4525">
            <v>161.58750000000001</v>
          </cell>
        </row>
        <row r="4526">
          <cell r="A4526">
            <v>418008</v>
          </cell>
          <cell r="B4526">
            <v>418008</v>
          </cell>
          <cell r="C4526">
            <v>0</v>
          </cell>
          <cell r="D4526">
            <v>60</v>
          </cell>
          <cell r="E4526" t="str">
            <v>ENTRENAMIENTO FUNCIONAL</v>
          </cell>
          <cell r="F4526">
            <v>3975</v>
          </cell>
          <cell r="G4526" t="str">
            <v>Accesorios entrenamiento funcional</v>
          </cell>
          <cell r="H4526">
            <v>110</v>
          </cell>
          <cell r="I4526" t="str">
            <v xml:space="preserve">Dysplast S.R.L.                              </v>
          </cell>
          <cell r="J4526" t="str">
            <v>equilibrio</v>
          </cell>
          <cell r="K4526" t="str">
            <v>Tabla propiocepcion Madera con sup. Antideslizante</v>
          </cell>
          <cell r="L4526">
            <v>5.2</v>
          </cell>
          <cell r="M4526">
            <v>321</v>
          </cell>
          <cell r="N4526">
            <v>0.25</v>
          </cell>
          <cell r="O4526">
            <v>240.75</v>
          </cell>
          <cell r="P4526">
            <v>0.21</v>
          </cell>
          <cell r="Q4526">
            <v>291.3075</v>
          </cell>
          <cell r="R4526">
            <v>-0.10404624277456642</v>
          </cell>
          <cell r="S4526">
            <v>411.9886560693642</v>
          </cell>
          <cell r="T4526">
            <v>1.55</v>
          </cell>
          <cell r="U4526">
            <v>373.16250000000002</v>
          </cell>
          <cell r="X4526">
            <v>373.16250000000002</v>
          </cell>
        </row>
        <row r="4527">
          <cell r="A4527">
            <v>418010</v>
          </cell>
          <cell r="B4527">
            <v>418010</v>
          </cell>
          <cell r="C4527">
            <v>0</v>
          </cell>
          <cell r="D4527">
            <v>61</v>
          </cell>
          <cell r="E4527" t="str">
            <v>FITNESS</v>
          </cell>
          <cell r="F4527">
            <v>3980</v>
          </cell>
          <cell r="G4527" t="str">
            <v>Accesorios fitness</v>
          </cell>
          <cell r="H4527">
            <v>110</v>
          </cell>
          <cell r="I4527" t="str">
            <v xml:space="preserve">Dysplast S.R.L.                              </v>
          </cell>
          <cell r="J4527" t="str">
            <v>1100 g</v>
          </cell>
          <cell r="K4527" t="str">
            <v>PELOTA FITBALL ESPECIAL 65cm DYS</v>
          </cell>
          <cell r="L4527">
            <v>5.2</v>
          </cell>
          <cell r="M4527">
            <v>440</v>
          </cell>
          <cell r="N4527">
            <v>0.25</v>
          </cell>
          <cell r="O4527">
            <v>330</v>
          </cell>
          <cell r="P4527">
            <v>0.21</v>
          </cell>
          <cell r="Q4527">
            <v>399.3</v>
          </cell>
          <cell r="R4527">
            <v>-0.10404624277456642</v>
          </cell>
          <cell r="S4527">
            <v>564.71965317919069</v>
          </cell>
          <cell r="T4527">
            <v>1.55</v>
          </cell>
          <cell r="U4527">
            <v>511.5</v>
          </cell>
          <cell r="X4527">
            <v>511.5</v>
          </cell>
        </row>
        <row r="4528">
          <cell r="A4528">
            <v>418011</v>
          </cell>
          <cell r="B4528">
            <v>418011</v>
          </cell>
          <cell r="C4528">
            <v>0</v>
          </cell>
          <cell r="D4528">
            <v>61</v>
          </cell>
          <cell r="E4528" t="str">
            <v>FITNESS</v>
          </cell>
          <cell r="F4528">
            <v>3980</v>
          </cell>
          <cell r="G4528" t="str">
            <v>Accesorios fitness</v>
          </cell>
          <cell r="H4528">
            <v>110</v>
          </cell>
          <cell r="I4528" t="str">
            <v xml:space="preserve">Dysplast S.R.L.                              </v>
          </cell>
          <cell r="J4528" t="str">
            <v>1300 g</v>
          </cell>
          <cell r="K4528" t="str">
            <v>PELOTA FITBALL ESPECIAL 75cm DYS</v>
          </cell>
          <cell r="L4528">
            <v>5.2</v>
          </cell>
          <cell r="M4528">
            <v>450</v>
          </cell>
          <cell r="N4528">
            <v>0.25</v>
          </cell>
          <cell r="O4528">
            <v>337.5</v>
          </cell>
          <cell r="P4528">
            <v>0.21</v>
          </cell>
          <cell r="Q4528">
            <v>408.375</v>
          </cell>
          <cell r="R4528">
            <v>-0.10404624277456642</v>
          </cell>
          <cell r="S4528">
            <v>577.55419075144505</v>
          </cell>
          <cell r="T4528">
            <v>1.55</v>
          </cell>
          <cell r="U4528">
            <v>523.125</v>
          </cell>
          <cell r="X4528">
            <v>523.125</v>
          </cell>
        </row>
        <row r="4529">
          <cell r="A4529">
            <v>418012</v>
          </cell>
          <cell r="B4529">
            <v>418012</v>
          </cell>
          <cell r="C4529">
            <v>0</v>
          </cell>
          <cell r="D4529">
            <v>61</v>
          </cell>
          <cell r="E4529" t="str">
            <v>FITNESS</v>
          </cell>
          <cell r="F4529">
            <v>3980</v>
          </cell>
          <cell r="G4529" t="str">
            <v>Accesorios fitness</v>
          </cell>
          <cell r="H4529">
            <v>110</v>
          </cell>
          <cell r="I4529" t="str">
            <v xml:space="preserve">Dysplast S.R.L.                              </v>
          </cell>
          <cell r="J4529" t="str">
            <v>60x35</v>
          </cell>
          <cell r="K4529" t="str">
            <v>PELOTA FITBALL TIPO MANI 35cm x 65cm</v>
          </cell>
          <cell r="L4529">
            <v>5.2</v>
          </cell>
          <cell r="M4529">
            <v>340</v>
          </cell>
          <cell r="N4529">
            <v>0.25</v>
          </cell>
          <cell r="O4529">
            <v>255</v>
          </cell>
          <cell r="P4529">
            <v>0.21</v>
          </cell>
          <cell r="Q4529">
            <v>308.55</v>
          </cell>
          <cell r="R4529">
            <v>-0.10404624277456642</v>
          </cell>
          <cell r="S4529">
            <v>436.37427745664741</v>
          </cell>
          <cell r="T4529">
            <v>1.55</v>
          </cell>
          <cell r="U4529">
            <v>395.25</v>
          </cell>
          <cell r="X4529">
            <v>395.25</v>
          </cell>
        </row>
        <row r="4530">
          <cell r="A4530">
            <v>418015</v>
          </cell>
          <cell r="B4530">
            <v>418015</v>
          </cell>
          <cell r="C4530">
            <v>0</v>
          </cell>
          <cell r="D4530">
            <v>61</v>
          </cell>
          <cell r="E4530" t="str">
            <v>FITNESS</v>
          </cell>
          <cell r="F4530">
            <v>3980</v>
          </cell>
          <cell r="G4530" t="str">
            <v>Accesorios fitness</v>
          </cell>
          <cell r="H4530">
            <v>110</v>
          </cell>
          <cell r="I4530" t="str">
            <v xml:space="preserve">Dysplast S.R.L.                              </v>
          </cell>
          <cell r="K4530" t="str">
            <v>PELOTA PILATES BLANDA  Ø18cm x 200grms NACIONAL</v>
          </cell>
          <cell r="L4530">
            <v>5.2</v>
          </cell>
          <cell r="M4530">
            <v>40</v>
          </cell>
          <cell r="N4530">
            <v>0.25</v>
          </cell>
          <cell r="O4530">
            <v>30</v>
          </cell>
          <cell r="P4530">
            <v>0.21</v>
          </cell>
          <cell r="Q4530">
            <v>36.299999999999997</v>
          </cell>
          <cell r="R4530">
            <v>-0.10404624277456642</v>
          </cell>
          <cell r="S4530">
            <v>51.338150289017335</v>
          </cell>
          <cell r="T4530">
            <v>1.55</v>
          </cell>
          <cell r="U4530">
            <v>46.5</v>
          </cell>
          <cell r="X4530">
            <v>46.5</v>
          </cell>
        </row>
        <row r="4531">
          <cell r="A4531">
            <v>418016</v>
          </cell>
          <cell r="B4531">
            <v>418016</v>
          </cell>
          <cell r="C4531">
            <v>0</v>
          </cell>
          <cell r="D4531">
            <v>61</v>
          </cell>
          <cell r="E4531" t="str">
            <v>FITNESS</v>
          </cell>
          <cell r="F4531">
            <v>3980</v>
          </cell>
          <cell r="G4531" t="str">
            <v>Accesorios fitness</v>
          </cell>
          <cell r="H4531">
            <v>110</v>
          </cell>
          <cell r="I4531" t="str">
            <v xml:space="preserve">Dysplast S.R.L.                              </v>
          </cell>
          <cell r="J4531" t="str">
            <v>21 cm</v>
          </cell>
          <cell r="K4531" t="str">
            <v>PELOTA PILATES BLANDA  Ø21cm</v>
          </cell>
          <cell r="L4531">
            <v>5.2</v>
          </cell>
          <cell r="M4531">
            <v>40</v>
          </cell>
          <cell r="N4531">
            <v>0.25</v>
          </cell>
          <cell r="O4531">
            <v>30</v>
          </cell>
          <cell r="P4531">
            <v>0.21</v>
          </cell>
          <cell r="Q4531">
            <v>36.299999999999997</v>
          </cell>
          <cell r="R4531">
            <v>-0.10404624277456642</v>
          </cell>
          <cell r="S4531">
            <v>51.338150289017335</v>
          </cell>
          <cell r="T4531">
            <v>1.55</v>
          </cell>
          <cell r="U4531">
            <v>46.5</v>
          </cell>
          <cell r="X4531">
            <v>46.5</v>
          </cell>
        </row>
        <row r="4532">
          <cell r="A4532">
            <v>418017</v>
          </cell>
          <cell r="B4532">
            <v>418017</v>
          </cell>
          <cell r="C4532">
            <v>0</v>
          </cell>
          <cell r="D4532">
            <v>61</v>
          </cell>
          <cell r="E4532" t="str">
            <v>FITNESS</v>
          </cell>
          <cell r="F4532">
            <v>3980</v>
          </cell>
          <cell r="G4532" t="str">
            <v>Accesorios fitness</v>
          </cell>
          <cell r="H4532">
            <v>110</v>
          </cell>
          <cell r="I4532" t="str">
            <v xml:space="preserve">Dysplast S.R.L.                              </v>
          </cell>
          <cell r="J4532" t="str">
            <v>10 cm</v>
          </cell>
          <cell r="K4532" t="str">
            <v>PELOTA CON PINCHES Ø10cm DS (masajes)</v>
          </cell>
          <cell r="L4532">
            <v>5.2</v>
          </cell>
          <cell r="M4532">
            <v>65</v>
          </cell>
          <cell r="N4532">
            <v>0.25</v>
          </cell>
          <cell r="O4532">
            <v>48.75</v>
          </cell>
          <cell r="P4532">
            <v>0.21</v>
          </cell>
          <cell r="Q4532">
            <v>58.987499999999997</v>
          </cell>
          <cell r="R4532">
            <v>-0.10404624277456642</v>
          </cell>
          <cell r="S4532">
            <v>83.42449421965317</v>
          </cell>
          <cell r="T4532">
            <v>1.55</v>
          </cell>
          <cell r="U4532">
            <v>75.5625</v>
          </cell>
          <cell r="X4532">
            <v>75.5625</v>
          </cell>
        </row>
        <row r="4533">
          <cell r="A4533">
            <v>418018</v>
          </cell>
          <cell r="B4533">
            <v>418018</v>
          </cell>
          <cell r="C4533">
            <v>0</v>
          </cell>
          <cell r="D4533">
            <v>75</v>
          </cell>
          <cell r="E4533" t="str">
            <v>PRODUCTOS DIDACTICOS</v>
          </cell>
          <cell r="F4533">
            <v>4039</v>
          </cell>
          <cell r="G4533" t="str">
            <v>Juguetes</v>
          </cell>
          <cell r="H4533">
            <v>110</v>
          </cell>
          <cell r="I4533" t="str">
            <v xml:space="preserve">Dysplast S.R.L.                              </v>
          </cell>
          <cell r="J4533">
            <v>0</v>
          </cell>
          <cell r="K4533" t="str">
            <v>PELOTA PELOTERO</v>
          </cell>
          <cell r="L4533">
            <v>5.2</v>
          </cell>
          <cell r="M4533">
            <v>8</v>
          </cell>
          <cell r="N4533">
            <v>0.25</v>
          </cell>
          <cell r="O4533">
            <v>6</v>
          </cell>
          <cell r="P4533">
            <v>0.21</v>
          </cell>
          <cell r="Q4533">
            <v>7.26</v>
          </cell>
          <cell r="R4533">
            <v>-0.10404624277456642</v>
          </cell>
          <cell r="S4533">
            <v>10.267630057803469</v>
          </cell>
          <cell r="T4533">
            <v>1.55</v>
          </cell>
          <cell r="U4533">
            <v>9.3000000000000007</v>
          </cell>
          <cell r="X4533">
            <v>9.3000000000000007</v>
          </cell>
        </row>
        <row r="4534">
          <cell r="A4534">
            <v>418019</v>
          </cell>
          <cell r="B4534">
            <v>418019</v>
          </cell>
          <cell r="C4534">
            <v>0</v>
          </cell>
          <cell r="D4534">
            <v>61</v>
          </cell>
          <cell r="E4534" t="str">
            <v>FITNESS</v>
          </cell>
          <cell r="F4534">
            <v>3980</v>
          </cell>
          <cell r="G4534" t="str">
            <v>Accesorios fitness</v>
          </cell>
          <cell r="H4534">
            <v>110</v>
          </cell>
          <cell r="I4534" t="str">
            <v xml:space="preserve">Dysplast S.R.L.                              </v>
          </cell>
          <cell r="J4534" t="str">
            <v>vida</v>
          </cell>
          <cell r="K4534" t="str">
            <v>MEDIA ANTIDESLIZANTE PARA PILATES DYS</v>
          </cell>
          <cell r="L4534">
            <v>5.2</v>
          </cell>
          <cell r="M4534">
            <v>103</v>
          </cell>
          <cell r="N4534">
            <v>0.25</v>
          </cell>
          <cell r="O4534">
            <v>77.25</v>
          </cell>
          <cell r="P4534">
            <v>0.21</v>
          </cell>
          <cell r="Q4534">
            <v>93.472499999999997</v>
          </cell>
          <cell r="R4534">
            <v>-0.10404624277456642</v>
          </cell>
          <cell r="S4534">
            <v>132.19573699421966</v>
          </cell>
          <cell r="T4534">
            <v>1.55</v>
          </cell>
          <cell r="U4534">
            <v>119.7375</v>
          </cell>
          <cell r="X4534">
            <v>119.7375</v>
          </cell>
        </row>
        <row r="4535">
          <cell r="A4535">
            <v>427000</v>
          </cell>
          <cell r="B4535">
            <v>427000</v>
          </cell>
          <cell r="C4535">
            <v>0</v>
          </cell>
          <cell r="D4535">
            <v>80</v>
          </cell>
          <cell r="E4535" t="str">
            <v>REPUESTOS</v>
          </cell>
          <cell r="F4535">
            <v>4045</v>
          </cell>
          <cell r="G4535" t="str">
            <v>Repuesto maquinas</v>
          </cell>
          <cell r="H4535">
            <v>51</v>
          </cell>
          <cell r="I4535" t="str">
            <v>BKM Soportes y Bujes S.R.L</v>
          </cell>
          <cell r="J4535" t="str">
            <v>50/40</v>
          </cell>
          <cell r="K4535" t="str">
            <v>BUJE REDUCTOR 50/40 PLASTICO CORTO</v>
          </cell>
          <cell r="L4535">
            <v>5.2</v>
          </cell>
          <cell r="M4535">
            <v>28.5</v>
          </cell>
          <cell r="N4535">
            <v>0</v>
          </cell>
          <cell r="O4535">
            <v>28.5</v>
          </cell>
          <cell r="P4535">
            <v>0.21</v>
          </cell>
          <cell r="Q4535">
            <v>34.484999999999999</v>
          </cell>
          <cell r="R4535">
            <v>-0.10404624277456642</v>
          </cell>
          <cell r="S4535">
            <v>48.771242774566474</v>
          </cell>
          <cell r="T4535">
            <v>1.55</v>
          </cell>
          <cell r="U4535">
            <v>44.175000000000004</v>
          </cell>
          <cell r="X4535">
            <v>44.175000000000004</v>
          </cell>
        </row>
        <row r="4536">
          <cell r="A4536">
            <v>427001</v>
          </cell>
          <cell r="B4536">
            <v>427001</v>
          </cell>
          <cell r="C4536">
            <v>0</v>
          </cell>
          <cell r="D4536">
            <v>80</v>
          </cell>
          <cell r="E4536" t="str">
            <v>REPUESTOS</v>
          </cell>
          <cell r="F4536">
            <v>4045</v>
          </cell>
          <cell r="G4536" t="str">
            <v>Repuesto maquinas</v>
          </cell>
          <cell r="H4536">
            <v>51</v>
          </cell>
          <cell r="I4536" t="str">
            <v>BKM Soportes y Bujes S.R.L</v>
          </cell>
          <cell r="J4536" t="str">
            <v>50/40</v>
          </cell>
          <cell r="K4536" t="str">
            <v>BUJE REDUCTOR 50/40 PLASTICO LARGO</v>
          </cell>
          <cell r="L4536">
            <v>5.2</v>
          </cell>
          <cell r="M4536">
            <v>36.5</v>
          </cell>
          <cell r="N4536">
            <v>0</v>
          </cell>
          <cell r="O4536">
            <v>36.5</v>
          </cell>
          <cell r="P4536">
            <v>0.21</v>
          </cell>
          <cell r="Q4536">
            <v>44.164999999999999</v>
          </cell>
          <cell r="R4536">
            <v>-0.10404624277456642</v>
          </cell>
          <cell r="S4536">
            <v>62.4614161849711</v>
          </cell>
          <cell r="T4536">
            <v>1.55</v>
          </cell>
          <cell r="U4536">
            <v>56.575000000000003</v>
          </cell>
          <cell r="X4536">
            <v>56.575000000000003</v>
          </cell>
        </row>
        <row r="4537">
          <cell r="A4537">
            <v>427002</v>
          </cell>
          <cell r="B4537">
            <v>427002</v>
          </cell>
          <cell r="C4537">
            <v>0</v>
          </cell>
          <cell r="D4537">
            <v>80</v>
          </cell>
          <cell r="E4537" t="str">
            <v>REPUESTOS</v>
          </cell>
          <cell r="F4537">
            <v>4045</v>
          </cell>
          <cell r="G4537" t="str">
            <v>Repuesto maquinas</v>
          </cell>
          <cell r="H4537">
            <v>51</v>
          </cell>
          <cell r="I4537" t="str">
            <v>BKM Soportes y Bujes S.R.L</v>
          </cell>
          <cell r="J4537" t="str">
            <v>roseta doble accion</v>
          </cell>
          <cell r="K4537" t="str">
            <v>ROSETA PARA PERILLA REGISTRO 3/8</v>
          </cell>
          <cell r="L4537">
            <v>5.2</v>
          </cell>
          <cell r="M4537">
            <v>43.5</v>
          </cell>
          <cell r="N4537">
            <v>0</v>
          </cell>
          <cell r="O4537">
            <v>43.5</v>
          </cell>
          <cell r="P4537">
            <v>0.21</v>
          </cell>
          <cell r="Q4537">
            <v>52.634999999999998</v>
          </cell>
          <cell r="R4537">
            <v>-0.10404624277456642</v>
          </cell>
          <cell r="S4537">
            <v>74.440317919075142</v>
          </cell>
          <cell r="T4537">
            <v>1.55</v>
          </cell>
          <cell r="U4537">
            <v>67.424999999999997</v>
          </cell>
          <cell r="X4537">
            <v>67.424999999999997</v>
          </cell>
        </row>
        <row r="4538">
          <cell r="A4538">
            <v>427003</v>
          </cell>
          <cell r="B4538">
            <v>427003</v>
          </cell>
          <cell r="C4538">
            <v>0</v>
          </cell>
          <cell r="D4538">
            <v>80</v>
          </cell>
          <cell r="E4538" t="str">
            <v>REPUESTOS</v>
          </cell>
          <cell r="F4538">
            <v>4045</v>
          </cell>
          <cell r="G4538" t="str">
            <v>Repuesto maquinas</v>
          </cell>
          <cell r="H4538">
            <v>51</v>
          </cell>
          <cell r="I4538" t="str">
            <v>BKM Soportes y Bujes S.R.L</v>
          </cell>
          <cell r="J4538" t="str">
            <v>regulacion standard</v>
          </cell>
          <cell r="K4538" t="str">
            <v xml:space="preserve">REGISTRO CORTO BLM (fino o grueso)  </v>
          </cell>
          <cell r="L4538">
            <v>5.2</v>
          </cell>
          <cell r="M4538">
            <v>142.4</v>
          </cell>
          <cell r="N4538">
            <v>0</v>
          </cell>
          <cell r="O4538">
            <v>142.4</v>
          </cell>
          <cell r="P4538">
            <v>0.21</v>
          </cell>
          <cell r="Q4538">
            <v>172.304</v>
          </cell>
          <cell r="R4538">
            <v>-0.10404624277456642</v>
          </cell>
          <cell r="S4538">
            <v>243.68508670520234</v>
          </cell>
          <cell r="T4538">
            <v>1.55</v>
          </cell>
          <cell r="U4538">
            <v>220.72000000000003</v>
          </cell>
          <cell r="X4538">
            <v>220.72000000000003</v>
          </cell>
        </row>
        <row r="4539">
          <cell r="A4539">
            <v>427004</v>
          </cell>
          <cell r="B4539">
            <v>427004</v>
          </cell>
          <cell r="C4539">
            <v>0</v>
          </cell>
          <cell r="D4539">
            <v>80</v>
          </cell>
          <cell r="E4539" t="str">
            <v>REPUESTOS</v>
          </cell>
          <cell r="F4539">
            <v>4045</v>
          </cell>
          <cell r="G4539" t="str">
            <v>Repuesto maquinas</v>
          </cell>
          <cell r="H4539">
            <v>51</v>
          </cell>
          <cell r="I4539" t="str">
            <v>BKM Soportes y Bujes S.R.L</v>
          </cell>
          <cell r="J4539" t="str">
            <v>regulacion medio</v>
          </cell>
          <cell r="K4539" t="str">
            <v xml:space="preserve">REGISTRO MEDIO BLM </v>
          </cell>
          <cell r="L4539">
            <v>5.2</v>
          </cell>
          <cell r="M4539">
            <v>180.9</v>
          </cell>
          <cell r="N4539">
            <v>0</v>
          </cell>
          <cell r="O4539">
            <v>180.9</v>
          </cell>
          <cell r="P4539">
            <v>0.21</v>
          </cell>
          <cell r="Q4539">
            <v>218.88900000000001</v>
          </cell>
          <cell r="R4539">
            <v>-0.10404624277456642</v>
          </cell>
          <cell r="S4539">
            <v>309.56904624277462</v>
          </cell>
          <cell r="T4539">
            <v>1.55</v>
          </cell>
          <cell r="U4539">
            <v>280.39500000000004</v>
          </cell>
          <cell r="X4539">
            <v>280.39500000000004</v>
          </cell>
        </row>
        <row r="4540">
          <cell r="A4540">
            <v>427005</v>
          </cell>
          <cell r="B4540">
            <v>427005</v>
          </cell>
          <cell r="C4540">
            <v>0</v>
          </cell>
          <cell r="D4540">
            <v>80</v>
          </cell>
          <cell r="E4540" t="str">
            <v>REPUESTOS</v>
          </cell>
          <cell r="F4540">
            <v>4045</v>
          </cell>
          <cell r="G4540" t="str">
            <v>Repuesto maquinas</v>
          </cell>
          <cell r="H4540">
            <v>51</v>
          </cell>
          <cell r="I4540" t="str">
            <v>BKM Soportes y Bujes S.R.L</v>
          </cell>
          <cell r="J4540" t="str">
            <v>regulacion largo</v>
          </cell>
          <cell r="K4540" t="str">
            <v>REGISTRO LARGO BLM</v>
          </cell>
          <cell r="L4540">
            <v>5.2</v>
          </cell>
          <cell r="M4540">
            <v>190.8</v>
          </cell>
          <cell r="N4540">
            <v>0</v>
          </cell>
          <cell r="O4540">
            <v>190.8</v>
          </cell>
          <cell r="P4540">
            <v>0.21</v>
          </cell>
          <cell r="Q4540">
            <v>230.86799999999999</v>
          </cell>
          <cell r="R4540">
            <v>-0.10404624277456642</v>
          </cell>
          <cell r="S4540">
            <v>326.51063583815028</v>
          </cell>
          <cell r="T4540">
            <v>1.55</v>
          </cell>
          <cell r="U4540">
            <v>295.74</v>
          </cell>
          <cell r="X4540">
            <v>295.74</v>
          </cell>
        </row>
        <row r="4541">
          <cell r="A4541">
            <v>427006</v>
          </cell>
          <cell r="B4541">
            <v>427006</v>
          </cell>
          <cell r="C4541">
            <v>0</v>
          </cell>
          <cell r="D4541">
            <v>80</v>
          </cell>
          <cell r="E4541" t="str">
            <v>REPUESTOS</v>
          </cell>
          <cell r="F4541">
            <v>4045</v>
          </cell>
          <cell r="G4541" t="str">
            <v>Repuesto maquinas</v>
          </cell>
          <cell r="H4541">
            <v>51</v>
          </cell>
          <cell r="I4541" t="str">
            <v>BKM Soportes y Bujes S.R.L</v>
          </cell>
          <cell r="J4541" t="str">
            <v>doble accion</v>
          </cell>
          <cell r="K4541" t="str">
            <v xml:space="preserve">REGISTRO DOBLE ACCION BLM  </v>
          </cell>
          <cell r="L4541">
            <v>5.2</v>
          </cell>
          <cell r="M4541">
            <v>147.5</v>
          </cell>
          <cell r="N4541">
            <v>0</v>
          </cell>
          <cell r="O4541">
            <v>147.5</v>
          </cell>
          <cell r="P4541">
            <v>0.21</v>
          </cell>
          <cell r="Q4541">
            <v>178.47499999999999</v>
          </cell>
          <cell r="R4541">
            <v>-0.10404624277456642</v>
          </cell>
          <cell r="S4541">
            <v>252.41257225433526</v>
          </cell>
          <cell r="T4541">
            <v>1.55</v>
          </cell>
          <cell r="U4541">
            <v>228.625</v>
          </cell>
          <cell r="X4541">
            <v>228.625</v>
          </cell>
        </row>
        <row r="4542">
          <cell r="A4542">
            <v>427007</v>
          </cell>
          <cell r="B4542">
            <v>427007</v>
          </cell>
          <cell r="C4542">
            <v>0</v>
          </cell>
          <cell r="D4542">
            <v>52</v>
          </cell>
          <cell r="E4542" t="str">
            <v>BOXEO</v>
          </cell>
          <cell r="F4542">
            <v>3945</v>
          </cell>
          <cell r="G4542" t="str">
            <v>Accesorios boxeo</v>
          </cell>
          <cell r="H4542">
            <v>51</v>
          </cell>
          <cell r="I4542" t="str">
            <v>BKM Soportes y Bujes S.R.L</v>
          </cell>
          <cell r="J4542" t="str">
            <v>torso</v>
          </cell>
          <cell r="K4542" t="str">
            <v>BOLSA BOXEO BKM MUÑECO (con base)</v>
          </cell>
          <cell r="L4542">
            <v>5.2</v>
          </cell>
          <cell r="M4542">
            <v>15890</v>
          </cell>
          <cell r="N4542">
            <v>0</v>
          </cell>
          <cell r="O4542">
            <v>15890</v>
          </cell>
          <cell r="P4542">
            <v>0.21</v>
          </cell>
          <cell r="Q4542">
            <v>19226.900000000001</v>
          </cell>
          <cell r="R4542">
            <v>-0.10404624277456642</v>
          </cell>
          <cell r="S4542">
            <v>27192.106936416185</v>
          </cell>
          <cell r="T4542">
            <v>1.55</v>
          </cell>
          <cell r="U4542">
            <v>24629.5</v>
          </cell>
          <cell r="X4542">
            <v>24629.5</v>
          </cell>
        </row>
        <row r="4543">
          <cell r="A4543">
            <v>427008</v>
          </cell>
          <cell r="B4543">
            <v>427008</v>
          </cell>
          <cell r="C4543">
            <v>0</v>
          </cell>
          <cell r="D4543">
            <v>52</v>
          </cell>
          <cell r="E4543" t="str">
            <v>BOXEO</v>
          </cell>
          <cell r="F4543">
            <v>3945</v>
          </cell>
          <cell r="G4543" t="str">
            <v>Accesorios boxeo</v>
          </cell>
          <cell r="H4543">
            <v>51</v>
          </cell>
          <cell r="I4543" t="str">
            <v>BKM Soportes y Bujes S.R.L</v>
          </cell>
          <cell r="J4543" t="str">
            <v>rodillo reflex / rodillo profesional</v>
          </cell>
          <cell r="K4543" t="str">
            <v>BOLSA BOXEO BKM RODILLO (con base)</v>
          </cell>
          <cell r="L4543">
            <v>5.2</v>
          </cell>
          <cell r="M4543">
            <v>7900</v>
          </cell>
          <cell r="N4543">
            <v>0</v>
          </cell>
          <cell r="O4543">
            <v>7900</v>
          </cell>
          <cell r="P4543">
            <v>0.21</v>
          </cell>
          <cell r="Q4543">
            <v>9559</v>
          </cell>
          <cell r="R4543">
            <v>-0.10404624277456642</v>
          </cell>
          <cell r="S4543">
            <v>13519.046242774566</v>
          </cell>
          <cell r="T4543">
            <v>1.55</v>
          </cell>
          <cell r="U4543">
            <v>12245</v>
          </cell>
          <cell r="X4543">
            <v>12245</v>
          </cell>
        </row>
        <row r="4544">
          <cell r="A4544">
            <v>427009</v>
          </cell>
          <cell r="B4544" t="str">
            <v>1029/5</v>
          </cell>
          <cell r="C4544">
            <v>0</v>
          </cell>
          <cell r="D4544">
            <v>80</v>
          </cell>
          <cell r="E4544" t="str">
            <v>REPUESTOS</v>
          </cell>
          <cell r="F4544">
            <v>4045</v>
          </cell>
          <cell r="G4544" t="str">
            <v>Repuesto maquinas</v>
          </cell>
          <cell r="H4544">
            <v>51</v>
          </cell>
          <cell r="I4544" t="str">
            <v>BKM Soportes y Bujes S.R.L</v>
          </cell>
          <cell r="J4544" t="str">
            <v>guardacabo / GRI100</v>
          </cell>
          <cell r="K4544" t="str">
            <v>REPUESTO GUARDA CABO 5mm y 6mm</v>
          </cell>
          <cell r="L4544">
            <v>6.2</v>
          </cell>
          <cell r="M4544">
            <v>11.9</v>
          </cell>
          <cell r="N4544">
            <v>0</v>
          </cell>
          <cell r="O4544">
            <v>11.9</v>
          </cell>
          <cell r="P4544">
            <v>0.21</v>
          </cell>
          <cell r="Q4544">
            <v>14.399000000000001</v>
          </cell>
          <cell r="R4544">
            <v>0</v>
          </cell>
          <cell r="S4544">
            <v>20.23</v>
          </cell>
          <cell r="T4544">
            <v>1.7</v>
          </cell>
          <cell r="U4544">
            <v>20.23</v>
          </cell>
          <cell r="X4544">
            <v>20.23</v>
          </cell>
        </row>
        <row r="4545">
          <cell r="A4545">
            <v>427010</v>
          </cell>
          <cell r="B4545" t="str">
            <v>1029/4</v>
          </cell>
          <cell r="C4545">
            <v>0</v>
          </cell>
          <cell r="D4545">
            <v>1</v>
          </cell>
          <cell r="E4545" t="str">
            <v>SIN CATEGORIA</v>
          </cell>
          <cell r="F4545">
            <v>1</v>
          </cell>
          <cell r="G4545" t="str">
            <v>Sin SubCategoria</v>
          </cell>
          <cell r="H4545">
            <v>51</v>
          </cell>
          <cell r="I4545" t="str">
            <v>BKM Soportes y Bujes S.R.L</v>
          </cell>
          <cell r="K4545" t="str">
            <v>LIBRE PARA BLOCKMAN</v>
          </cell>
          <cell r="L4545">
            <v>6.2</v>
          </cell>
          <cell r="M4545">
            <v>0</v>
          </cell>
          <cell r="N4545">
            <v>0</v>
          </cell>
          <cell r="O4545">
            <v>0</v>
          </cell>
          <cell r="P4545">
            <v>0.21</v>
          </cell>
          <cell r="Q4545">
            <v>0</v>
          </cell>
          <cell r="R4545">
            <v>0</v>
          </cell>
          <cell r="S4545">
            <v>0</v>
          </cell>
          <cell r="T4545">
            <v>1.7</v>
          </cell>
          <cell r="U4545">
            <v>0</v>
          </cell>
          <cell r="X4545">
            <v>0</v>
          </cell>
        </row>
        <row r="4546">
          <cell r="A4546">
            <v>427011</v>
          </cell>
          <cell r="B4546" t="str">
            <v>1029/6</v>
          </cell>
          <cell r="C4546">
            <v>0</v>
          </cell>
          <cell r="D4546">
            <v>80</v>
          </cell>
          <cell r="E4546" t="str">
            <v>REPUESTOS</v>
          </cell>
          <cell r="F4546">
            <v>4045</v>
          </cell>
          <cell r="G4546" t="str">
            <v>Repuesto maquinas</v>
          </cell>
          <cell r="H4546">
            <v>51</v>
          </cell>
          <cell r="I4546" t="str">
            <v>BKM Soportes y Bujes S.R.L</v>
          </cell>
          <cell r="J4546" t="str">
            <v>nicopress /GRI101</v>
          </cell>
          <cell r="K4546" t="str">
            <v>REPUESTO CASQUILLO 6mm NICOPRESS (aluminio)</v>
          </cell>
          <cell r="L4546">
            <v>6.2</v>
          </cell>
          <cell r="M4546">
            <v>40.5</v>
          </cell>
          <cell r="N4546">
            <v>0</v>
          </cell>
          <cell r="O4546">
            <v>40.5</v>
          </cell>
          <cell r="P4546">
            <v>0.21</v>
          </cell>
          <cell r="Q4546">
            <v>49.004999999999995</v>
          </cell>
          <cell r="R4546">
            <v>0</v>
          </cell>
          <cell r="S4546">
            <v>68.849999999999994</v>
          </cell>
          <cell r="T4546">
            <v>1.7</v>
          </cell>
          <cell r="U4546">
            <v>68.849999999999994</v>
          </cell>
          <cell r="X4546">
            <v>68.849999999999994</v>
          </cell>
        </row>
        <row r="4547">
          <cell r="A4547">
            <v>427012</v>
          </cell>
          <cell r="B4547" t="str">
            <v>1028/4</v>
          </cell>
          <cell r="C4547">
            <v>0</v>
          </cell>
          <cell r="D4547">
            <v>80</v>
          </cell>
          <cell r="E4547" t="str">
            <v>REPUESTOS</v>
          </cell>
          <cell r="F4547">
            <v>4045</v>
          </cell>
          <cell r="G4547" t="str">
            <v>Repuesto maquinas</v>
          </cell>
          <cell r="H4547">
            <v>51</v>
          </cell>
          <cell r="I4547" t="str">
            <v>BKM Soportes y Bujes S.R.L</v>
          </cell>
          <cell r="J4547" t="str">
            <v>terminal gota / BLO104</v>
          </cell>
          <cell r="K4547" t="str">
            <v>REPUESTO TERMINAL GOTA 5mm</v>
          </cell>
          <cell r="L4547">
            <v>6.2</v>
          </cell>
          <cell r="M4547">
            <v>26.5</v>
          </cell>
          <cell r="N4547">
            <v>0</v>
          </cell>
          <cell r="O4547">
            <v>26.5</v>
          </cell>
          <cell r="P4547">
            <v>0.21</v>
          </cell>
          <cell r="Q4547">
            <v>32.064999999999998</v>
          </cell>
          <cell r="R4547">
            <v>0</v>
          </cell>
          <cell r="S4547">
            <v>45.05</v>
          </cell>
          <cell r="T4547">
            <v>1.7</v>
          </cell>
          <cell r="U4547">
            <v>45.05</v>
          </cell>
          <cell r="X4547">
            <v>45.05</v>
          </cell>
        </row>
        <row r="4548">
          <cell r="A4548">
            <v>427013</v>
          </cell>
          <cell r="B4548" t="str">
            <v>1029/7</v>
          </cell>
          <cell r="C4548">
            <v>0</v>
          </cell>
          <cell r="D4548">
            <v>80</v>
          </cell>
          <cell r="E4548" t="str">
            <v>REPUESTOS</v>
          </cell>
          <cell r="F4548">
            <v>4045</v>
          </cell>
          <cell r="G4548" t="str">
            <v>Repuesto maquinas</v>
          </cell>
          <cell r="H4548">
            <v>51</v>
          </cell>
          <cell r="I4548" t="str">
            <v>BKM Soportes y Bujes S.R.L</v>
          </cell>
          <cell r="J4548" t="str">
            <v>terminal gota / BLO106</v>
          </cell>
          <cell r="K4548" t="str">
            <v>REPUESTO TERMINAL GOTA 6mm</v>
          </cell>
          <cell r="L4548">
            <v>6.2</v>
          </cell>
          <cell r="M4548">
            <v>46.5</v>
          </cell>
          <cell r="N4548">
            <v>0</v>
          </cell>
          <cell r="O4548">
            <v>46.5</v>
          </cell>
          <cell r="P4548">
            <v>0.21</v>
          </cell>
          <cell r="Q4548">
            <v>56.265000000000001</v>
          </cell>
          <cell r="R4548">
            <v>0</v>
          </cell>
          <cell r="S4548">
            <v>79.05</v>
          </cell>
          <cell r="T4548">
            <v>1.7</v>
          </cell>
          <cell r="U4548">
            <v>79.05</v>
          </cell>
          <cell r="X4548">
            <v>79.05</v>
          </cell>
        </row>
        <row r="4549">
          <cell r="A4549">
            <v>427014</v>
          </cell>
          <cell r="B4549">
            <v>427014</v>
          </cell>
          <cell r="C4549">
            <v>0</v>
          </cell>
          <cell r="D4549">
            <v>80</v>
          </cell>
          <cell r="E4549" t="str">
            <v>REPUESTOS</v>
          </cell>
          <cell r="F4549">
            <v>4045</v>
          </cell>
          <cell r="G4549" t="str">
            <v>Repuesto maquinas</v>
          </cell>
          <cell r="H4549">
            <v>51</v>
          </cell>
          <cell r="I4549" t="str">
            <v>BKM Soportes y Bujes S.R.L</v>
          </cell>
          <cell r="J4549" t="str">
            <v>prensa cable</v>
          </cell>
          <cell r="K4549" t="str">
            <v>REPUESTO PRENSA CABLE</v>
          </cell>
          <cell r="L4549">
            <v>6.2</v>
          </cell>
          <cell r="M4549">
            <v>14.9</v>
          </cell>
          <cell r="N4549">
            <v>0</v>
          </cell>
          <cell r="O4549">
            <v>14.9</v>
          </cell>
          <cell r="P4549">
            <v>0.21</v>
          </cell>
          <cell r="Q4549">
            <v>18.029</v>
          </cell>
          <cell r="R4549">
            <v>0</v>
          </cell>
          <cell r="S4549">
            <v>25.33</v>
          </cell>
          <cell r="T4549">
            <v>1.7</v>
          </cell>
          <cell r="U4549">
            <v>25.33</v>
          </cell>
          <cell r="X4549">
            <v>25.33</v>
          </cell>
        </row>
        <row r="4550">
          <cell r="A4550">
            <v>427015</v>
          </cell>
          <cell r="B4550" t="str">
            <v>1028/5</v>
          </cell>
          <cell r="C4550">
            <v>0</v>
          </cell>
          <cell r="D4550">
            <v>80</v>
          </cell>
          <cell r="E4550" t="str">
            <v>REPUESTOS</v>
          </cell>
          <cell r="F4550">
            <v>4045</v>
          </cell>
          <cell r="G4550" t="str">
            <v>Repuesto maquinas</v>
          </cell>
          <cell r="H4550">
            <v>51</v>
          </cell>
          <cell r="I4550" t="str">
            <v>BKM Soportes y Bujes S.R.L</v>
          </cell>
          <cell r="J4550" t="str">
            <v>bolita</v>
          </cell>
          <cell r="K4550" t="str">
            <v>REPUESTO TOPE BOLITA</v>
          </cell>
          <cell r="L4550">
            <v>6.2</v>
          </cell>
          <cell r="M4550">
            <v>29.5</v>
          </cell>
          <cell r="N4550">
            <v>0</v>
          </cell>
          <cell r="O4550">
            <v>29.5</v>
          </cell>
          <cell r="P4550">
            <v>0.21</v>
          </cell>
          <cell r="Q4550">
            <v>35.695</v>
          </cell>
          <cell r="R4550">
            <v>0</v>
          </cell>
          <cell r="S4550">
            <v>50.15</v>
          </cell>
          <cell r="T4550">
            <v>1.7</v>
          </cell>
          <cell r="U4550">
            <v>50.15</v>
          </cell>
          <cell r="X4550">
            <v>50.15</v>
          </cell>
        </row>
        <row r="4551">
          <cell r="A4551">
            <v>427016</v>
          </cell>
          <cell r="B4551">
            <v>427016</v>
          </cell>
          <cell r="C4551">
            <v>0</v>
          </cell>
          <cell r="D4551">
            <v>80</v>
          </cell>
          <cell r="E4551" t="str">
            <v>REPUESTOS</v>
          </cell>
          <cell r="F4551">
            <v>4045</v>
          </cell>
          <cell r="G4551" t="str">
            <v>Repuesto maquinas</v>
          </cell>
          <cell r="H4551">
            <v>51</v>
          </cell>
          <cell r="I4551" t="str">
            <v>BKM Soportes y Bujes S.R.L</v>
          </cell>
          <cell r="J4551" t="str">
            <v>mosquetone</v>
          </cell>
          <cell r="K4551" t="str">
            <v>MOSQUETON ACERO NIQUELADO Ø6mm</v>
          </cell>
          <cell r="L4551">
            <v>6.2</v>
          </cell>
          <cell r="M4551">
            <v>32.5</v>
          </cell>
          <cell r="N4551">
            <v>0</v>
          </cell>
          <cell r="O4551">
            <v>32.5</v>
          </cell>
          <cell r="P4551">
            <v>0.21</v>
          </cell>
          <cell r="Q4551">
            <v>39.325000000000003</v>
          </cell>
          <cell r="R4551">
            <v>0</v>
          </cell>
          <cell r="S4551">
            <v>55.25</v>
          </cell>
          <cell r="T4551">
            <v>1.7</v>
          </cell>
          <cell r="U4551">
            <v>55.25</v>
          </cell>
          <cell r="X4551">
            <v>55.25</v>
          </cell>
        </row>
        <row r="4552">
          <cell r="A4552">
            <v>427017</v>
          </cell>
          <cell r="B4552" t="str">
            <v>1028/3</v>
          </cell>
          <cell r="C4552">
            <v>0</v>
          </cell>
          <cell r="D4552">
            <v>80</v>
          </cell>
          <cell r="E4552" t="str">
            <v>REPUESTOS</v>
          </cell>
          <cell r="F4552">
            <v>4045</v>
          </cell>
          <cell r="G4552" t="str">
            <v>Repuesto maquinas</v>
          </cell>
          <cell r="H4552">
            <v>51</v>
          </cell>
          <cell r="I4552" t="str">
            <v>BKM Soportes y Bujes S.R.L</v>
          </cell>
          <cell r="J4552" t="str">
            <v>a-90 mm / BLO102</v>
          </cell>
          <cell r="K4552" t="str">
            <v>REPUESTO POLEA PLASTICA Ø90mm</v>
          </cell>
          <cell r="L4552">
            <v>6.2</v>
          </cell>
          <cell r="M4552">
            <v>77.900000000000006</v>
          </cell>
          <cell r="N4552">
            <v>0</v>
          </cell>
          <cell r="O4552">
            <v>77.900000000000006</v>
          </cell>
          <cell r="P4552">
            <v>0.21</v>
          </cell>
          <cell r="Q4552">
            <v>94.259000000000015</v>
          </cell>
          <cell r="R4552">
            <v>0</v>
          </cell>
          <cell r="S4552">
            <v>132.43</v>
          </cell>
          <cell r="T4552">
            <v>1.7</v>
          </cell>
          <cell r="U4552">
            <v>132.43</v>
          </cell>
          <cell r="X4552">
            <v>132.43</v>
          </cell>
        </row>
        <row r="4553">
          <cell r="A4553">
            <v>427018</v>
          </cell>
          <cell r="B4553" t="str">
            <v>1028/2</v>
          </cell>
          <cell r="C4553">
            <v>0</v>
          </cell>
          <cell r="D4553">
            <v>80</v>
          </cell>
          <cell r="E4553" t="str">
            <v>REPUESTOS</v>
          </cell>
          <cell r="F4553">
            <v>4045</v>
          </cell>
          <cell r="G4553" t="str">
            <v>Repuesto maquinas</v>
          </cell>
          <cell r="H4553">
            <v>51</v>
          </cell>
          <cell r="I4553" t="str">
            <v>BKM Soportes y Bujes S.R.L</v>
          </cell>
          <cell r="J4553" t="str">
            <v>a-96 mm / BLO101</v>
          </cell>
          <cell r="K4553" t="str">
            <v>REPUESTO POLEA PLASTICA Ø96mm</v>
          </cell>
          <cell r="L4553">
            <v>6.2</v>
          </cell>
          <cell r="M4553">
            <v>96.5</v>
          </cell>
          <cell r="N4553">
            <v>0</v>
          </cell>
          <cell r="O4553">
            <v>96.5</v>
          </cell>
          <cell r="P4553">
            <v>0.21</v>
          </cell>
          <cell r="Q4553">
            <v>116.765</v>
          </cell>
          <cell r="R4553">
            <v>0</v>
          </cell>
          <cell r="S4553">
            <v>164.04999999999998</v>
          </cell>
          <cell r="T4553">
            <v>1.7</v>
          </cell>
          <cell r="U4553">
            <v>164.04999999999998</v>
          </cell>
          <cell r="X4553">
            <v>164.04999999999998</v>
          </cell>
        </row>
        <row r="4554">
          <cell r="A4554">
            <v>427019</v>
          </cell>
          <cell r="B4554" t="str">
            <v>1028/1</v>
          </cell>
          <cell r="C4554">
            <v>0</v>
          </cell>
          <cell r="D4554">
            <v>80</v>
          </cell>
          <cell r="E4554" t="str">
            <v>REPUESTOS</v>
          </cell>
          <cell r="F4554">
            <v>4045</v>
          </cell>
          <cell r="G4554" t="str">
            <v>Repuesto maquinas</v>
          </cell>
          <cell r="H4554">
            <v>51</v>
          </cell>
          <cell r="I4554" t="str">
            <v>BKM Soportes y Bujes S.R.L</v>
          </cell>
          <cell r="J4554" t="str">
            <v>a-115 mm / BLO100</v>
          </cell>
          <cell r="K4554" t="str">
            <v xml:space="preserve">REPUESTO POLEA PLASTICA Ø115mm </v>
          </cell>
          <cell r="L4554">
            <v>6.2</v>
          </cell>
          <cell r="M4554">
            <v>104.5</v>
          </cell>
          <cell r="N4554">
            <v>0</v>
          </cell>
          <cell r="O4554">
            <v>104.5</v>
          </cell>
          <cell r="P4554">
            <v>0.21</v>
          </cell>
          <cell r="Q4554">
            <v>126.44499999999999</v>
          </cell>
          <cell r="R4554">
            <v>0</v>
          </cell>
          <cell r="S4554">
            <v>177.65</v>
          </cell>
          <cell r="T4554">
            <v>1.7</v>
          </cell>
          <cell r="U4554">
            <v>177.65</v>
          </cell>
          <cell r="X4554">
            <v>177.65</v>
          </cell>
        </row>
        <row r="4555">
          <cell r="A4555">
            <v>427020</v>
          </cell>
          <cell r="B4555">
            <v>427020</v>
          </cell>
          <cell r="C4555">
            <v>0</v>
          </cell>
          <cell r="D4555">
            <v>80</v>
          </cell>
          <cell r="E4555" t="str">
            <v>REPUESTOS</v>
          </cell>
          <cell r="F4555">
            <v>4045</v>
          </cell>
          <cell r="G4555" t="str">
            <v>Repuesto maquinas</v>
          </cell>
          <cell r="H4555">
            <v>51</v>
          </cell>
          <cell r="I4555" t="str">
            <v>BKM Soportes y Bujes S.R.L</v>
          </cell>
          <cell r="J4555" t="str">
            <v>regaton 50/50</v>
          </cell>
          <cell r="K4555" t="str">
            <v>REGATON GOMA 50mm x 50mm</v>
          </cell>
          <cell r="L4555">
            <v>6.2</v>
          </cell>
          <cell r="M4555">
            <v>34.5</v>
          </cell>
          <cell r="N4555">
            <v>0.35</v>
          </cell>
          <cell r="O4555">
            <v>22.425000000000001</v>
          </cell>
          <cell r="P4555">
            <v>0.21</v>
          </cell>
          <cell r="Q4555">
            <v>27.134250000000002</v>
          </cell>
          <cell r="R4555">
            <v>0</v>
          </cell>
          <cell r="S4555">
            <v>38.122500000000002</v>
          </cell>
          <cell r="T4555">
            <v>1.7</v>
          </cell>
          <cell r="U4555">
            <v>38.122500000000002</v>
          </cell>
          <cell r="X4555">
            <v>38.122500000000002</v>
          </cell>
        </row>
        <row r="4556">
          <cell r="A4556">
            <v>427023</v>
          </cell>
          <cell r="B4556">
            <v>427021</v>
          </cell>
          <cell r="C4556">
            <v>0</v>
          </cell>
          <cell r="D4556">
            <v>52</v>
          </cell>
          <cell r="E4556" t="str">
            <v>BOXEO</v>
          </cell>
          <cell r="F4556">
            <v>3945</v>
          </cell>
          <cell r="G4556" t="str">
            <v>Accesorios boxeo</v>
          </cell>
          <cell r="H4556">
            <v>51</v>
          </cell>
          <cell r="I4556" t="str">
            <v>BKM Soportes y Bujes S.R.L</v>
          </cell>
          <cell r="J4556" t="str">
            <v>pera reflex</v>
          </cell>
          <cell r="K4556" t="str">
            <v>PUNCHING BOXEO BKM  (pera reflex)</v>
          </cell>
          <cell r="L4556">
            <v>5.2</v>
          </cell>
          <cell r="M4556">
            <v>5150</v>
          </cell>
          <cell r="N4556">
            <v>0</v>
          </cell>
          <cell r="O4556">
            <v>5150</v>
          </cell>
          <cell r="P4556">
            <v>0.21</v>
          </cell>
          <cell r="Q4556">
            <v>6231.5</v>
          </cell>
          <cell r="R4556">
            <v>-0.10404624277456642</v>
          </cell>
          <cell r="S4556">
            <v>8813.0491329479773</v>
          </cell>
          <cell r="T4556">
            <v>1.55</v>
          </cell>
          <cell r="U4556">
            <v>7982.5</v>
          </cell>
          <cell r="X4556">
            <v>7982.5</v>
          </cell>
        </row>
        <row r="4557">
          <cell r="A4557">
            <v>470001</v>
          </cell>
          <cell r="B4557">
            <v>470001</v>
          </cell>
          <cell r="C4557">
            <v>0</v>
          </cell>
          <cell r="D4557">
            <v>62</v>
          </cell>
          <cell r="E4557" t="str">
            <v>DISCOS</v>
          </cell>
          <cell r="F4557">
            <v>3986</v>
          </cell>
          <cell r="G4557" t="str">
            <v>Disco 50mm</v>
          </cell>
          <cell r="H4557">
            <v>581</v>
          </cell>
          <cell r="I4557" t="str">
            <v xml:space="preserve"> Ramirez Sergio Leandro kaleb</v>
          </cell>
          <cell r="J4557" t="str">
            <v>kaleb bumper</v>
          </cell>
          <cell r="K4557" t="str">
            <v>DISCO BUMPER OLIMPICO 5kg x Ø50mm</v>
          </cell>
          <cell r="L4557">
            <v>5.2</v>
          </cell>
          <cell r="M4557">
            <v>82</v>
          </cell>
          <cell r="N4557">
            <v>0</v>
          </cell>
          <cell r="O4557">
            <v>410</v>
          </cell>
          <cell r="P4557">
            <v>0.21</v>
          </cell>
          <cell r="Q4557">
            <v>496.1</v>
          </cell>
          <cell r="R4557">
            <v>-0.11445086705202308</v>
          </cell>
          <cell r="S4557">
            <v>743.64520231213885</v>
          </cell>
          <cell r="T4557">
            <v>1.6275000000000002</v>
          </cell>
          <cell r="U4557">
            <v>667.27500000000009</v>
          </cell>
          <cell r="X4557">
            <v>667.27500000000009</v>
          </cell>
        </row>
        <row r="4558">
          <cell r="A4558">
            <v>470002</v>
          </cell>
          <cell r="B4558">
            <v>470002</v>
          </cell>
          <cell r="C4558">
            <v>0</v>
          </cell>
          <cell r="D4558">
            <v>62</v>
          </cell>
          <cell r="E4558" t="str">
            <v>DISCOS</v>
          </cell>
          <cell r="F4558">
            <v>3986</v>
          </cell>
          <cell r="G4558" t="str">
            <v>Disco 50mm</v>
          </cell>
          <cell r="H4558">
            <v>581</v>
          </cell>
          <cell r="I4558" t="str">
            <v xml:space="preserve"> Ramirez Sergio Leandro kaleb</v>
          </cell>
          <cell r="J4558" t="str">
            <v>kaleb bumper</v>
          </cell>
          <cell r="K4558" t="str">
            <v>DISCO BUMPER OLIMPICO 10kg x Ø50mm</v>
          </cell>
          <cell r="L4558">
            <v>5.2</v>
          </cell>
          <cell r="M4558">
            <v>82</v>
          </cell>
          <cell r="N4558">
            <v>0</v>
          </cell>
          <cell r="O4558">
            <v>820</v>
          </cell>
          <cell r="P4558">
            <v>0.21</v>
          </cell>
          <cell r="Q4558">
            <v>992.2</v>
          </cell>
          <cell r="R4558">
            <v>-0.11445086705202308</v>
          </cell>
          <cell r="S4558">
            <v>1487.2904046242777</v>
          </cell>
          <cell r="T4558">
            <v>1.6275000000000002</v>
          </cell>
          <cell r="U4558">
            <v>1334.5500000000002</v>
          </cell>
          <cell r="X4558">
            <v>1334.5500000000002</v>
          </cell>
        </row>
        <row r="4559">
          <cell r="A4559">
            <v>470003</v>
          </cell>
          <cell r="B4559">
            <v>470003</v>
          </cell>
          <cell r="C4559">
            <v>0</v>
          </cell>
          <cell r="D4559">
            <v>62</v>
          </cell>
          <cell r="E4559" t="str">
            <v>DISCOS</v>
          </cell>
          <cell r="F4559">
            <v>3986</v>
          </cell>
          <cell r="G4559" t="str">
            <v>Disco 50mm</v>
          </cell>
          <cell r="H4559">
            <v>581</v>
          </cell>
          <cell r="I4559" t="str">
            <v xml:space="preserve"> Ramirez Sergio Leandro kaleb</v>
          </cell>
          <cell r="J4559" t="str">
            <v>kaleb bumper</v>
          </cell>
          <cell r="K4559" t="str">
            <v>DISCO BUMPER OLIMPICO 15kg x Ø50mm</v>
          </cell>
          <cell r="L4559">
            <v>5.2</v>
          </cell>
          <cell r="M4559">
            <v>82</v>
          </cell>
          <cell r="N4559">
            <v>0</v>
          </cell>
          <cell r="O4559">
            <v>1230</v>
          </cell>
          <cell r="P4559">
            <v>0.21</v>
          </cell>
          <cell r="Q4559">
            <v>1488.3</v>
          </cell>
          <cell r="R4559">
            <v>-0.11445086705202308</v>
          </cell>
          <cell r="S4559">
            <v>2230.9356069364162</v>
          </cell>
          <cell r="T4559">
            <v>1.6275000000000002</v>
          </cell>
          <cell r="U4559">
            <v>2001.8250000000003</v>
          </cell>
          <cell r="X4559">
            <v>2001.8250000000003</v>
          </cell>
        </row>
        <row r="4560">
          <cell r="A4560">
            <v>470004</v>
          </cell>
          <cell r="B4560">
            <v>470004</v>
          </cell>
          <cell r="C4560">
            <v>0</v>
          </cell>
          <cell r="D4560">
            <v>62</v>
          </cell>
          <cell r="E4560" t="str">
            <v>DISCOS</v>
          </cell>
          <cell r="F4560">
            <v>3986</v>
          </cell>
          <cell r="G4560" t="str">
            <v>Disco 50mm</v>
          </cell>
          <cell r="H4560">
            <v>581</v>
          </cell>
          <cell r="I4560" t="str">
            <v xml:space="preserve"> Ramirez Sergio Leandro kaleb</v>
          </cell>
          <cell r="J4560" t="str">
            <v>kaleb bumper</v>
          </cell>
          <cell r="K4560" t="str">
            <v>DISCO BUMPER OLIMPICO 20kg x Ø50mm</v>
          </cell>
          <cell r="L4560">
            <v>5.2</v>
          </cell>
          <cell r="M4560">
            <v>82</v>
          </cell>
          <cell r="N4560">
            <v>0</v>
          </cell>
          <cell r="O4560">
            <v>1640</v>
          </cell>
          <cell r="P4560">
            <v>0.21</v>
          </cell>
          <cell r="Q4560">
            <v>1984.4</v>
          </cell>
          <cell r="R4560">
            <v>-0.11445086705202308</v>
          </cell>
          <cell r="S4560">
            <v>2974.5808092485554</v>
          </cell>
          <cell r="T4560">
            <v>1.6275000000000002</v>
          </cell>
          <cell r="U4560">
            <v>2669.1000000000004</v>
          </cell>
          <cell r="X4560">
            <v>2669.1000000000004</v>
          </cell>
        </row>
        <row r="4561">
          <cell r="A4561">
            <v>470005</v>
          </cell>
          <cell r="B4561">
            <v>286005</v>
          </cell>
          <cell r="C4561">
            <v>0</v>
          </cell>
          <cell r="D4561">
            <v>74</v>
          </cell>
          <cell r="E4561" t="str">
            <v>PISOS</v>
          </cell>
          <cell r="F4561">
            <v>4036</v>
          </cell>
          <cell r="G4561" t="str">
            <v>Piso 20mm</v>
          </cell>
          <cell r="H4561">
            <v>581</v>
          </cell>
          <cell r="I4561" t="str">
            <v xml:space="preserve"> Ramirez Sergio Leandro kaleb</v>
          </cell>
          <cell r="J4561" t="str">
            <v>kaleb piso</v>
          </cell>
          <cell r="K4561" t="str">
            <v>PISO CAUCHO BALDOSA 50cm x 50cm x 20mm KAL (Venta x Metro cuadrado)</v>
          </cell>
          <cell r="L4561">
            <v>3</v>
          </cell>
          <cell r="M4561">
            <v>520</v>
          </cell>
          <cell r="N4561">
            <v>0</v>
          </cell>
          <cell r="O4561">
            <v>520</v>
          </cell>
          <cell r="P4561">
            <v>0.21</v>
          </cell>
          <cell r="Q4561">
            <v>629.20000000000005</v>
          </cell>
          <cell r="R4561">
            <v>-3.1249999999999889E-2</v>
          </cell>
          <cell r="S4561">
            <v>831.18749999999989</v>
          </cell>
          <cell r="T4561">
            <v>1.55</v>
          </cell>
          <cell r="U4561">
            <v>806</v>
          </cell>
          <cell r="X4561">
            <v>806</v>
          </cell>
        </row>
        <row r="4562">
          <cell r="A4562">
            <v>478001</v>
          </cell>
          <cell r="B4562">
            <v>478001</v>
          </cell>
          <cell r="C4562">
            <v>0</v>
          </cell>
          <cell r="D4562">
            <v>92</v>
          </cell>
          <cell r="E4562" t="str">
            <v>RUNNING</v>
          </cell>
          <cell r="F4562">
            <v>4083</v>
          </cell>
          <cell r="G4562" t="str">
            <v>Accesorios running</v>
          </cell>
          <cell r="H4562">
            <v>132</v>
          </cell>
          <cell r="I4562" t="str">
            <v>Fernandez Jose (NOAF)</v>
          </cell>
          <cell r="J4562" t="str">
            <v>N-CIN-002BOT</v>
          </cell>
          <cell r="K4562" t="str">
            <v>CINTURON HIDRATANTE NOAF 2 BOTELLAS (s / m / l)</v>
          </cell>
          <cell r="L4562">
            <v>5</v>
          </cell>
          <cell r="M4562">
            <v>880</v>
          </cell>
          <cell r="N4562">
            <v>0.47</v>
          </cell>
          <cell r="O4562">
            <v>466.40000000000003</v>
          </cell>
          <cell r="P4562">
            <v>0.21</v>
          </cell>
          <cell r="Q4562">
            <v>564.34400000000005</v>
          </cell>
          <cell r="R4562">
            <v>-8.8235294117646967E-2</v>
          </cell>
          <cell r="S4562">
            <v>786.70705882352945</v>
          </cell>
          <cell r="T4562">
            <v>1.55</v>
          </cell>
          <cell r="U4562">
            <v>722.92000000000007</v>
          </cell>
          <cell r="X4562">
            <v>722.92000000000007</v>
          </cell>
        </row>
        <row r="4563">
          <cell r="A4563">
            <v>478002</v>
          </cell>
          <cell r="B4563">
            <v>478002</v>
          </cell>
          <cell r="C4563">
            <v>0</v>
          </cell>
          <cell r="D4563">
            <v>92</v>
          </cell>
          <cell r="E4563" t="str">
            <v>RUNNING</v>
          </cell>
          <cell r="F4563">
            <v>4083</v>
          </cell>
          <cell r="G4563" t="str">
            <v>Accesorios running</v>
          </cell>
          <cell r="H4563">
            <v>132</v>
          </cell>
          <cell r="I4563" t="str">
            <v>Fernandez Jose (NOAF)</v>
          </cell>
          <cell r="J4563" t="str">
            <v>N-CIN-001BOT</v>
          </cell>
          <cell r="K4563" t="str">
            <v>CINTURON HIDRATANTE NOAF 1 BOTELLA (dos bolisillos)</v>
          </cell>
          <cell r="L4563">
            <v>5</v>
          </cell>
          <cell r="M4563">
            <v>605</v>
          </cell>
          <cell r="N4563">
            <v>0.47</v>
          </cell>
          <cell r="O4563">
            <v>320.65000000000003</v>
          </cell>
          <cell r="P4563">
            <v>0.21</v>
          </cell>
          <cell r="Q4563">
            <v>387.98650000000004</v>
          </cell>
          <cell r="R4563">
            <v>-8.8235294117646967E-2</v>
          </cell>
          <cell r="S4563">
            <v>540.86110294117645</v>
          </cell>
          <cell r="T4563">
            <v>1.55</v>
          </cell>
          <cell r="U4563">
            <v>497.00750000000005</v>
          </cell>
          <cell r="X4563">
            <v>497.00750000000005</v>
          </cell>
        </row>
        <row r="4564">
          <cell r="A4564">
            <v>478003</v>
          </cell>
          <cell r="B4564">
            <v>478003</v>
          </cell>
          <cell r="C4564">
            <v>0</v>
          </cell>
          <cell r="D4564">
            <v>92</v>
          </cell>
          <cell r="E4564" t="str">
            <v>RUNNING</v>
          </cell>
          <cell r="F4564">
            <v>4083</v>
          </cell>
          <cell r="G4564" t="str">
            <v>Accesorios running</v>
          </cell>
          <cell r="H4564">
            <v>132</v>
          </cell>
          <cell r="I4564" t="str">
            <v>Fernandez Jose (NOAF)</v>
          </cell>
          <cell r="J4564" t="str">
            <v>N-CIN-003BOT</v>
          </cell>
          <cell r="K4564" t="str">
            <v>CINTURON HIDRATANTE NOAF 3 BOTELLAS</v>
          </cell>
          <cell r="L4564">
            <v>5</v>
          </cell>
          <cell r="M4564">
            <v>880</v>
          </cell>
          <cell r="N4564">
            <v>0.47</v>
          </cell>
          <cell r="O4564">
            <v>466.40000000000003</v>
          </cell>
          <cell r="P4564">
            <v>0.21</v>
          </cell>
          <cell r="Q4564">
            <v>564.34400000000005</v>
          </cell>
          <cell r="R4564">
            <v>-8.8235294117646967E-2</v>
          </cell>
          <cell r="S4564">
            <v>786.70705882352945</v>
          </cell>
          <cell r="T4564">
            <v>1.55</v>
          </cell>
          <cell r="U4564">
            <v>722.92000000000007</v>
          </cell>
          <cell r="X4564">
            <v>722.92000000000007</v>
          </cell>
        </row>
        <row r="4565">
          <cell r="A4565">
            <v>478004</v>
          </cell>
          <cell r="B4565">
            <v>478004</v>
          </cell>
          <cell r="C4565">
            <v>0</v>
          </cell>
          <cell r="D4565">
            <v>92</v>
          </cell>
          <cell r="E4565" t="str">
            <v>RUNNING</v>
          </cell>
          <cell r="F4565">
            <v>4083</v>
          </cell>
          <cell r="G4565" t="str">
            <v>Accesorios running</v>
          </cell>
          <cell r="H4565">
            <v>132</v>
          </cell>
          <cell r="I4565" t="str">
            <v>Fernandez Jose (NOAF)</v>
          </cell>
          <cell r="J4565" t="str">
            <v>N-ACC-PORTAGE</v>
          </cell>
          <cell r="K4565" t="str">
            <v>PORTA GEL DE MANO NOAF</v>
          </cell>
          <cell r="L4565">
            <v>5</v>
          </cell>
          <cell r="M4565">
            <v>330</v>
          </cell>
          <cell r="N4565">
            <v>0.47</v>
          </cell>
          <cell r="O4565">
            <v>174.9</v>
          </cell>
          <cell r="P4565">
            <v>0.21</v>
          </cell>
          <cell r="Q4565">
            <v>211.62900000000002</v>
          </cell>
          <cell r="R4565">
            <v>-8.8235294117646967E-2</v>
          </cell>
          <cell r="S4565">
            <v>295.01514705882352</v>
          </cell>
          <cell r="T4565">
            <v>1.55</v>
          </cell>
          <cell r="U4565">
            <v>271.09500000000003</v>
          </cell>
          <cell r="X4565">
            <v>271.09500000000003</v>
          </cell>
        </row>
        <row r="4566">
          <cell r="A4566">
            <v>478005</v>
          </cell>
          <cell r="B4566">
            <v>478005</v>
          </cell>
          <cell r="C4566">
            <v>0</v>
          </cell>
          <cell r="D4566">
            <v>92</v>
          </cell>
          <cell r="E4566" t="str">
            <v>RUNNING</v>
          </cell>
          <cell r="F4566">
            <v>4083</v>
          </cell>
          <cell r="G4566" t="str">
            <v>Accesorios running</v>
          </cell>
          <cell r="H4566">
            <v>132</v>
          </cell>
          <cell r="I4566" t="str">
            <v>Fernandez Jose (NOAF)</v>
          </cell>
          <cell r="J4566" t="str">
            <v>N-ACC-BOT250</v>
          </cell>
          <cell r="K4566" t="str">
            <v>BOTELLA RUNNING NOAF 250 cm3</v>
          </cell>
          <cell r="L4566">
            <v>5</v>
          </cell>
          <cell r="M4566">
            <v>60</v>
          </cell>
          <cell r="N4566">
            <v>0.47</v>
          </cell>
          <cell r="O4566">
            <v>31.8</v>
          </cell>
          <cell r="P4566">
            <v>0.21</v>
          </cell>
          <cell r="Q4566">
            <v>38.478000000000002</v>
          </cell>
          <cell r="R4566">
            <v>-8.8235294117646967E-2</v>
          </cell>
          <cell r="S4566">
            <v>53.639117647058818</v>
          </cell>
          <cell r="T4566">
            <v>1.55</v>
          </cell>
          <cell r="U4566">
            <v>49.29</v>
          </cell>
          <cell r="X4566">
            <v>49.29</v>
          </cell>
        </row>
        <row r="4567">
          <cell r="A4567">
            <v>478006</v>
          </cell>
          <cell r="B4567">
            <v>478006</v>
          </cell>
          <cell r="C4567">
            <v>0</v>
          </cell>
          <cell r="D4567">
            <v>92</v>
          </cell>
          <cell r="E4567" t="str">
            <v>RUNNING</v>
          </cell>
          <cell r="F4567">
            <v>4083</v>
          </cell>
          <cell r="G4567" t="str">
            <v>Accesorios running</v>
          </cell>
          <cell r="H4567">
            <v>132</v>
          </cell>
          <cell r="I4567" t="str">
            <v>Fernandez Jose (NOAF)</v>
          </cell>
          <cell r="J4567" t="str">
            <v>N-RIÑ-001BOT</v>
          </cell>
          <cell r="K4567" t="str">
            <v>RIÑONERA PORTA BOTELLA NOAF</v>
          </cell>
          <cell r="L4567">
            <v>5</v>
          </cell>
          <cell r="M4567">
            <v>500</v>
          </cell>
          <cell r="N4567">
            <v>0.47</v>
          </cell>
          <cell r="O4567">
            <v>265</v>
          </cell>
          <cell r="P4567">
            <v>0.21</v>
          </cell>
          <cell r="Q4567">
            <v>320.64999999999998</v>
          </cell>
          <cell r="R4567">
            <v>-8.8235294117646967E-2</v>
          </cell>
          <cell r="S4567">
            <v>446.99264705882348</v>
          </cell>
          <cell r="T4567">
            <v>1.55</v>
          </cell>
          <cell r="U4567">
            <v>410.75</v>
          </cell>
          <cell r="X4567">
            <v>410.75</v>
          </cell>
        </row>
        <row r="4568">
          <cell r="A4568">
            <v>478007</v>
          </cell>
          <cell r="B4568">
            <v>478007</v>
          </cell>
          <cell r="C4568">
            <v>0</v>
          </cell>
          <cell r="D4568">
            <v>92</v>
          </cell>
          <cell r="E4568" t="str">
            <v>RUNNING</v>
          </cell>
          <cell r="F4568">
            <v>4083</v>
          </cell>
          <cell r="G4568" t="str">
            <v>Accesorios running</v>
          </cell>
          <cell r="H4568">
            <v>132</v>
          </cell>
          <cell r="I4568" t="str">
            <v>Fernandez Jose (NOAF)</v>
          </cell>
          <cell r="J4568" t="str">
            <v>N-ACC-BOLCEL-S</v>
          </cell>
          <cell r="K4568" t="str">
            <v>BOLSILLO NOAF CHICO (6cm x 6 cm)</v>
          </cell>
          <cell r="L4568">
            <v>5</v>
          </cell>
          <cell r="M4568">
            <v>190</v>
          </cell>
          <cell r="N4568">
            <v>0.47</v>
          </cell>
          <cell r="O4568">
            <v>100.7</v>
          </cell>
          <cell r="P4568">
            <v>0.21</v>
          </cell>
          <cell r="Q4568">
            <v>121.84700000000001</v>
          </cell>
          <cell r="R4568">
            <v>-8.8235294117646967E-2</v>
          </cell>
          <cell r="S4568">
            <v>169.85720588235293</v>
          </cell>
          <cell r="T4568">
            <v>1.55</v>
          </cell>
          <cell r="U4568">
            <v>156.08500000000001</v>
          </cell>
          <cell r="X4568">
            <v>156.08500000000001</v>
          </cell>
        </row>
        <row r="4569">
          <cell r="A4569">
            <v>478008</v>
          </cell>
          <cell r="B4569">
            <v>478008</v>
          </cell>
          <cell r="C4569">
            <v>0</v>
          </cell>
          <cell r="D4569">
            <v>92</v>
          </cell>
          <cell r="E4569" t="str">
            <v>RUNNING</v>
          </cell>
          <cell r="F4569">
            <v>4083</v>
          </cell>
          <cell r="G4569" t="str">
            <v>Accesorios running</v>
          </cell>
          <cell r="H4569">
            <v>132</v>
          </cell>
          <cell r="I4569" t="str">
            <v>Fernandez Jose (NOAF)</v>
          </cell>
          <cell r="J4569" t="str">
            <v>N-ACC-BOLCEL-M</v>
          </cell>
          <cell r="K4569" t="str">
            <v>BOLSILLO NOAF MEDIANO (7cm x 9 cm)</v>
          </cell>
          <cell r="L4569">
            <v>5</v>
          </cell>
          <cell r="M4569">
            <v>240</v>
          </cell>
          <cell r="N4569">
            <v>0.47</v>
          </cell>
          <cell r="O4569">
            <v>127.2</v>
          </cell>
          <cell r="P4569">
            <v>0.21</v>
          </cell>
          <cell r="Q4569">
            <v>153.91200000000001</v>
          </cell>
          <cell r="R4569">
            <v>-8.8235294117646967E-2</v>
          </cell>
          <cell r="S4569">
            <v>214.55647058823527</v>
          </cell>
          <cell r="T4569">
            <v>1.55</v>
          </cell>
          <cell r="U4569">
            <v>197.16</v>
          </cell>
          <cell r="X4569">
            <v>197.16</v>
          </cell>
        </row>
        <row r="4570">
          <cell r="A4570">
            <v>478009</v>
          </cell>
          <cell r="B4570">
            <v>478009</v>
          </cell>
          <cell r="C4570">
            <v>0</v>
          </cell>
          <cell r="D4570">
            <v>92</v>
          </cell>
          <cell r="E4570" t="str">
            <v>RUNNING</v>
          </cell>
          <cell r="F4570">
            <v>4083</v>
          </cell>
          <cell r="G4570" t="str">
            <v>Accesorios running</v>
          </cell>
          <cell r="H4570">
            <v>132</v>
          </cell>
          <cell r="I4570" t="str">
            <v>Fernandez Jose (NOAF)</v>
          </cell>
          <cell r="J4570" t="str">
            <v>N-ACC-BOLCEL-XL</v>
          </cell>
          <cell r="K4570" t="str">
            <v>BOLSILLO NOAF EXTRA GRANDE (8cm x 15 cm)</v>
          </cell>
          <cell r="L4570">
            <v>5</v>
          </cell>
          <cell r="M4570">
            <v>350</v>
          </cell>
          <cell r="N4570">
            <v>0.47</v>
          </cell>
          <cell r="O4570">
            <v>185.5</v>
          </cell>
          <cell r="P4570">
            <v>0.21</v>
          </cell>
          <cell r="Q4570">
            <v>224.45499999999998</v>
          </cell>
          <cell r="R4570">
            <v>-8.8235294117646967E-2</v>
          </cell>
          <cell r="S4570">
            <v>312.89485294117651</v>
          </cell>
          <cell r="T4570">
            <v>1.55</v>
          </cell>
          <cell r="U4570">
            <v>287.52500000000003</v>
          </cell>
          <cell r="X4570">
            <v>287.52500000000003</v>
          </cell>
        </row>
        <row r="4571">
          <cell r="A4571">
            <v>478010</v>
          </cell>
          <cell r="B4571">
            <v>478010</v>
          </cell>
          <cell r="C4571">
            <v>0</v>
          </cell>
          <cell r="D4571">
            <v>92</v>
          </cell>
          <cell r="E4571" t="str">
            <v>RUNNING</v>
          </cell>
          <cell r="F4571">
            <v>4083</v>
          </cell>
          <cell r="G4571" t="str">
            <v>Accesorios running</v>
          </cell>
          <cell r="H4571">
            <v>132</v>
          </cell>
          <cell r="I4571" t="str">
            <v>Fernandez Jose (NOAF)</v>
          </cell>
          <cell r="J4571" t="str">
            <v>N-ACC-BOLCEL-L</v>
          </cell>
          <cell r="K4571" t="str">
            <v>BOLSILLO NOAF GRANDE PORTA CELULAR (8cm x 13cm)</v>
          </cell>
          <cell r="L4571">
            <v>5</v>
          </cell>
          <cell r="M4571">
            <v>280</v>
          </cell>
          <cell r="N4571">
            <v>0.47</v>
          </cell>
          <cell r="O4571">
            <v>148.4</v>
          </cell>
          <cell r="P4571">
            <v>0.21</v>
          </cell>
          <cell r="Q4571">
            <v>179.56400000000002</v>
          </cell>
          <cell r="R4571">
            <v>-8.8235294117646967E-2</v>
          </cell>
          <cell r="S4571">
            <v>250.31588235294117</v>
          </cell>
          <cell r="T4571">
            <v>1.55</v>
          </cell>
          <cell r="U4571">
            <v>230.02</v>
          </cell>
          <cell r="X4571">
            <v>230.02</v>
          </cell>
        </row>
        <row r="4572">
          <cell r="A4572">
            <v>478011</v>
          </cell>
          <cell r="B4572">
            <v>478011</v>
          </cell>
          <cell r="C4572">
            <v>0</v>
          </cell>
          <cell r="D4572">
            <v>92</v>
          </cell>
          <cell r="E4572" t="str">
            <v>RUNNING</v>
          </cell>
          <cell r="F4572">
            <v>4083</v>
          </cell>
          <cell r="G4572" t="str">
            <v>Accesorios running</v>
          </cell>
          <cell r="H4572">
            <v>132</v>
          </cell>
          <cell r="I4572" t="str">
            <v>Fernandez Jose (NOAF)</v>
          </cell>
          <cell r="J4572" t="str">
            <v>N-ACC-BOLBOT-U</v>
          </cell>
          <cell r="K4572" t="str">
            <v>BOLSILLO NOAF PORTA BOTELLA (incluye botella)</v>
          </cell>
          <cell r="L4572">
            <v>5</v>
          </cell>
          <cell r="M4572">
            <v>385</v>
          </cell>
          <cell r="N4572">
            <v>0.47</v>
          </cell>
          <cell r="O4572">
            <v>204.05</v>
          </cell>
          <cell r="P4572">
            <v>0.21</v>
          </cell>
          <cell r="Q4572">
            <v>246.90050000000002</v>
          </cell>
          <cell r="R4572">
            <v>-8.8235294117646967E-2</v>
          </cell>
          <cell r="S4572">
            <v>344.18433823529415</v>
          </cell>
          <cell r="T4572">
            <v>1.55</v>
          </cell>
          <cell r="U4572">
            <v>316.27750000000003</v>
          </cell>
          <cell r="X4572">
            <v>316.27750000000003</v>
          </cell>
        </row>
        <row r="4573">
          <cell r="A4573">
            <v>478012</v>
          </cell>
          <cell r="B4573">
            <v>478012</v>
          </cell>
          <cell r="C4573">
            <v>0</v>
          </cell>
          <cell r="D4573">
            <v>92</v>
          </cell>
          <cell r="E4573" t="str">
            <v>RUNNING</v>
          </cell>
          <cell r="F4573">
            <v>4083</v>
          </cell>
          <cell r="G4573" t="str">
            <v>Accesorios running</v>
          </cell>
          <cell r="H4573">
            <v>132</v>
          </cell>
          <cell r="I4573" t="str">
            <v>Fernandez Jose (NOAF)</v>
          </cell>
          <cell r="J4573" t="str">
            <v>N-ACC-BRACEL-SML</v>
          </cell>
          <cell r="K4573" t="str">
            <v>PORTA CELULAR NOAF (s / m / l)</v>
          </cell>
          <cell r="L4573">
            <v>5</v>
          </cell>
          <cell r="M4573">
            <v>400</v>
          </cell>
          <cell r="N4573">
            <v>0.47</v>
          </cell>
          <cell r="O4573">
            <v>212</v>
          </cell>
          <cell r="P4573">
            <v>0.21</v>
          </cell>
          <cell r="Q4573">
            <v>256.52</v>
          </cell>
          <cell r="R4573">
            <v>-8.8235294117646967E-2</v>
          </cell>
          <cell r="S4573">
            <v>357.59411764705879</v>
          </cell>
          <cell r="T4573">
            <v>1.55</v>
          </cell>
          <cell r="U4573">
            <v>328.6</v>
          </cell>
          <cell r="X4573">
            <v>328.6</v>
          </cell>
        </row>
        <row r="4574">
          <cell r="A4574">
            <v>478013</v>
          </cell>
          <cell r="B4574">
            <v>478013</v>
          </cell>
          <cell r="C4574">
            <v>0</v>
          </cell>
          <cell r="D4574">
            <v>92</v>
          </cell>
          <cell r="E4574" t="str">
            <v>RUNNING</v>
          </cell>
          <cell r="F4574">
            <v>4083</v>
          </cell>
          <cell r="G4574" t="str">
            <v>Accesorios running</v>
          </cell>
          <cell r="H4574">
            <v>132</v>
          </cell>
          <cell r="I4574" t="str">
            <v>Fernandez Jose (NOAF)</v>
          </cell>
          <cell r="J4574" t="str">
            <v>N-EVO-BRACEL-U</v>
          </cell>
          <cell r="K4574" t="str">
            <v>BRAZALETE PORTA CELULAR NOAF (talle unico)</v>
          </cell>
          <cell r="L4574">
            <v>5</v>
          </cell>
          <cell r="M4574">
            <v>400</v>
          </cell>
          <cell r="N4574">
            <v>0.47</v>
          </cell>
          <cell r="O4574">
            <v>212</v>
          </cell>
          <cell r="P4574">
            <v>0.21</v>
          </cell>
          <cell r="Q4574">
            <v>256.52</v>
          </cell>
          <cell r="R4574">
            <v>-8.8235294117646967E-2</v>
          </cell>
          <cell r="S4574">
            <v>357.59411764705879</v>
          </cell>
          <cell r="T4574">
            <v>1.55</v>
          </cell>
          <cell r="U4574">
            <v>328.6</v>
          </cell>
          <cell r="X4574">
            <v>328.6</v>
          </cell>
        </row>
        <row r="4575">
          <cell r="A4575">
            <v>478014</v>
          </cell>
          <cell r="B4575">
            <v>478014</v>
          </cell>
          <cell r="C4575">
            <v>0</v>
          </cell>
          <cell r="D4575">
            <v>92</v>
          </cell>
          <cell r="E4575" t="str">
            <v>RUNNING</v>
          </cell>
          <cell r="F4575">
            <v>4083</v>
          </cell>
          <cell r="G4575" t="str">
            <v>Accesorios running</v>
          </cell>
          <cell r="H4575">
            <v>132</v>
          </cell>
          <cell r="I4575" t="str">
            <v>Fernandez Jose (NOAF)</v>
          </cell>
          <cell r="J4575" t="str">
            <v>N-MOC-00F22L-S00G</v>
          </cell>
          <cell r="K4575" t="str">
            <v>MOCHILA HIDRATANTE NOAF (22 litros)</v>
          </cell>
          <cell r="L4575">
            <v>5</v>
          </cell>
          <cell r="M4575">
            <v>3300</v>
          </cell>
          <cell r="N4575">
            <v>0.47</v>
          </cell>
          <cell r="O4575">
            <v>1749</v>
          </cell>
          <cell r="P4575">
            <v>0.21</v>
          </cell>
          <cell r="Q4575">
            <v>2116.29</v>
          </cell>
          <cell r="R4575">
            <v>-8.8235294117646967E-2</v>
          </cell>
          <cell r="S4575">
            <v>2950.1514705882355</v>
          </cell>
          <cell r="T4575">
            <v>1.55</v>
          </cell>
          <cell r="U4575">
            <v>2710.9500000000003</v>
          </cell>
          <cell r="X4575">
            <v>2710.9500000000003</v>
          </cell>
        </row>
        <row r="4576">
          <cell r="A4576">
            <v>478015</v>
          </cell>
          <cell r="B4576">
            <v>478015</v>
          </cell>
          <cell r="C4576">
            <v>0</v>
          </cell>
          <cell r="D4576">
            <v>92</v>
          </cell>
          <cell r="E4576" t="str">
            <v>RUNNING</v>
          </cell>
          <cell r="F4576">
            <v>4083</v>
          </cell>
          <cell r="G4576" t="str">
            <v>Accesorios running</v>
          </cell>
          <cell r="H4576">
            <v>132</v>
          </cell>
          <cell r="I4576" t="str">
            <v>Fernandez Jose (NOAF)</v>
          </cell>
          <cell r="J4576" t="str">
            <v>N-MOC-00007L</v>
          </cell>
          <cell r="K4576" t="str">
            <v>MOCHILA HIDRATANTE NOAF 7 LITROS (vejiga 2 litros)</v>
          </cell>
          <cell r="L4576">
            <v>5</v>
          </cell>
          <cell r="M4576">
            <v>2950</v>
          </cell>
          <cell r="N4576">
            <v>0.47</v>
          </cell>
          <cell r="O4576">
            <v>1563.5</v>
          </cell>
          <cell r="P4576">
            <v>0.21</v>
          </cell>
          <cell r="Q4576">
            <v>1891.835</v>
          </cell>
          <cell r="R4576">
            <v>-8.8235294117646967E-2</v>
          </cell>
          <cell r="S4576">
            <v>2637.2566176470586</v>
          </cell>
          <cell r="T4576">
            <v>1.55</v>
          </cell>
          <cell r="U4576">
            <v>2423.4250000000002</v>
          </cell>
          <cell r="X4576">
            <v>2423.4250000000002</v>
          </cell>
        </row>
        <row r="4577">
          <cell r="A4577">
            <v>478016</v>
          </cell>
          <cell r="B4577">
            <v>478016</v>
          </cell>
          <cell r="C4577">
            <v>0</v>
          </cell>
          <cell r="D4577">
            <v>92</v>
          </cell>
          <cell r="E4577" t="str">
            <v>RUNNING</v>
          </cell>
          <cell r="F4577">
            <v>4083</v>
          </cell>
          <cell r="G4577" t="str">
            <v>Accesorios running</v>
          </cell>
          <cell r="H4577">
            <v>132</v>
          </cell>
          <cell r="I4577" t="str">
            <v>Fernandez Jose (NOAF)</v>
          </cell>
          <cell r="J4577" t="str">
            <v>N-RIÑ-001BOL</v>
          </cell>
          <cell r="K4577" t="str">
            <v>RIÑONERA NOAF MARATON (1 bolsillo)</v>
          </cell>
          <cell r="L4577">
            <v>5</v>
          </cell>
          <cell r="M4577">
            <v>440</v>
          </cell>
          <cell r="N4577">
            <v>0.47</v>
          </cell>
          <cell r="O4577">
            <v>233.20000000000002</v>
          </cell>
          <cell r="P4577">
            <v>0.21</v>
          </cell>
          <cell r="Q4577">
            <v>282.17200000000003</v>
          </cell>
          <cell r="R4577">
            <v>-8.8235294117646967E-2</v>
          </cell>
          <cell r="S4577">
            <v>393.35352941176473</v>
          </cell>
          <cell r="T4577">
            <v>1.55</v>
          </cell>
          <cell r="U4577">
            <v>361.46000000000004</v>
          </cell>
          <cell r="X4577">
            <v>361.46000000000004</v>
          </cell>
        </row>
        <row r="4578">
          <cell r="A4578">
            <v>478017</v>
          </cell>
          <cell r="B4578">
            <v>478017</v>
          </cell>
          <cell r="C4578">
            <v>0</v>
          </cell>
          <cell r="D4578">
            <v>92</v>
          </cell>
          <cell r="E4578" t="str">
            <v>RUNNING</v>
          </cell>
          <cell r="F4578">
            <v>4083</v>
          </cell>
          <cell r="G4578" t="str">
            <v>Accesorios running</v>
          </cell>
          <cell r="H4578">
            <v>132</v>
          </cell>
          <cell r="I4578" t="str">
            <v>Fernandez Jose (NOAF)</v>
          </cell>
          <cell r="J4578" t="str">
            <v>N-RIÑ-003BOL</v>
          </cell>
          <cell r="K4578" t="str">
            <v>RIÑONERA NOAF MARATON (3 bolsillos)</v>
          </cell>
          <cell r="L4578">
            <v>5</v>
          </cell>
          <cell r="M4578">
            <v>550</v>
          </cell>
          <cell r="N4578">
            <v>0.47</v>
          </cell>
          <cell r="O4578">
            <v>291.5</v>
          </cell>
          <cell r="P4578">
            <v>0.21</v>
          </cell>
          <cell r="Q4578">
            <v>352.71499999999997</v>
          </cell>
          <cell r="R4578">
            <v>-8.8235294117646967E-2</v>
          </cell>
          <cell r="S4578">
            <v>491.69191176470582</v>
          </cell>
          <cell r="T4578">
            <v>1.55</v>
          </cell>
          <cell r="U4578">
            <v>451.82499999999999</v>
          </cell>
          <cell r="X4578">
            <v>451.82499999999999</v>
          </cell>
        </row>
        <row r="4579">
          <cell r="A4579">
            <v>478018</v>
          </cell>
          <cell r="B4579">
            <v>478018</v>
          </cell>
          <cell r="C4579">
            <v>0</v>
          </cell>
          <cell r="D4579">
            <v>92</v>
          </cell>
          <cell r="E4579" t="str">
            <v>RUNNING</v>
          </cell>
          <cell r="F4579">
            <v>4083</v>
          </cell>
          <cell r="G4579" t="str">
            <v>Accesorios running</v>
          </cell>
          <cell r="H4579">
            <v>132</v>
          </cell>
          <cell r="I4579" t="str">
            <v>Fernandez Jose (NOAF)</v>
          </cell>
          <cell r="J4579">
            <v>0</v>
          </cell>
          <cell r="K4579" t="str">
            <v>CINTURON RIÑONERA PRISA</v>
          </cell>
          <cell r="L4579">
            <v>5</v>
          </cell>
          <cell r="M4579">
            <v>480</v>
          </cell>
          <cell r="N4579">
            <v>0.47</v>
          </cell>
          <cell r="O4579">
            <v>254.4</v>
          </cell>
          <cell r="P4579">
            <v>0.21</v>
          </cell>
          <cell r="Q4579">
            <v>307.82400000000001</v>
          </cell>
          <cell r="R4579">
            <v>-8.8235294117646967E-2</v>
          </cell>
          <cell r="S4579">
            <v>429.11294117647054</v>
          </cell>
          <cell r="T4579">
            <v>1.55</v>
          </cell>
          <cell r="U4579">
            <v>394.32</v>
          </cell>
          <cell r="X4579">
            <v>394.32</v>
          </cell>
        </row>
        <row r="4580">
          <cell r="A4580">
            <v>485001</v>
          </cell>
          <cell r="B4580">
            <v>485001</v>
          </cell>
          <cell r="C4580">
            <v>0</v>
          </cell>
          <cell r="D4580">
            <v>50</v>
          </cell>
          <cell r="E4580" t="str">
            <v>BASQUET</v>
          </cell>
          <cell r="F4580">
            <v>3938</v>
          </cell>
          <cell r="G4580" t="str">
            <v>Accesorios basquet</v>
          </cell>
          <cell r="H4580">
            <v>383</v>
          </cell>
          <cell r="I4580" t="str">
            <v>DISCONTINUO</v>
          </cell>
          <cell r="J4580">
            <v>0</v>
          </cell>
          <cell r="K4580" t="str">
            <v>TABLERO PROFESIONAL DE BLINDEX REBATIBLE (con red)</v>
          </cell>
          <cell r="L4580">
            <v>6.5</v>
          </cell>
          <cell r="M4580">
            <v>9504.1299999999992</v>
          </cell>
          <cell r="N4580">
            <v>0</v>
          </cell>
          <cell r="O4580">
            <v>9504.1299999999992</v>
          </cell>
          <cell r="P4580">
            <v>0.21</v>
          </cell>
          <cell r="Q4580">
            <v>11499.997299999999</v>
          </cell>
          <cell r="R4580">
            <v>-2.7027027027027084E-2</v>
          </cell>
          <cell r="S4580">
            <v>17569.79708108108</v>
          </cell>
          <cell r="T4580">
            <v>1.8</v>
          </cell>
          <cell r="U4580">
            <v>17107.433999999997</v>
          </cell>
          <cell r="X4580">
            <v>17107.433999999997</v>
          </cell>
        </row>
        <row r="4581">
          <cell r="A4581">
            <v>610003</v>
          </cell>
          <cell r="B4581">
            <v>286005</v>
          </cell>
          <cell r="C4581">
            <v>0</v>
          </cell>
          <cell r="D4581">
            <v>74</v>
          </cell>
          <cell r="E4581" t="str">
            <v>PISOS</v>
          </cell>
          <cell r="F4581">
            <v>4036</v>
          </cell>
          <cell r="G4581" t="str">
            <v>Piso 20mm</v>
          </cell>
          <cell r="H4581">
            <v>610</v>
          </cell>
          <cell r="I4581" t="str">
            <v>Suelas Leal S.R.L</v>
          </cell>
          <cell r="J4581">
            <v>0</v>
          </cell>
          <cell r="K4581" t="str">
            <v>PISO CAUCHO BALDOSA 50cm x 50cm x 20mm LEAL (Venta x Metro cuadrado)</v>
          </cell>
          <cell r="L4581">
            <v>11</v>
          </cell>
          <cell r="M4581">
            <v>500</v>
          </cell>
          <cell r="N4581">
            <v>0</v>
          </cell>
          <cell r="O4581">
            <v>500</v>
          </cell>
          <cell r="P4581">
            <v>0.21</v>
          </cell>
          <cell r="Q4581">
            <v>605</v>
          </cell>
          <cell r="R4581">
            <v>-6.6666666666666763E-2</v>
          </cell>
          <cell r="S4581">
            <v>746.66666666666674</v>
          </cell>
          <cell r="T4581">
            <v>1.4</v>
          </cell>
          <cell r="U4581">
            <v>700</v>
          </cell>
          <cell r="X4581">
            <v>700</v>
          </cell>
        </row>
        <row r="4582">
          <cell r="A4582">
            <v>2658531</v>
          </cell>
          <cell r="B4582">
            <v>265853</v>
          </cell>
          <cell r="C4582">
            <v>0</v>
          </cell>
          <cell r="D4582">
            <v>61</v>
          </cell>
          <cell r="E4582" t="str">
            <v>FITNESS</v>
          </cell>
          <cell r="F4582">
            <v>3980</v>
          </cell>
          <cell r="G4582" t="str">
            <v>Accesorios fitness</v>
          </cell>
          <cell r="H4582">
            <v>138</v>
          </cell>
          <cell r="I4582" t="str">
            <v xml:space="preserve">Fitness Beat S.R.L. </v>
          </cell>
          <cell r="J4582" t="str">
            <v>FB2025N</v>
          </cell>
          <cell r="K4582" t="str">
            <v>STEP PROFESIONAL SONNOS (SIN GOMA)</v>
          </cell>
          <cell r="L4582">
            <v>5.2</v>
          </cell>
          <cell r="M4582">
            <v>630</v>
          </cell>
          <cell r="N4582">
            <v>0</v>
          </cell>
          <cell r="O4582">
            <v>630</v>
          </cell>
          <cell r="P4582">
            <v>0.21</v>
          </cell>
          <cell r="Q4582">
            <v>762.3</v>
          </cell>
          <cell r="R4582">
            <v>-0.10404624277456642</v>
          </cell>
          <cell r="S4582">
            <v>1078.1011560693642</v>
          </cell>
          <cell r="T4582">
            <v>1.55</v>
          </cell>
          <cell r="U4582">
            <v>976.5</v>
          </cell>
          <cell r="X4582">
            <v>976.5</v>
          </cell>
        </row>
        <row r="4583">
          <cell r="A4583" t="str">
            <v>1013/1</v>
          </cell>
          <cell r="B4583" t="str">
            <v>1013/1</v>
          </cell>
          <cell r="C4583">
            <v>0</v>
          </cell>
          <cell r="D4583">
            <v>61</v>
          </cell>
          <cell r="E4583" t="str">
            <v>FITNESS</v>
          </cell>
          <cell r="F4583">
            <v>3980</v>
          </cell>
          <cell r="G4583" t="str">
            <v>Accesorios fitness</v>
          </cell>
          <cell r="H4583">
            <v>383</v>
          </cell>
          <cell r="I4583" t="str">
            <v>DISCONTINUO</v>
          </cell>
          <cell r="J4583">
            <v>0</v>
          </cell>
          <cell r="K4583" t="str">
            <v xml:space="preserve">GUANTE GYM SONNOS CON MUÑEQUERA CUERO SINT LYCRA  TALLE S-M-L-XL </v>
          </cell>
          <cell r="L4583">
            <v>6.5</v>
          </cell>
          <cell r="M4583">
            <v>120.9</v>
          </cell>
          <cell r="N4583">
            <v>0</v>
          </cell>
          <cell r="O4583">
            <v>120.9</v>
          </cell>
          <cell r="P4583">
            <v>0.21</v>
          </cell>
          <cell r="Q4583">
            <v>146.28900000000002</v>
          </cell>
          <cell r="R4583">
            <v>-2.7027027027027084E-2</v>
          </cell>
          <cell r="S4583">
            <v>223.50162162162164</v>
          </cell>
          <cell r="T4583">
            <v>1.8</v>
          </cell>
          <cell r="U4583">
            <v>217.62</v>
          </cell>
          <cell r="X4583">
            <v>217.62</v>
          </cell>
        </row>
        <row r="4584">
          <cell r="A4584" t="str">
            <v>1013/2</v>
          </cell>
          <cell r="B4584" t="str">
            <v>1013/2</v>
          </cell>
          <cell r="C4584">
            <v>0</v>
          </cell>
          <cell r="D4584">
            <v>61</v>
          </cell>
          <cell r="E4584" t="str">
            <v>FITNESS</v>
          </cell>
          <cell r="F4584">
            <v>3980</v>
          </cell>
          <cell r="G4584" t="str">
            <v>Accesorios fitness</v>
          </cell>
          <cell r="H4584">
            <v>383</v>
          </cell>
          <cell r="I4584" t="str">
            <v>DISCONTINUO</v>
          </cell>
          <cell r="J4584">
            <v>0</v>
          </cell>
          <cell r="K4584" t="str">
            <v>GUANTE GYM SONNOS CUERO SINT Y LYCRA  TALLE S-M-L-XL (NEGRO)</v>
          </cell>
          <cell r="L4584">
            <v>6.5</v>
          </cell>
          <cell r="M4584">
            <v>74.224199931931579</v>
          </cell>
          <cell r="N4584">
            <v>0</v>
          </cell>
          <cell r="O4584">
            <v>74.224199931931579</v>
          </cell>
          <cell r="P4584">
            <v>0.21</v>
          </cell>
          <cell r="Q4584">
            <v>89.811281917637217</v>
          </cell>
          <cell r="R4584">
            <v>-2.7027027027027084E-2</v>
          </cell>
          <cell r="S4584">
            <v>137.21446690119245</v>
          </cell>
          <cell r="T4584">
            <v>1.8</v>
          </cell>
          <cell r="U4584">
            <v>133.60355987747684</v>
          </cell>
          <cell r="X4584">
            <v>133.60355987747684</v>
          </cell>
        </row>
        <row r="4585">
          <cell r="A4585" t="str">
            <v>1013/3</v>
          </cell>
          <cell r="B4585" t="str">
            <v>1013/3</v>
          </cell>
          <cell r="C4585">
            <v>0</v>
          </cell>
          <cell r="D4585">
            <v>61</v>
          </cell>
          <cell r="E4585" t="str">
            <v>FITNESS</v>
          </cell>
          <cell r="F4585">
            <v>3980</v>
          </cell>
          <cell r="G4585" t="str">
            <v>Accesorios fitness</v>
          </cell>
          <cell r="H4585">
            <v>383</v>
          </cell>
          <cell r="I4585" t="str">
            <v>DISCONTINUO</v>
          </cell>
          <cell r="J4585">
            <v>0</v>
          </cell>
          <cell r="K4585" t="str">
            <v>GUANTE GYM SONNOS CUERO SINT Y LYCRA  TALLE S-M-L-XL (ROJO)</v>
          </cell>
          <cell r="L4585">
            <v>6.5</v>
          </cell>
          <cell r="M4585">
            <v>74.224199931931579</v>
          </cell>
          <cell r="N4585">
            <v>0</v>
          </cell>
          <cell r="O4585">
            <v>74.224199931931579</v>
          </cell>
          <cell r="P4585">
            <v>0.21</v>
          </cell>
          <cell r="Q4585">
            <v>89.811281917637217</v>
          </cell>
          <cell r="R4585">
            <v>-2.7027027027027084E-2</v>
          </cell>
          <cell r="S4585">
            <v>137.21446690119245</v>
          </cell>
          <cell r="T4585">
            <v>1.8</v>
          </cell>
          <cell r="U4585">
            <v>133.60355987747684</v>
          </cell>
          <cell r="X4585">
            <v>133.60355987747684</v>
          </cell>
        </row>
        <row r="4586">
          <cell r="A4586" t="str">
            <v>1013/4</v>
          </cell>
          <cell r="B4586" t="str">
            <v>1013/4</v>
          </cell>
          <cell r="C4586">
            <v>0</v>
          </cell>
          <cell r="D4586">
            <v>61</v>
          </cell>
          <cell r="E4586" t="str">
            <v>FITNESS</v>
          </cell>
          <cell r="F4586">
            <v>3980</v>
          </cell>
          <cell r="G4586" t="str">
            <v>Accesorios fitness</v>
          </cell>
          <cell r="H4586">
            <v>383</v>
          </cell>
          <cell r="I4586" t="str">
            <v>DISCONTINUO</v>
          </cell>
          <cell r="J4586">
            <v>0</v>
          </cell>
          <cell r="K4586" t="str">
            <v>GUANTE GYM SONNOS CUERO SINT Y LYCRA  TALLE S-M-L-XL (FRANCIA)</v>
          </cell>
          <cell r="L4586">
            <v>6.5</v>
          </cell>
          <cell r="M4586">
            <v>74.224199931931579</v>
          </cell>
          <cell r="N4586">
            <v>0</v>
          </cell>
          <cell r="O4586">
            <v>74.224199931931579</v>
          </cell>
          <cell r="P4586">
            <v>0.21</v>
          </cell>
          <cell r="Q4586">
            <v>89.811281917637217</v>
          </cell>
          <cell r="R4586">
            <v>-2.7027027027027084E-2</v>
          </cell>
          <cell r="S4586">
            <v>137.21446690119245</v>
          </cell>
          <cell r="T4586">
            <v>1.8</v>
          </cell>
          <cell r="U4586">
            <v>133.60355987747684</v>
          </cell>
          <cell r="X4586">
            <v>133.60355987747684</v>
          </cell>
        </row>
        <row r="4587">
          <cell r="A4587" t="str">
            <v>1014/92</v>
          </cell>
          <cell r="B4587" t="str">
            <v>1014/92</v>
          </cell>
          <cell r="C4587">
            <v>0</v>
          </cell>
          <cell r="D4587">
            <v>61</v>
          </cell>
          <cell r="E4587" t="str">
            <v>FITNESS</v>
          </cell>
          <cell r="F4587">
            <v>3980</v>
          </cell>
          <cell r="G4587" t="str">
            <v>Accesorios fitness</v>
          </cell>
          <cell r="H4587">
            <v>383</v>
          </cell>
          <cell r="I4587" t="str">
            <v>DISCONTINUO</v>
          </cell>
          <cell r="J4587">
            <v>0</v>
          </cell>
          <cell r="K4587" t="str">
            <v>ALFOMBRA ANTIDESLIZANTE PARA REFORMER VARIOS COLORES X U.</v>
          </cell>
          <cell r="L4587">
            <v>6.5</v>
          </cell>
          <cell r="M4587">
            <v>30</v>
          </cell>
          <cell r="N4587">
            <v>0</v>
          </cell>
          <cell r="O4587">
            <v>30</v>
          </cell>
          <cell r="P4587">
            <v>0.21</v>
          </cell>
          <cell r="Q4587">
            <v>36.299999999999997</v>
          </cell>
          <cell r="R4587">
            <v>-2.7027027027027084E-2</v>
          </cell>
          <cell r="S4587">
            <v>55.45945945945946</v>
          </cell>
          <cell r="T4587">
            <v>1.8</v>
          </cell>
          <cell r="U4587">
            <v>54</v>
          </cell>
          <cell r="X4587">
            <v>54</v>
          </cell>
        </row>
        <row r="4588">
          <cell r="A4588" t="str">
            <v>1016/96</v>
          </cell>
          <cell r="B4588" t="str">
            <v>1016/96</v>
          </cell>
          <cell r="C4588">
            <v>0</v>
          </cell>
          <cell r="D4588">
            <v>74</v>
          </cell>
          <cell r="E4588" t="str">
            <v>PISOS</v>
          </cell>
          <cell r="F4588">
            <v>4038</v>
          </cell>
          <cell r="G4588" t="str">
            <v>Piso 23mm</v>
          </cell>
          <cell r="H4588">
            <v>383</v>
          </cell>
          <cell r="I4588" t="str">
            <v>DISCONTINUO</v>
          </cell>
          <cell r="J4588">
            <v>0</v>
          </cell>
          <cell r="K4588" t="str">
            <v>PISO PARA LEVANTAMIENTO / CROSSFIT BALDOSA 50cm x 50cm x 25mm</v>
          </cell>
          <cell r="L4588">
            <v>3</v>
          </cell>
          <cell r="M4588">
            <v>100</v>
          </cell>
          <cell r="N4588">
            <v>0</v>
          </cell>
          <cell r="O4588">
            <v>100</v>
          </cell>
          <cell r="P4588">
            <v>0.21</v>
          </cell>
          <cell r="Q4588">
            <v>121</v>
          </cell>
          <cell r="R4588">
            <v>-3.1249999999999889E-2</v>
          </cell>
          <cell r="S4588">
            <v>159.84374999999997</v>
          </cell>
          <cell r="T4588">
            <v>1.55</v>
          </cell>
          <cell r="U4588">
            <v>155</v>
          </cell>
          <cell r="X4588">
            <v>155</v>
          </cell>
        </row>
        <row r="4589">
          <cell r="A4589" t="str">
            <v>1031/94</v>
          </cell>
          <cell r="B4589" t="str">
            <v>1031/94</v>
          </cell>
          <cell r="C4589">
            <v>0</v>
          </cell>
          <cell r="D4589">
            <v>58</v>
          </cell>
          <cell r="E4589" t="str">
            <v>CROSSFIT</v>
          </cell>
          <cell r="F4589">
            <v>3968</v>
          </cell>
          <cell r="G4589" t="str">
            <v>Accesorios crossfit</v>
          </cell>
          <cell r="H4589">
            <v>383</v>
          </cell>
          <cell r="I4589" t="str">
            <v>DISCONTINUO</v>
          </cell>
          <cell r="J4589">
            <v>0</v>
          </cell>
          <cell r="K4589" t="str">
            <v>MAZA CROSSFIT SONNOS 4Kg</v>
          </cell>
          <cell r="L4589">
            <v>2</v>
          </cell>
          <cell r="M4589">
            <v>327.37</v>
          </cell>
          <cell r="N4589">
            <v>0</v>
          </cell>
          <cell r="O4589">
            <v>327.37</v>
          </cell>
          <cell r="P4589">
            <v>0.21</v>
          </cell>
          <cell r="Q4589">
            <v>396.11770000000001</v>
          </cell>
          <cell r="R4589">
            <v>-3.2258064516129115E-2</v>
          </cell>
          <cell r="S4589">
            <v>506.89548387096778</v>
          </cell>
          <cell r="T4589">
            <v>1.5</v>
          </cell>
          <cell r="U4589">
            <v>491.05500000000001</v>
          </cell>
          <cell r="X4589">
            <v>491.05500000000001</v>
          </cell>
        </row>
        <row r="4590">
          <cell r="A4590" t="str">
            <v>1031/95</v>
          </cell>
          <cell r="B4590" t="str">
            <v>1031/95</v>
          </cell>
          <cell r="C4590">
            <v>0</v>
          </cell>
          <cell r="D4590">
            <v>58</v>
          </cell>
          <cell r="E4590" t="str">
            <v>CROSSFIT</v>
          </cell>
          <cell r="F4590">
            <v>3968</v>
          </cell>
          <cell r="G4590" t="str">
            <v>Accesorios crossfit</v>
          </cell>
          <cell r="H4590">
            <v>383</v>
          </cell>
          <cell r="I4590" t="str">
            <v>DISCONTINUO</v>
          </cell>
          <cell r="J4590">
            <v>0</v>
          </cell>
          <cell r="K4590" t="str">
            <v>MAZA CROSSFIT SONNOS 5Kg</v>
          </cell>
          <cell r="L4590">
            <v>2</v>
          </cell>
          <cell r="M4590">
            <v>405.09</v>
          </cell>
          <cell r="N4590">
            <v>0</v>
          </cell>
          <cell r="O4590">
            <v>405.09</v>
          </cell>
          <cell r="P4590">
            <v>0.21</v>
          </cell>
          <cell r="Q4590">
            <v>490.15889999999996</v>
          </cell>
          <cell r="R4590">
            <v>-3.2258064516129115E-2</v>
          </cell>
          <cell r="S4590">
            <v>627.23612903225808</v>
          </cell>
          <cell r="T4590">
            <v>1.5</v>
          </cell>
          <cell r="U4590">
            <v>607.63499999999999</v>
          </cell>
          <cell r="X4590">
            <v>607.63499999999999</v>
          </cell>
        </row>
        <row r="4591">
          <cell r="A4591" t="str">
            <v>1031/96</v>
          </cell>
          <cell r="B4591" t="str">
            <v>1031/96</v>
          </cell>
          <cell r="C4591">
            <v>0</v>
          </cell>
          <cell r="D4591">
            <v>58</v>
          </cell>
          <cell r="E4591" t="str">
            <v>CROSSFIT</v>
          </cell>
          <cell r="F4591">
            <v>3968</v>
          </cell>
          <cell r="G4591" t="str">
            <v>Accesorios crossfit</v>
          </cell>
          <cell r="H4591">
            <v>383</v>
          </cell>
          <cell r="I4591" t="str">
            <v>DISCONTINUO</v>
          </cell>
          <cell r="J4591">
            <v>0</v>
          </cell>
          <cell r="K4591" t="str">
            <v>MAZA CROSSFIT SONNOS 6Kg</v>
          </cell>
          <cell r="L4591">
            <v>2</v>
          </cell>
          <cell r="M4591">
            <v>439.26</v>
          </cell>
          <cell r="N4591">
            <v>0</v>
          </cell>
          <cell r="O4591">
            <v>439.26</v>
          </cell>
          <cell r="P4591">
            <v>0.21</v>
          </cell>
          <cell r="Q4591">
            <v>531.50459999999998</v>
          </cell>
          <cell r="R4591">
            <v>-3.2258064516129115E-2</v>
          </cell>
          <cell r="S4591">
            <v>680.14451612903235</v>
          </cell>
          <cell r="T4591">
            <v>1.5</v>
          </cell>
          <cell r="U4591">
            <v>658.89</v>
          </cell>
          <cell r="X4591">
            <v>658.89</v>
          </cell>
        </row>
        <row r="4592">
          <cell r="A4592" t="str">
            <v>1031/97</v>
          </cell>
          <cell r="B4592" t="str">
            <v>1031/97</v>
          </cell>
          <cell r="C4592">
            <v>0</v>
          </cell>
          <cell r="D4592">
            <v>58</v>
          </cell>
          <cell r="E4592" t="str">
            <v>CROSSFIT</v>
          </cell>
          <cell r="F4592">
            <v>3968</v>
          </cell>
          <cell r="G4592" t="str">
            <v>Accesorios crossfit</v>
          </cell>
          <cell r="H4592">
            <v>383</v>
          </cell>
          <cell r="I4592" t="str">
            <v>DISCONTINUO</v>
          </cell>
          <cell r="J4592">
            <v>0</v>
          </cell>
          <cell r="K4592" t="str">
            <v>MAZA CROSSFIT SONNOS 8Kg</v>
          </cell>
          <cell r="L4592">
            <v>2</v>
          </cell>
          <cell r="M4592">
            <v>570.52</v>
          </cell>
          <cell r="N4592">
            <v>0</v>
          </cell>
          <cell r="O4592">
            <v>570.52</v>
          </cell>
          <cell r="P4592">
            <v>0.21</v>
          </cell>
          <cell r="Q4592">
            <v>690.32920000000001</v>
          </cell>
          <cell r="R4592">
            <v>-3.2258064516129115E-2</v>
          </cell>
          <cell r="S4592">
            <v>883.38580645161289</v>
          </cell>
          <cell r="T4592">
            <v>1.5</v>
          </cell>
          <cell r="U4592">
            <v>855.78</v>
          </cell>
          <cell r="X4592">
            <v>855.78</v>
          </cell>
        </row>
        <row r="4593">
          <cell r="A4593" t="str">
            <v>1031/98</v>
          </cell>
          <cell r="B4593" t="str">
            <v>1031/98</v>
          </cell>
          <cell r="C4593">
            <v>0</v>
          </cell>
          <cell r="D4593">
            <v>58</v>
          </cell>
          <cell r="E4593" t="str">
            <v>CROSSFIT</v>
          </cell>
          <cell r="F4593">
            <v>3968</v>
          </cell>
          <cell r="G4593" t="str">
            <v>Accesorios crossfit</v>
          </cell>
          <cell r="H4593">
            <v>383</v>
          </cell>
          <cell r="I4593" t="str">
            <v>DISCONTINUO</v>
          </cell>
          <cell r="J4593">
            <v>0</v>
          </cell>
          <cell r="K4593" t="str">
            <v>MAZA CROSSFIT SONNOS 10Kg</v>
          </cell>
          <cell r="L4593">
            <v>2</v>
          </cell>
          <cell r="M4593">
            <v>718.89</v>
          </cell>
          <cell r="N4593">
            <v>0</v>
          </cell>
          <cell r="O4593">
            <v>718.89</v>
          </cell>
          <cell r="P4593">
            <v>0.21</v>
          </cell>
          <cell r="Q4593">
            <v>869.8569</v>
          </cell>
          <cell r="R4593">
            <v>-3.2258064516129115E-2</v>
          </cell>
          <cell r="S4593">
            <v>1113.1200000000001</v>
          </cell>
          <cell r="T4593">
            <v>1.5</v>
          </cell>
          <cell r="U4593">
            <v>1078.335</v>
          </cell>
          <cell r="X4593">
            <v>1078.335</v>
          </cell>
        </row>
        <row r="4594">
          <cell r="A4594" t="str">
            <v>1031/993</v>
          </cell>
          <cell r="B4594" t="str">
            <v>1031/993</v>
          </cell>
          <cell r="C4594">
            <v>0</v>
          </cell>
          <cell r="D4594">
            <v>58</v>
          </cell>
          <cell r="E4594" t="str">
            <v>CROSSFIT</v>
          </cell>
          <cell r="F4594">
            <v>3968</v>
          </cell>
          <cell r="G4594" t="str">
            <v>Accesorios crossfit</v>
          </cell>
          <cell r="H4594">
            <v>383</v>
          </cell>
          <cell r="I4594" t="str">
            <v>DISCONTINUO</v>
          </cell>
          <cell r="J4594">
            <v>0</v>
          </cell>
          <cell r="K4594" t="str">
            <v>RUEDA DE TRACTOR 80kg</v>
          </cell>
          <cell r="L4594">
            <v>3</v>
          </cell>
          <cell r="M4594">
            <v>640</v>
          </cell>
          <cell r="N4594">
            <v>0</v>
          </cell>
          <cell r="O4594">
            <v>640</v>
          </cell>
          <cell r="P4594">
            <v>0.21</v>
          </cell>
          <cell r="Q4594">
            <v>774.4</v>
          </cell>
          <cell r="R4594">
            <v>-3.1249999999999889E-2</v>
          </cell>
          <cell r="S4594">
            <v>1022.9999999999999</v>
          </cell>
          <cell r="T4594">
            <v>1.55</v>
          </cell>
          <cell r="U4594">
            <v>992</v>
          </cell>
          <cell r="X4594">
            <v>992</v>
          </cell>
        </row>
        <row r="4595">
          <cell r="A4595" t="str">
            <v>1031/994</v>
          </cell>
          <cell r="B4595" t="str">
            <v>1031/994</v>
          </cell>
          <cell r="C4595">
            <v>0</v>
          </cell>
          <cell r="D4595">
            <v>58</v>
          </cell>
          <cell r="E4595" t="str">
            <v>CROSSFIT</v>
          </cell>
          <cell r="F4595">
            <v>3968</v>
          </cell>
          <cell r="G4595" t="str">
            <v>Accesorios crossfit</v>
          </cell>
          <cell r="H4595">
            <v>383</v>
          </cell>
          <cell r="I4595" t="str">
            <v>DISCONTINUO</v>
          </cell>
          <cell r="J4595">
            <v>0</v>
          </cell>
          <cell r="K4595" t="str">
            <v>RUEDA DE TRACTOR 100kg</v>
          </cell>
          <cell r="L4595">
            <v>3</v>
          </cell>
          <cell r="M4595">
            <v>720</v>
          </cell>
          <cell r="N4595">
            <v>0</v>
          </cell>
          <cell r="O4595">
            <v>720</v>
          </cell>
          <cell r="P4595">
            <v>0.21</v>
          </cell>
          <cell r="Q4595">
            <v>871.2</v>
          </cell>
          <cell r="R4595">
            <v>-3.1249999999999889E-2</v>
          </cell>
          <cell r="S4595">
            <v>1150.8749999999998</v>
          </cell>
          <cell r="T4595">
            <v>1.55</v>
          </cell>
          <cell r="U4595">
            <v>1116</v>
          </cell>
          <cell r="X4595">
            <v>1116</v>
          </cell>
        </row>
        <row r="4596">
          <cell r="A4596" t="str">
            <v>1031/995</v>
          </cell>
          <cell r="B4596" t="str">
            <v>1031/995</v>
          </cell>
          <cell r="C4596">
            <v>0</v>
          </cell>
          <cell r="D4596">
            <v>58</v>
          </cell>
          <cell r="E4596" t="str">
            <v>CROSSFIT</v>
          </cell>
          <cell r="F4596">
            <v>3968</v>
          </cell>
          <cell r="G4596" t="str">
            <v>Accesorios crossfit</v>
          </cell>
          <cell r="H4596">
            <v>383</v>
          </cell>
          <cell r="I4596" t="str">
            <v>DISCONTINUO</v>
          </cell>
          <cell r="J4596">
            <v>0</v>
          </cell>
          <cell r="K4596" t="str">
            <v>BASTON DE MADERA DE 1,50 MTS LIIJADO Ø25MM</v>
          </cell>
          <cell r="L4596">
            <v>3</v>
          </cell>
          <cell r="M4596">
            <v>40</v>
          </cell>
          <cell r="N4596">
            <v>0</v>
          </cell>
          <cell r="O4596">
            <v>40</v>
          </cell>
          <cell r="P4596">
            <v>0.21</v>
          </cell>
          <cell r="Q4596">
            <v>48.4</v>
          </cell>
          <cell r="R4596">
            <v>-3.1249999999999889E-2</v>
          </cell>
          <cell r="S4596">
            <v>63.937499999999993</v>
          </cell>
          <cell r="T4596">
            <v>1.55</v>
          </cell>
          <cell r="U4596">
            <v>62</v>
          </cell>
          <cell r="X4596">
            <v>62</v>
          </cell>
        </row>
        <row r="4597">
          <cell r="A4597" t="str">
            <v>1031/9991</v>
          </cell>
          <cell r="B4597" t="str">
            <v>1031/9991</v>
          </cell>
          <cell r="C4597">
            <v>0</v>
          </cell>
          <cell r="D4597">
            <v>71</v>
          </cell>
          <cell r="E4597" t="str">
            <v>MUSCULACION</v>
          </cell>
          <cell r="F4597">
            <v>4016</v>
          </cell>
          <cell r="G4597" t="str">
            <v>Accesorios musculacion</v>
          </cell>
          <cell r="H4597">
            <v>383</v>
          </cell>
          <cell r="I4597" t="str">
            <v>DISCONTINUO</v>
          </cell>
          <cell r="J4597">
            <v>0</v>
          </cell>
          <cell r="K4597" t="str">
            <v>COLLARIN PREMIUM P/BARRA OLIMP. PLASTICO C/PERNOS METALICOS X PAR</v>
          </cell>
          <cell r="L4597">
            <v>1.1000000000000001</v>
          </cell>
          <cell r="M4597">
            <v>280</v>
          </cell>
          <cell r="N4597">
            <v>0</v>
          </cell>
          <cell r="O4597">
            <v>280</v>
          </cell>
          <cell r="P4597">
            <v>0.21</v>
          </cell>
          <cell r="Q4597">
            <v>338.8</v>
          </cell>
          <cell r="R4597">
            <v>0.125</v>
          </cell>
          <cell r="S4597">
            <v>551.25</v>
          </cell>
          <cell r="T4597">
            <v>2.25</v>
          </cell>
          <cell r="U4597">
            <v>630</v>
          </cell>
          <cell r="X4597">
            <v>630</v>
          </cell>
        </row>
        <row r="4598">
          <cell r="A4598" t="str">
            <v>1031/9995</v>
          </cell>
          <cell r="B4598" t="str">
            <v>1031/9995</v>
          </cell>
          <cell r="C4598">
            <v>0</v>
          </cell>
          <cell r="D4598">
            <v>58</v>
          </cell>
          <cell r="E4598" t="str">
            <v>CROSSFIT</v>
          </cell>
          <cell r="F4598">
            <v>3968</v>
          </cell>
          <cell r="G4598" t="str">
            <v>Accesorios crossfit</v>
          </cell>
          <cell r="H4598">
            <v>383</v>
          </cell>
          <cell r="I4598" t="str">
            <v>DISCONTINUO</v>
          </cell>
          <cell r="J4598">
            <v>0</v>
          </cell>
          <cell r="K4598" t="str">
            <v>MAGNESIO DEPORTIVO BOLSA X 1KG</v>
          </cell>
          <cell r="L4598">
            <v>3</v>
          </cell>
          <cell r="M4598">
            <v>100</v>
          </cell>
          <cell r="N4598">
            <v>0</v>
          </cell>
          <cell r="O4598">
            <v>100</v>
          </cell>
          <cell r="P4598">
            <v>0.21</v>
          </cell>
          <cell r="Q4598">
            <v>121</v>
          </cell>
          <cell r="R4598">
            <v>-3.1249999999999889E-2</v>
          </cell>
          <cell r="S4598">
            <v>159.84374999999997</v>
          </cell>
          <cell r="T4598">
            <v>1.55</v>
          </cell>
          <cell r="U4598">
            <v>155</v>
          </cell>
          <cell r="X4598">
            <v>155</v>
          </cell>
        </row>
        <row r="4599">
          <cell r="A4599" t="str">
            <v>1031/9996</v>
          </cell>
          <cell r="B4599" t="str">
            <v>1031/9996</v>
          </cell>
          <cell r="C4599">
            <v>0</v>
          </cell>
          <cell r="D4599">
            <v>69</v>
          </cell>
          <cell r="E4599" t="str">
            <v>MARKETING y PUBLICIDAD</v>
          </cell>
          <cell r="F4599">
            <v>4006</v>
          </cell>
          <cell r="G4599" t="str">
            <v>Productos marketing</v>
          </cell>
          <cell r="H4599">
            <v>383</v>
          </cell>
          <cell r="I4599" t="str">
            <v>DISCONTINUO</v>
          </cell>
          <cell r="J4599">
            <v>0</v>
          </cell>
          <cell r="K4599" t="str">
            <v>SPINNER SONNOS (todos los modelos)</v>
          </cell>
          <cell r="L4599">
            <v>1.1000000000000001</v>
          </cell>
          <cell r="M4599">
            <v>65</v>
          </cell>
          <cell r="N4599">
            <v>0</v>
          </cell>
          <cell r="O4599">
            <v>65</v>
          </cell>
          <cell r="P4599">
            <v>0.21</v>
          </cell>
          <cell r="Q4599">
            <v>78.650000000000006</v>
          </cell>
          <cell r="R4599">
            <v>0.125</v>
          </cell>
          <cell r="S4599">
            <v>127.96875</v>
          </cell>
          <cell r="T4599">
            <v>2.25</v>
          </cell>
          <cell r="U4599">
            <v>146.25</v>
          </cell>
          <cell r="X4599">
            <v>146.25</v>
          </cell>
        </row>
        <row r="4600">
          <cell r="A4600" t="str">
            <v>1032/6</v>
          </cell>
          <cell r="B4600" t="str">
            <v>1032/6</v>
          </cell>
          <cell r="C4600">
            <v>0</v>
          </cell>
          <cell r="D4600">
            <v>71</v>
          </cell>
          <cell r="E4600" t="str">
            <v>MUSCULACION</v>
          </cell>
          <cell r="F4600">
            <v>4016</v>
          </cell>
          <cell r="G4600" t="str">
            <v>Accesorios musculacion</v>
          </cell>
          <cell r="H4600">
            <v>383</v>
          </cell>
          <cell r="I4600" t="str">
            <v>DISCONTINUO</v>
          </cell>
          <cell r="J4600">
            <v>0</v>
          </cell>
          <cell r="K4600" t="str">
            <v>Tope para barra Ø50 PREMIUM (Más grueso)</v>
          </cell>
          <cell r="L4600">
            <v>1</v>
          </cell>
          <cell r="M4600">
            <v>1</v>
          </cell>
          <cell r="N4600">
            <v>0</v>
          </cell>
          <cell r="O4600">
            <v>1</v>
          </cell>
          <cell r="P4600">
            <v>0.21</v>
          </cell>
          <cell r="Q4600">
            <v>1.21</v>
          </cell>
          <cell r="R4600">
            <v>7.6923076923077094E-2</v>
          </cell>
          <cell r="S4600">
            <v>1.9384615384615382</v>
          </cell>
          <cell r="T4600">
            <v>2.1</v>
          </cell>
          <cell r="U4600">
            <v>2.1</v>
          </cell>
          <cell r="X4600">
            <v>2.1</v>
          </cell>
        </row>
        <row r="4601">
          <cell r="A4601" t="str">
            <v>1125/996</v>
          </cell>
          <cell r="B4601" t="str">
            <v>1125/996</v>
          </cell>
          <cell r="C4601">
            <v>0</v>
          </cell>
          <cell r="D4601">
            <v>60</v>
          </cell>
          <cell r="E4601" t="str">
            <v>ENTRENAMIENTO FUNCIONAL</v>
          </cell>
          <cell r="F4601">
            <v>3975</v>
          </cell>
          <cell r="G4601" t="str">
            <v>Accesorios entrenamiento funcional</v>
          </cell>
          <cell r="H4601">
            <v>383</v>
          </cell>
          <cell r="I4601" t="str">
            <v>DISCONTINUO</v>
          </cell>
          <cell r="J4601">
            <v>0</v>
          </cell>
          <cell r="K4601" t="str">
            <v>VERZAPLASTIC® . Pelotita moldeable para trabajos de reacción.</v>
          </cell>
          <cell r="L4601">
            <v>1</v>
          </cell>
          <cell r="M4601">
            <v>28</v>
          </cell>
          <cell r="N4601">
            <v>0</v>
          </cell>
          <cell r="O4601">
            <v>28</v>
          </cell>
          <cell r="P4601">
            <v>0.21</v>
          </cell>
          <cell r="Q4601">
            <v>33.880000000000003</v>
          </cell>
          <cell r="R4601">
            <v>7.6923076923077094E-2</v>
          </cell>
          <cell r="S4601">
            <v>54.276923076923069</v>
          </cell>
          <cell r="T4601">
            <v>2.1</v>
          </cell>
          <cell r="U4601">
            <v>58.800000000000004</v>
          </cell>
          <cell r="X4601">
            <v>58.800000000000004</v>
          </cell>
        </row>
        <row r="4602">
          <cell r="A4602" t="str">
            <v>1132/1</v>
          </cell>
          <cell r="B4602" t="str">
            <v>1132/1</v>
          </cell>
          <cell r="C4602">
            <v>0</v>
          </cell>
          <cell r="D4602">
            <v>52</v>
          </cell>
          <cell r="E4602" t="str">
            <v>BOXEO</v>
          </cell>
          <cell r="F4602">
            <v>3945</v>
          </cell>
          <cell r="G4602" t="str">
            <v>Accesorios boxeo</v>
          </cell>
          <cell r="H4602">
            <v>383</v>
          </cell>
          <cell r="I4602" t="str">
            <v>DISCONTINUO</v>
          </cell>
          <cell r="J4602">
            <v>0</v>
          </cell>
          <cell r="K4602" t="str">
            <v>RELLENO PARA BOLSA 0,50CM (15KG)</v>
          </cell>
          <cell r="L4602">
            <v>1.1000000000000001</v>
          </cell>
          <cell r="M4602">
            <v>30</v>
          </cell>
          <cell r="N4602">
            <v>0</v>
          </cell>
          <cell r="O4602">
            <v>30</v>
          </cell>
          <cell r="P4602">
            <v>0.21</v>
          </cell>
          <cell r="Q4602">
            <v>36.299999999999997</v>
          </cell>
          <cell r="R4602">
            <v>0.125</v>
          </cell>
          <cell r="S4602">
            <v>59.0625</v>
          </cell>
          <cell r="T4602">
            <v>2.25</v>
          </cell>
          <cell r="U4602">
            <v>67.5</v>
          </cell>
          <cell r="X4602">
            <v>67.5</v>
          </cell>
        </row>
        <row r="4603">
          <cell r="A4603" t="str">
            <v>1132/2</v>
          </cell>
          <cell r="B4603" t="str">
            <v>1132/2</v>
          </cell>
          <cell r="C4603">
            <v>0</v>
          </cell>
          <cell r="D4603">
            <v>52</v>
          </cell>
          <cell r="E4603" t="str">
            <v>BOXEO</v>
          </cell>
          <cell r="F4603">
            <v>3945</v>
          </cell>
          <cell r="G4603" t="str">
            <v>Accesorios boxeo</v>
          </cell>
          <cell r="H4603">
            <v>383</v>
          </cell>
          <cell r="I4603" t="str">
            <v>DISCONTINUO</v>
          </cell>
          <cell r="J4603">
            <v>0</v>
          </cell>
          <cell r="K4603" t="str">
            <v>RELLENO PARA BOLSA 0,90CM (22KG)</v>
          </cell>
          <cell r="L4603">
            <v>1.1000000000000001</v>
          </cell>
          <cell r="M4603">
            <v>72.457070707070699</v>
          </cell>
          <cell r="N4603">
            <v>0</v>
          </cell>
          <cell r="O4603">
            <v>72.457070707070699</v>
          </cell>
          <cell r="P4603">
            <v>0.21</v>
          </cell>
          <cell r="Q4603">
            <v>87.67305555555555</v>
          </cell>
          <cell r="R4603">
            <v>0.125</v>
          </cell>
          <cell r="S4603">
            <v>142.64985795454544</v>
          </cell>
          <cell r="T4603">
            <v>2.25</v>
          </cell>
          <cell r="U4603">
            <v>163.02840909090907</v>
          </cell>
          <cell r="X4603">
            <v>163.02840909090907</v>
          </cell>
        </row>
        <row r="4604">
          <cell r="A4604" t="str">
            <v>1132/3</v>
          </cell>
          <cell r="B4604" t="str">
            <v>1132/3</v>
          </cell>
          <cell r="C4604">
            <v>0</v>
          </cell>
          <cell r="D4604">
            <v>52</v>
          </cell>
          <cell r="E4604" t="str">
            <v>BOXEO</v>
          </cell>
          <cell r="F4604">
            <v>3945</v>
          </cell>
          <cell r="G4604" t="str">
            <v>Accesorios boxeo</v>
          </cell>
          <cell r="H4604">
            <v>383</v>
          </cell>
          <cell r="I4604" t="str">
            <v>DISCONTINUO</v>
          </cell>
          <cell r="J4604">
            <v>0</v>
          </cell>
          <cell r="K4604" t="str">
            <v>RELLENO PARA BOLSA 1,20CM (30KG)</v>
          </cell>
          <cell r="L4604">
            <v>1.1000000000000001</v>
          </cell>
          <cell r="M4604">
            <v>97.443514088250936</v>
          </cell>
          <cell r="N4604">
            <v>0</v>
          </cell>
          <cell r="O4604">
            <v>97.443514088250936</v>
          </cell>
          <cell r="P4604">
            <v>0.21</v>
          </cell>
          <cell r="Q4604">
            <v>117.90665204678363</v>
          </cell>
          <cell r="R4604">
            <v>0.125</v>
          </cell>
          <cell r="S4604">
            <v>191.84191836124404</v>
          </cell>
          <cell r="T4604">
            <v>2.25</v>
          </cell>
          <cell r="U4604">
            <v>219.24790669856461</v>
          </cell>
          <cell r="X4604">
            <v>219.24790669856461</v>
          </cell>
        </row>
        <row r="4605">
          <cell r="A4605" t="str">
            <v>1132/4</v>
          </cell>
          <cell r="B4605" t="str">
            <v>1132/4</v>
          </cell>
          <cell r="C4605">
            <v>0</v>
          </cell>
          <cell r="D4605">
            <v>52</v>
          </cell>
          <cell r="E4605" t="str">
            <v>BOXEO</v>
          </cell>
          <cell r="F4605">
            <v>3945</v>
          </cell>
          <cell r="G4605" t="str">
            <v>Accesorios boxeo</v>
          </cell>
          <cell r="H4605">
            <v>383</v>
          </cell>
          <cell r="I4605" t="str">
            <v>DISCONTINUO</v>
          </cell>
          <cell r="J4605">
            <v>0</v>
          </cell>
          <cell r="K4605" t="str">
            <v>RELLENO PARA BOLSA 1,50CM (38KG)</v>
          </cell>
          <cell r="L4605">
            <v>1.1000000000000001</v>
          </cell>
          <cell r="M4605">
            <v>126.42091972355129</v>
          </cell>
          <cell r="N4605">
            <v>0</v>
          </cell>
          <cell r="O4605">
            <v>126.42091972355129</v>
          </cell>
          <cell r="P4605">
            <v>0.21</v>
          </cell>
          <cell r="Q4605">
            <v>152.96931286549707</v>
          </cell>
          <cell r="R4605">
            <v>0.125</v>
          </cell>
          <cell r="S4605">
            <v>248.89118570574163</v>
          </cell>
          <cell r="T4605">
            <v>2.25</v>
          </cell>
          <cell r="U4605">
            <v>284.44706937799043</v>
          </cell>
          <cell r="X4605">
            <v>284.44706937799043</v>
          </cell>
        </row>
        <row r="4606">
          <cell r="A4606" t="str">
            <v>1132/5</v>
          </cell>
          <cell r="B4606" t="str">
            <v>1132/5</v>
          </cell>
          <cell r="C4606">
            <v>0</v>
          </cell>
          <cell r="D4606">
            <v>52</v>
          </cell>
          <cell r="E4606" t="str">
            <v>BOXEO</v>
          </cell>
          <cell r="F4606">
            <v>3945</v>
          </cell>
          <cell r="G4606" t="str">
            <v>Accesorios boxeo</v>
          </cell>
          <cell r="H4606">
            <v>383</v>
          </cell>
          <cell r="I4606" t="str">
            <v>DISCONTINUO</v>
          </cell>
          <cell r="J4606">
            <v>0</v>
          </cell>
          <cell r="K4606" t="str">
            <v>RELLENO PARA BOLSA 1,80CM (45KG)</v>
          </cell>
          <cell r="L4606">
            <v>1.1000000000000001</v>
          </cell>
          <cell r="M4606">
            <v>149.90962254120149</v>
          </cell>
          <cell r="N4606">
            <v>0</v>
          </cell>
          <cell r="O4606">
            <v>149.90962254120149</v>
          </cell>
          <cell r="P4606">
            <v>0.21</v>
          </cell>
          <cell r="Q4606">
            <v>181.3906432748538</v>
          </cell>
          <cell r="R4606">
            <v>0.125</v>
          </cell>
          <cell r="S4606">
            <v>295.13456937799043</v>
          </cell>
          <cell r="T4606">
            <v>2.25</v>
          </cell>
          <cell r="U4606">
            <v>337.29665071770336</v>
          </cell>
          <cell r="X4606">
            <v>337.29665071770336</v>
          </cell>
        </row>
        <row r="4607">
          <cell r="A4607" t="str">
            <v>1132/6</v>
          </cell>
          <cell r="B4607" t="str">
            <v>1132/6</v>
          </cell>
          <cell r="C4607">
            <v>0</v>
          </cell>
          <cell r="D4607">
            <v>52</v>
          </cell>
          <cell r="E4607" t="str">
            <v>BOXEO</v>
          </cell>
          <cell r="F4607">
            <v>3945</v>
          </cell>
          <cell r="G4607" t="str">
            <v>Accesorios boxeo</v>
          </cell>
          <cell r="H4607">
            <v>383</v>
          </cell>
          <cell r="I4607" t="str">
            <v>DISCONTINUO</v>
          </cell>
          <cell r="J4607">
            <v>0</v>
          </cell>
          <cell r="K4607" t="str">
            <v>RELLENO PARA BOLSA 1,80 X 0,45CM (60KG)</v>
          </cell>
          <cell r="L4607">
            <v>1.1000000000000001</v>
          </cell>
          <cell r="M4607">
            <v>194.88702817650187</v>
          </cell>
          <cell r="N4607">
            <v>0</v>
          </cell>
          <cell r="O4607">
            <v>194.88702817650187</v>
          </cell>
          <cell r="P4607">
            <v>0.21</v>
          </cell>
          <cell r="Q4607">
            <v>235.81330409356727</v>
          </cell>
          <cell r="R4607">
            <v>0.125</v>
          </cell>
          <cell r="S4607">
            <v>383.68383672248808</v>
          </cell>
          <cell r="T4607">
            <v>2.25</v>
          </cell>
          <cell r="U4607">
            <v>438.49581339712921</v>
          </cell>
          <cell r="X4607">
            <v>438.49581339712921</v>
          </cell>
        </row>
        <row r="4608">
          <cell r="A4608" t="str">
            <v>1132/7</v>
          </cell>
          <cell r="B4608" t="str">
            <v>1132/7</v>
          </cell>
          <cell r="C4608">
            <v>0</v>
          </cell>
          <cell r="D4608">
            <v>52</v>
          </cell>
          <cell r="E4608" t="str">
            <v>BOXEO</v>
          </cell>
          <cell r="F4608">
            <v>3945</v>
          </cell>
          <cell r="G4608" t="str">
            <v>Accesorios boxeo</v>
          </cell>
          <cell r="H4608">
            <v>383</v>
          </cell>
          <cell r="I4608" t="str">
            <v>DISCONTINUO</v>
          </cell>
          <cell r="J4608">
            <v>0</v>
          </cell>
          <cell r="K4608" t="str">
            <v>RELLENO PARA BOLSA 1,20 X 0,45CM (42KG)</v>
          </cell>
          <cell r="L4608">
            <v>1.1000000000000001</v>
          </cell>
          <cell r="M4608">
            <v>121.44351408825094</v>
          </cell>
          <cell r="N4608">
            <v>0</v>
          </cell>
          <cell r="O4608">
            <v>121.44351408825094</v>
          </cell>
          <cell r="P4608">
            <v>0.21</v>
          </cell>
          <cell r="Q4608">
            <v>146.94665204678364</v>
          </cell>
          <cell r="R4608">
            <v>0.125</v>
          </cell>
          <cell r="S4608">
            <v>239.09191836124404</v>
          </cell>
          <cell r="T4608">
            <v>2.25</v>
          </cell>
          <cell r="U4608">
            <v>273.24790669856463</v>
          </cell>
          <cell r="X4608">
            <v>273.24790669856463</v>
          </cell>
        </row>
        <row r="4609">
          <cell r="A4609" t="str">
            <v>1132/8</v>
          </cell>
          <cell r="B4609" t="str">
            <v>1132/8</v>
          </cell>
          <cell r="C4609">
            <v>0</v>
          </cell>
          <cell r="D4609">
            <v>52</v>
          </cell>
          <cell r="E4609" t="str">
            <v>BOXEO</v>
          </cell>
          <cell r="F4609">
            <v>3945</v>
          </cell>
          <cell r="G4609" t="str">
            <v>Accesorios boxeo</v>
          </cell>
          <cell r="H4609">
            <v>383</v>
          </cell>
          <cell r="I4609" t="str">
            <v>DISCONTINUO</v>
          </cell>
          <cell r="J4609">
            <v>0</v>
          </cell>
          <cell r="K4609" t="str">
            <v>RELLENO P/ BOLSA X KG.</v>
          </cell>
          <cell r="L4609">
            <v>1.1000000000000001</v>
          </cell>
          <cell r="M4609">
            <v>2</v>
          </cell>
          <cell r="N4609">
            <v>0</v>
          </cell>
          <cell r="O4609">
            <v>2</v>
          </cell>
          <cell r="P4609">
            <v>0.21</v>
          </cell>
          <cell r="Q4609">
            <v>2.42</v>
          </cell>
          <cell r="R4609">
            <v>0.125</v>
          </cell>
          <cell r="S4609">
            <v>3.9375</v>
          </cell>
          <cell r="T4609">
            <v>2.25</v>
          </cell>
          <cell r="U4609">
            <v>4.5</v>
          </cell>
          <cell r="X4609">
            <v>4.5</v>
          </cell>
        </row>
        <row r="4610">
          <cell r="A4610" t="str">
            <v>1132/9</v>
          </cell>
          <cell r="B4610" t="str">
            <v>1132/9</v>
          </cell>
          <cell r="C4610">
            <v>0</v>
          </cell>
          <cell r="D4610">
            <v>52</v>
          </cell>
          <cell r="E4610" t="str">
            <v>BOXEO</v>
          </cell>
          <cell r="F4610">
            <v>3945</v>
          </cell>
          <cell r="G4610" t="str">
            <v>Accesorios boxeo</v>
          </cell>
          <cell r="H4610">
            <v>383</v>
          </cell>
          <cell r="I4610" t="str">
            <v>DISCONTINUO</v>
          </cell>
          <cell r="J4610">
            <v>0</v>
          </cell>
          <cell r="K4610" t="str">
            <v>RELLENO PARA BOLSA 90CM MMA (26KG)</v>
          </cell>
          <cell r="L4610">
            <v>1.1000000000000001</v>
          </cell>
          <cell r="M4610">
            <v>89.443514088250936</v>
          </cell>
          <cell r="N4610">
            <v>0</v>
          </cell>
          <cell r="O4610">
            <v>89.443514088250936</v>
          </cell>
          <cell r="P4610">
            <v>0.21</v>
          </cell>
          <cell r="Q4610">
            <v>108.22665204678363</v>
          </cell>
          <cell r="R4610">
            <v>0.125</v>
          </cell>
          <cell r="S4610">
            <v>176.09191836124404</v>
          </cell>
          <cell r="T4610">
            <v>2.25</v>
          </cell>
          <cell r="U4610">
            <v>201.24790669856461</v>
          </cell>
          <cell r="X4610">
            <v>201.24790669856461</v>
          </cell>
        </row>
        <row r="4611">
          <cell r="A4611" t="str">
            <v>1132/91</v>
          </cell>
          <cell r="B4611" t="str">
            <v>1132/91</v>
          </cell>
          <cell r="C4611">
            <v>0</v>
          </cell>
          <cell r="D4611">
            <v>52</v>
          </cell>
          <cell r="E4611" t="str">
            <v>BOXEO</v>
          </cell>
          <cell r="F4611">
            <v>3945</v>
          </cell>
          <cell r="G4611" t="str">
            <v>Accesorios boxeo</v>
          </cell>
          <cell r="H4611">
            <v>383</v>
          </cell>
          <cell r="I4611" t="str">
            <v>DISCONTINUO</v>
          </cell>
          <cell r="J4611">
            <v>0</v>
          </cell>
          <cell r="K4611" t="str">
            <v>RELLENO PARA BOLSA 1,20CM MMA (35KG)</v>
          </cell>
          <cell r="L4611">
            <v>1.1000000000000001</v>
          </cell>
          <cell r="M4611">
            <v>107.44351408825094</v>
          </cell>
          <cell r="N4611">
            <v>0</v>
          </cell>
          <cell r="O4611">
            <v>107.44351408825094</v>
          </cell>
          <cell r="P4611">
            <v>0.21</v>
          </cell>
          <cell r="Q4611">
            <v>130.00665204678364</v>
          </cell>
          <cell r="R4611">
            <v>0.125</v>
          </cell>
          <cell r="S4611">
            <v>211.52941836124404</v>
          </cell>
          <cell r="T4611">
            <v>2.25</v>
          </cell>
          <cell r="U4611">
            <v>241.74790669856461</v>
          </cell>
          <cell r="X4611">
            <v>241.74790669856461</v>
          </cell>
        </row>
        <row r="4612">
          <cell r="A4612" t="str">
            <v>1132/92</v>
          </cell>
          <cell r="B4612" t="str">
            <v>1132/92</v>
          </cell>
          <cell r="C4612">
            <v>0</v>
          </cell>
          <cell r="D4612">
            <v>52</v>
          </cell>
          <cell r="E4612" t="str">
            <v>BOXEO</v>
          </cell>
          <cell r="F4612">
            <v>3945</v>
          </cell>
          <cell r="G4612" t="str">
            <v>Accesorios boxeo</v>
          </cell>
          <cell r="H4612">
            <v>383</v>
          </cell>
          <cell r="I4612" t="str">
            <v>DISCONTINUO</v>
          </cell>
          <cell r="J4612">
            <v>0</v>
          </cell>
          <cell r="K4612" t="str">
            <v>RELLENO PARA BOLSA 1,50CM MMA (42KG)</v>
          </cell>
          <cell r="L4612">
            <v>1.1000000000000001</v>
          </cell>
          <cell r="M4612">
            <v>121.44351408825094</v>
          </cell>
          <cell r="N4612">
            <v>0</v>
          </cell>
          <cell r="O4612">
            <v>121.44351408825094</v>
          </cell>
          <cell r="P4612">
            <v>0.21</v>
          </cell>
          <cell r="Q4612">
            <v>146.94665204678364</v>
          </cell>
          <cell r="R4612">
            <v>0.125</v>
          </cell>
          <cell r="S4612">
            <v>239.09191836124404</v>
          </cell>
          <cell r="T4612">
            <v>2.25</v>
          </cell>
          <cell r="U4612">
            <v>273.24790669856463</v>
          </cell>
          <cell r="X4612">
            <v>273.24790669856463</v>
          </cell>
        </row>
        <row r="4613">
          <cell r="A4613" t="str">
            <v>1132/93</v>
          </cell>
          <cell r="B4613" t="str">
            <v>1132/93</v>
          </cell>
          <cell r="C4613">
            <v>0</v>
          </cell>
          <cell r="D4613">
            <v>52</v>
          </cell>
          <cell r="E4613" t="str">
            <v>BOXEO</v>
          </cell>
          <cell r="F4613">
            <v>3945</v>
          </cell>
          <cell r="G4613" t="str">
            <v>Accesorios boxeo</v>
          </cell>
          <cell r="H4613">
            <v>383</v>
          </cell>
          <cell r="I4613" t="str">
            <v>DISCONTINUO</v>
          </cell>
          <cell r="J4613">
            <v>0</v>
          </cell>
          <cell r="K4613" t="str">
            <v>RELLENO PARA BOLSA 1,80CM MMA (52KG)</v>
          </cell>
          <cell r="L4613">
            <v>1.1000000000000001</v>
          </cell>
          <cell r="M4613">
            <v>141.44351408825094</v>
          </cell>
          <cell r="N4613">
            <v>0</v>
          </cell>
          <cell r="O4613">
            <v>141.44351408825094</v>
          </cell>
          <cell r="P4613">
            <v>0.21</v>
          </cell>
          <cell r="Q4613">
            <v>171.14665204678363</v>
          </cell>
          <cell r="R4613">
            <v>0.125</v>
          </cell>
          <cell r="S4613">
            <v>278.46691836124404</v>
          </cell>
          <cell r="T4613">
            <v>2.25</v>
          </cell>
          <cell r="U4613">
            <v>318.24790669856463</v>
          </cell>
          <cell r="X4613">
            <v>318.24790669856463</v>
          </cell>
        </row>
        <row r="4614">
          <cell r="A4614" t="str">
            <v>1132/94</v>
          </cell>
          <cell r="B4614" t="str">
            <v>1132/94</v>
          </cell>
          <cell r="C4614">
            <v>0</v>
          </cell>
          <cell r="D4614">
            <v>52</v>
          </cell>
          <cell r="E4614" t="str">
            <v>BOXEO</v>
          </cell>
          <cell r="F4614">
            <v>3945</v>
          </cell>
          <cell r="G4614" t="str">
            <v>Accesorios boxeo</v>
          </cell>
          <cell r="H4614">
            <v>383</v>
          </cell>
          <cell r="I4614" t="str">
            <v>DISCONTINUO</v>
          </cell>
          <cell r="J4614">
            <v>0</v>
          </cell>
          <cell r="K4614" t="str">
            <v>RELLENO PARA BOLSA GRAPPLING ANATOMICA SONNOS 1,20MTS (23KG)</v>
          </cell>
          <cell r="L4614">
            <v>1.1000000000000001</v>
          </cell>
          <cell r="M4614">
            <v>83.443514088250936</v>
          </cell>
          <cell r="N4614">
            <v>0</v>
          </cell>
          <cell r="O4614">
            <v>83.443514088250936</v>
          </cell>
          <cell r="P4614">
            <v>0.21</v>
          </cell>
          <cell r="Q4614">
            <v>100.96665204678364</v>
          </cell>
          <cell r="R4614">
            <v>0.125</v>
          </cell>
          <cell r="S4614">
            <v>164.27941836124404</v>
          </cell>
          <cell r="T4614">
            <v>2.25</v>
          </cell>
          <cell r="U4614">
            <v>187.74790669856461</v>
          </cell>
          <cell r="X4614">
            <v>187.74790669856461</v>
          </cell>
        </row>
        <row r="4615">
          <cell r="A4615" t="str">
            <v>1132/95</v>
          </cell>
          <cell r="B4615" t="str">
            <v>1132/95</v>
          </cell>
          <cell r="C4615">
            <v>0</v>
          </cell>
          <cell r="D4615">
            <v>52</v>
          </cell>
          <cell r="E4615" t="str">
            <v>BOXEO</v>
          </cell>
          <cell r="F4615">
            <v>3945</v>
          </cell>
          <cell r="G4615" t="str">
            <v>Accesorios boxeo</v>
          </cell>
          <cell r="H4615">
            <v>383</v>
          </cell>
          <cell r="I4615" t="str">
            <v>DISCONTINUO</v>
          </cell>
          <cell r="J4615">
            <v>0</v>
          </cell>
          <cell r="K4615" t="str">
            <v>RELLENO PARA BOLSA GRAPPLING ANATOMICA SONNOS 1,50MTS (30KG)</v>
          </cell>
          <cell r="L4615">
            <v>1.1000000000000001</v>
          </cell>
          <cell r="M4615">
            <v>97.443514088250936</v>
          </cell>
          <cell r="N4615">
            <v>0</v>
          </cell>
          <cell r="O4615">
            <v>97.443514088250936</v>
          </cell>
          <cell r="P4615">
            <v>0.21</v>
          </cell>
          <cell r="Q4615">
            <v>117.90665204678363</v>
          </cell>
          <cell r="R4615">
            <v>0.125</v>
          </cell>
          <cell r="S4615">
            <v>191.84191836124404</v>
          </cell>
          <cell r="T4615">
            <v>2.25</v>
          </cell>
          <cell r="U4615">
            <v>219.24790669856461</v>
          </cell>
          <cell r="X4615">
            <v>219.24790669856461</v>
          </cell>
        </row>
        <row r="4616">
          <cell r="A4616" t="str">
            <v>1132/96</v>
          </cell>
          <cell r="B4616" t="str">
            <v>1132/96</v>
          </cell>
          <cell r="C4616">
            <v>0</v>
          </cell>
          <cell r="D4616">
            <v>52</v>
          </cell>
          <cell r="E4616" t="str">
            <v>BOXEO</v>
          </cell>
          <cell r="F4616">
            <v>3945</v>
          </cell>
          <cell r="G4616" t="str">
            <v>Accesorios boxeo</v>
          </cell>
          <cell r="H4616">
            <v>383</v>
          </cell>
          <cell r="I4616" t="str">
            <v>DISCONTINUO</v>
          </cell>
          <cell r="J4616">
            <v>0</v>
          </cell>
          <cell r="K4616" t="str">
            <v>RELLENO PARA BOLSA GOTA PARA UPPERCUTS SONNOS CHICA (19KG)</v>
          </cell>
          <cell r="L4616">
            <v>1.1000000000000001</v>
          </cell>
          <cell r="M4616">
            <v>75.443514088250936</v>
          </cell>
          <cell r="N4616">
            <v>0</v>
          </cell>
          <cell r="O4616">
            <v>75.443514088250936</v>
          </cell>
          <cell r="P4616">
            <v>0.21</v>
          </cell>
          <cell r="Q4616">
            <v>91.28665204678363</v>
          </cell>
          <cell r="R4616">
            <v>0.125</v>
          </cell>
          <cell r="S4616">
            <v>148.52941836124404</v>
          </cell>
          <cell r="T4616">
            <v>2.25</v>
          </cell>
          <cell r="U4616">
            <v>169.74790669856461</v>
          </cell>
          <cell r="X4616">
            <v>169.74790669856461</v>
          </cell>
        </row>
        <row r="4617">
          <cell r="A4617" t="str">
            <v>1132/97</v>
          </cell>
          <cell r="B4617" t="str">
            <v>1132/97</v>
          </cell>
          <cell r="C4617">
            <v>0</v>
          </cell>
          <cell r="D4617">
            <v>52</v>
          </cell>
          <cell r="E4617" t="str">
            <v>BOXEO</v>
          </cell>
          <cell r="F4617">
            <v>3945</v>
          </cell>
          <cell r="G4617" t="str">
            <v>Accesorios boxeo</v>
          </cell>
          <cell r="H4617">
            <v>383</v>
          </cell>
          <cell r="I4617" t="str">
            <v>DISCONTINUO</v>
          </cell>
          <cell r="J4617">
            <v>0</v>
          </cell>
          <cell r="K4617" t="str">
            <v>RELLENO PARA BOLSA GOTA PARA UPPERCUTS SONNOS GRANDE (26KG)</v>
          </cell>
          <cell r="L4617">
            <v>1.1000000000000001</v>
          </cell>
          <cell r="M4617">
            <v>89.443514088250936</v>
          </cell>
          <cell r="N4617">
            <v>0</v>
          </cell>
          <cell r="O4617">
            <v>89.443514088250936</v>
          </cell>
          <cell r="P4617">
            <v>0.21</v>
          </cell>
          <cell r="Q4617">
            <v>108.22665204678363</v>
          </cell>
          <cell r="R4617">
            <v>0.125</v>
          </cell>
          <cell r="S4617">
            <v>176.09191836124404</v>
          </cell>
          <cell r="T4617">
            <v>2.25</v>
          </cell>
          <cell r="U4617">
            <v>201.24790669856461</v>
          </cell>
          <cell r="X4617">
            <v>201.24790669856461</v>
          </cell>
        </row>
        <row r="4618">
          <cell r="A4618" t="str">
            <v>1136/997</v>
          </cell>
          <cell r="B4618" t="str">
            <v>1136/997</v>
          </cell>
          <cell r="C4618">
            <v>0</v>
          </cell>
          <cell r="D4618">
            <v>52</v>
          </cell>
          <cell r="E4618" t="str">
            <v>BOXEO</v>
          </cell>
          <cell r="F4618">
            <v>3947</v>
          </cell>
          <cell r="G4618" t="str">
            <v>Protecciones boxeo</v>
          </cell>
          <cell r="H4618">
            <v>383</v>
          </cell>
          <cell r="I4618" t="str">
            <v>DISCONTINUO</v>
          </cell>
          <cell r="J4618">
            <v>0</v>
          </cell>
          <cell r="K4618" t="str">
            <v>CABEZAL Con Pómulo SONNOS</v>
          </cell>
          <cell r="L4618">
            <v>6.5</v>
          </cell>
          <cell r="M4618">
            <v>172.52419993193158</v>
          </cell>
          <cell r="N4618">
            <v>0</v>
          </cell>
          <cell r="O4618">
            <v>172.52419993193158</v>
          </cell>
          <cell r="P4618">
            <v>0.21</v>
          </cell>
          <cell r="Q4618">
            <v>208.7542819176372</v>
          </cell>
          <cell r="R4618">
            <v>-2.7027027027027084E-2</v>
          </cell>
          <cell r="S4618">
            <v>318.93662906335464</v>
          </cell>
          <cell r="T4618">
            <v>1.8</v>
          </cell>
          <cell r="U4618">
            <v>310.54355987747687</v>
          </cell>
          <cell r="X4618">
            <v>310.54355987747687</v>
          </cell>
        </row>
        <row r="4619">
          <cell r="A4619" t="str">
            <v>1136/998</v>
          </cell>
          <cell r="B4619" t="str">
            <v>1136/998</v>
          </cell>
          <cell r="C4619">
            <v>0</v>
          </cell>
          <cell r="D4619">
            <v>52</v>
          </cell>
          <cell r="E4619" t="str">
            <v>BOXEO</v>
          </cell>
          <cell r="F4619">
            <v>3947</v>
          </cell>
          <cell r="G4619" t="str">
            <v>Protecciones boxeo</v>
          </cell>
          <cell r="H4619">
            <v>383</v>
          </cell>
          <cell r="I4619" t="str">
            <v>DISCONTINUO</v>
          </cell>
          <cell r="J4619">
            <v>0</v>
          </cell>
          <cell r="K4619" t="str">
            <v>CABEZAL Con Pómulo y Mentón SONNOS</v>
          </cell>
          <cell r="L4619">
            <v>6.5</v>
          </cell>
          <cell r="M4619">
            <v>172.52419993193158</v>
          </cell>
          <cell r="N4619">
            <v>0</v>
          </cell>
          <cell r="O4619">
            <v>172.52419993193158</v>
          </cell>
          <cell r="P4619">
            <v>0.21</v>
          </cell>
          <cell r="Q4619">
            <v>208.7542819176372</v>
          </cell>
          <cell r="R4619">
            <v>-2.7027027027027084E-2</v>
          </cell>
          <cell r="S4619">
            <v>318.93662906335464</v>
          </cell>
          <cell r="T4619">
            <v>1.8</v>
          </cell>
          <cell r="U4619">
            <v>310.54355987747687</v>
          </cell>
          <cell r="X4619">
            <v>310.54355987747687</v>
          </cell>
        </row>
        <row r="4620">
          <cell r="A4620" t="str">
            <v>1136/999</v>
          </cell>
          <cell r="B4620" t="str">
            <v>1136/999</v>
          </cell>
          <cell r="C4620">
            <v>0</v>
          </cell>
          <cell r="D4620">
            <v>52</v>
          </cell>
          <cell r="E4620" t="str">
            <v>BOXEO</v>
          </cell>
          <cell r="F4620">
            <v>3947</v>
          </cell>
          <cell r="G4620" t="str">
            <v>Protecciones boxeo</v>
          </cell>
          <cell r="H4620">
            <v>383</v>
          </cell>
          <cell r="I4620" t="str">
            <v>DISCONTINUO</v>
          </cell>
          <cell r="J4620">
            <v>0</v>
          </cell>
          <cell r="K4620" t="str">
            <v>CABEZAL Olimpico SONNOS</v>
          </cell>
          <cell r="L4620">
            <v>6.5</v>
          </cell>
          <cell r="M4620">
            <v>172.52419993193158</v>
          </cell>
          <cell r="N4620">
            <v>0</v>
          </cell>
          <cell r="O4620">
            <v>172.52419993193158</v>
          </cell>
          <cell r="P4620">
            <v>0.21</v>
          </cell>
          <cell r="Q4620">
            <v>208.7542819176372</v>
          </cell>
          <cell r="R4620">
            <v>-2.7027027027027084E-2</v>
          </cell>
          <cell r="S4620">
            <v>318.93662906335464</v>
          </cell>
          <cell r="T4620">
            <v>1.8</v>
          </cell>
          <cell r="U4620">
            <v>310.54355987747687</v>
          </cell>
          <cell r="X4620">
            <v>310.54355987747687</v>
          </cell>
        </row>
        <row r="4621">
          <cell r="A4621" t="str">
            <v>1136/9992</v>
          </cell>
          <cell r="B4621" t="str">
            <v>1136/9992</v>
          </cell>
          <cell r="C4621">
            <v>0</v>
          </cell>
          <cell r="D4621">
            <v>46</v>
          </cell>
          <cell r="E4621" t="str">
            <v>ARTES MARCIALES</v>
          </cell>
          <cell r="F4621">
            <v>3929</v>
          </cell>
          <cell r="G4621" t="str">
            <v>Protecciones artes marciales</v>
          </cell>
          <cell r="H4621">
            <v>383</v>
          </cell>
          <cell r="I4621" t="str">
            <v>DISCONTINUO</v>
          </cell>
          <cell r="J4621">
            <v>0</v>
          </cell>
          <cell r="K4621" t="str">
            <v>TIBIAL SONNOS TROPICAL (T.2)</v>
          </cell>
          <cell r="L4621">
            <v>6.5</v>
          </cell>
          <cell r="M4621">
            <v>204.52419993193158</v>
          </cell>
          <cell r="N4621">
            <v>0</v>
          </cell>
          <cell r="O4621">
            <v>204.52419993193158</v>
          </cell>
          <cell r="P4621">
            <v>0.21</v>
          </cell>
          <cell r="Q4621">
            <v>247.4742819176372</v>
          </cell>
          <cell r="R4621">
            <v>-2.7027027027027084E-2</v>
          </cell>
          <cell r="S4621">
            <v>378.09338582011134</v>
          </cell>
          <cell r="T4621">
            <v>1.8</v>
          </cell>
          <cell r="U4621">
            <v>368.14355987747683</v>
          </cell>
          <cell r="X4621">
            <v>368.14355987747683</v>
          </cell>
        </row>
        <row r="4622">
          <cell r="A4622" t="str">
            <v>1136/9993</v>
          </cell>
          <cell r="B4622" t="str">
            <v>1136/9993</v>
          </cell>
          <cell r="C4622">
            <v>0</v>
          </cell>
          <cell r="D4622">
            <v>46</v>
          </cell>
          <cell r="E4622" t="str">
            <v>ARTES MARCIALES</v>
          </cell>
          <cell r="F4622">
            <v>3929</v>
          </cell>
          <cell r="G4622" t="str">
            <v>Protecciones artes marciales</v>
          </cell>
          <cell r="H4622">
            <v>383</v>
          </cell>
          <cell r="I4622" t="str">
            <v>DISCONTINUO</v>
          </cell>
          <cell r="J4622">
            <v>0</v>
          </cell>
          <cell r="K4622" t="str">
            <v>TIBIAL SONNOS TROPICAL (T.3)</v>
          </cell>
          <cell r="L4622">
            <v>6.5</v>
          </cell>
          <cell r="M4622">
            <v>204.52419993193158</v>
          </cell>
          <cell r="N4622">
            <v>0</v>
          </cell>
          <cell r="O4622">
            <v>204.52419993193158</v>
          </cell>
          <cell r="P4622">
            <v>0.21</v>
          </cell>
          <cell r="Q4622">
            <v>247.4742819176372</v>
          </cell>
          <cell r="R4622">
            <v>-2.7027027027027084E-2</v>
          </cell>
          <cell r="S4622">
            <v>378.09338582011134</v>
          </cell>
          <cell r="T4622">
            <v>1.8</v>
          </cell>
          <cell r="U4622">
            <v>368.14355987747683</v>
          </cell>
          <cell r="X4622">
            <v>368.14355987747683</v>
          </cell>
        </row>
        <row r="4623">
          <cell r="A4623" t="str">
            <v>1136/9994</v>
          </cell>
          <cell r="B4623" t="str">
            <v>1136/9994</v>
          </cell>
          <cell r="C4623">
            <v>0</v>
          </cell>
          <cell r="D4623">
            <v>46</v>
          </cell>
          <cell r="E4623" t="str">
            <v>ARTES MARCIALES</v>
          </cell>
          <cell r="F4623">
            <v>3929</v>
          </cell>
          <cell r="G4623" t="str">
            <v>Protecciones artes marciales</v>
          </cell>
          <cell r="H4623">
            <v>383</v>
          </cell>
          <cell r="I4623" t="str">
            <v>DISCONTINUO</v>
          </cell>
          <cell r="J4623">
            <v>0</v>
          </cell>
          <cell r="K4623" t="str">
            <v>TIBIAL SONNOS PVC (T.2)</v>
          </cell>
          <cell r="L4623">
            <v>6.5</v>
          </cell>
          <cell r="M4623">
            <v>204.52419993193158</v>
          </cell>
          <cell r="N4623">
            <v>0</v>
          </cell>
          <cell r="O4623">
            <v>204.52419993193158</v>
          </cell>
          <cell r="P4623">
            <v>0.21</v>
          </cell>
          <cell r="Q4623">
            <v>247.4742819176372</v>
          </cell>
          <cell r="R4623">
            <v>-2.7027027027027084E-2</v>
          </cell>
          <cell r="S4623">
            <v>378.09338582011134</v>
          </cell>
          <cell r="T4623">
            <v>1.8</v>
          </cell>
          <cell r="U4623">
            <v>368.14355987747683</v>
          </cell>
          <cell r="X4623">
            <v>368.14355987747683</v>
          </cell>
        </row>
        <row r="4624">
          <cell r="A4624" t="str">
            <v>1136/9995</v>
          </cell>
          <cell r="B4624" t="str">
            <v>1136/9995</v>
          </cell>
          <cell r="C4624">
            <v>0</v>
          </cell>
          <cell r="D4624">
            <v>46</v>
          </cell>
          <cell r="E4624" t="str">
            <v>ARTES MARCIALES</v>
          </cell>
          <cell r="F4624">
            <v>3929</v>
          </cell>
          <cell r="G4624" t="str">
            <v>Protecciones artes marciales</v>
          </cell>
          <cell r="H4624">
            <v>383</v>
          </cell>
          <cell r="I4624" t="str">
            <v>DISCONTINUO</v>
          </cell>
          <cell r="J4624">
            <v>0</v>
          </cell>
          <cell r="K4624" t="str">
            <v>TIBIAL SONNOS PVC PROFESIONAL (talle unico)</v>
          </cell>
          <cell r="L4624">
            <v>6.5</v>
          </cell>
          <cell r="M4624">
            <v>374.52419993193155</v>
          </cell>
          <cell r="N4624">
            <v>0</v>
          </cell>
          <cell r="O4624">
            <v>374.52419993193155</v>
          </cell>
          <cell r="P4624">
            <v>0.21</v>
          </cell>
          <cell r="Q4624">
            <v>453.17428191763719</v>
          </cell>
          <cell r="R4624">
            <v>-2.7027027027027084E-2</v>
          </cell>
          <cell r="S4624">
            <v>692.3636560903816</v>
          </cell>
          <cell r="T4624">
            <v>1.8</v>
          </cell>
          <cell r="U4624">
            <v>674.14355987747683</v>
          </cell>
          <cell r="X4624">
            <v>674.14355987747683</v>
          </cell>
        </row>
        <row r="4625">
          <cell r="A4625" t="str">
            <v>1191/1</v>
          </cell>
          <cell r="B4625" t="str">
            <v>1191/1</v>
          </cell>
          <cell r="C4625">
            <v>0</v>
          </cell>
          <cell r="D4625">
            <v>52</v>
          </cell>
          <cell r="E4625" t="str">
            <v>BOXEO</v>
          </cell>
          <cell r="F4625">
            <v>3945</v>
          </cell>
          <cell r="G4625" t="str">
            <v>Accesorios boxeo</v>
          </cell>
          <cell r="H4625">
            <v>383</v>
          </cell>
          <cell r="I4625" t="str">
            <v>DISCONTINUO</v>
          </cell>
          <cell r="J4625">
            <v>0</v>
          </cell>
          <cell r="K4625" t="str">
            <v>CIELO Y TIERRA SEMIPROFESIONAL DE CUERO SINTETICO CON TENSORES  /// LINEA PREMIUM</v>
          </cell>
          <cell r="L4625">
            <v>6.5</v>
          </cell>
          <cell r="M4625">
            <v>249.72148392756185</v>
          </cell>
          <cell r="N4625">
            <v>0</v>
          </cell>
          <cell r="O4625">
            <v>249.72148392756185</v>
          </cell>
          <cell r="P4625">
            <v>0.21</v>
          </cell>
          <cell r="Q4625">
            <v>302.16299555234986</v>
          </cell>
          <cell r="R4625">
            <v>-2.7027027027027084E-2</v>
          </cell>
          <cell r="S4625">
            <v>461.6472838012225</v>
          </cell>
          <cell r="T4625">
            <v>1.8</v>
          </cell>
          <cell r="U4625">
            <v>449.49867106961136</v>
          </cell>
          <cell r="X4625">
            <v>449.49867106961136</v>
          </cell>
        </row>
        <row r="4626">
          <cell r="A4626" t="str">
            <v>1191/2</v>
          </cell>
          <cell r="B4626" t="str">
            <v>1191/2</v>
          </cell>
          <cell r="C4626">
            <v>0</v>
          </cell>
          <cell r="D4626">
            <v>52</v>
          </cell>
          <cell r="E4626" t="str">
            <v>BOXEO</v>
          </cell>
          <cell r="F4626">
            <v>3945</v>
          </cell>
          <cell r="G4626" t="str">
            <v>Accesorios boxeo</v>
          </cell>
          <cell r="H4626">
            <v>383</v>
          </cell>
          <cell r="I4626" t="str">
            <v>DISCONTINUO</v>
          </cell>
          <cell r="J4626">
            <v>0</v>
          </cell>
          <cell r="K4626" t="str">
            <v>PERA PUCHINGBALL SONNOS DE PVC SEMIPROFESIONAL CUERO SINTETICO  /// LINEA PREMIUM</v>
          </cell>
          <cell r="L4626">
            <v>6.5</v>
          </cell>
          <cell r="M4626">
            <v>218.33148392756186</v>
          </cell>
          <cell r="N4626">
            <v>0</v>
          </cell>
          <cell r="O4626">
            <v>218.33148392756186</v>
          </cell>
          <cell r="P4626">
            <v>0.21</v>
          </cell>
          <cell r="Q4626">
            <v>264.18109555234986</v>
          </cell>
          <cell r="R4626">
            <v>-2.7027027027027084E-2</v>
          </cell>
          <cell r="S4626">
            <v>403.61820272014143</v>
          </cell>
          <cell r="T4626">
            <v>1.8</v>
          </cell>
          <cell r="U4626">
            <v>392.99667106961135</v>
          </cell>
          <cell r="X4626">
            <v>392.99667106961135</v>
          </cell>
        </row>
        <row r="4627">
          <cell r="A4627" t="str">
            <v>1191/3</v>
          </cell>
          <cell r="B4627" t="str">
            <v>1191/3</v>
          </cell>
          <cell r="C4627">
            <v>0</v>
          </cell>
          <cell r="D4627">
            <v>52</v>
          </cell>
          <cell r="E4627" t="str">
            <v>BOXEO</v>
          </cell>
          <cell r="F4627">
            <v>3947</v>
          </cell>
          <cell r="G4627" t="str">
            <v>Protecciones boxeo</v>
          </cell>
          <cell r="H4627">
            <v>383</v>
          </cell>
          <cell r="I4627" t="str">
            <v>DISCONTINUO</v>
          </cell>
          <cell r="J4627">
            <v>0</v>
          </cell>
          <cell r="K4627" t="str">
            <v>CABEZAL CON POMULO AMERICANO CON PROTECCION DE NUCA MODELO PRO  /// LINEA PREMIUM</v>
          </cell>
          <cell r="L4627">
            <v>0.2</v>
          </cell>
          <cell r="M4627">
            <v>193.33148392756186</v>
          </cell>
          <cell r="N4627">
            <v>0</v>
          </cell>
          <cell r="O4627">
            <v>193.33148392756186</v>
          </cell>
          <cell r="P4627">
            <v>0.21</v>
          </cell>
          <cell r="Q4627">
            <v>233.93109555234986</v>
          </cell>
          <cell r="R4627">
            <v>7.6923076923077094E-2</v>
          </cell>
          <cell r="S4627">
            <v>374.76564576727367</v>
          </cell>
          <cell r="T4627">
            <v>2.1</v>
          </cell>
          <cell r="U4627">
            <v>405.99611624787991</v>
          </cell>
          <cell r="X4627">
            <v>405.99611624787991</v>
          </cell>
        </row>
        <row r="4628">
          <cell r="A4628" t="str">
            <v>1191/4</v>
          </cell>
          <cell r="B4628" t="str">
            <v>1191/4</v>
          </cell>
          <cell r="C4628">
            <v>0</v>
          </cell>
          <cell r="D4628">
            <v>52</v>
          </cell>
          <cell r="E4628" t="str">
            <v>BOXEO</v>
          </cell>
          <cell r="F4628">
            <v>3946</v>
          </cell>
          <cell r="G4628" t="str">
            <v>Indumentaria boxeo</v>
          </cell>
          <cell r="H4628">
            <v>383</v>
          </cell>
          <cell r="I4628" t="str">
            <v>DISCONTINUO</v>
          </cell>
          <cell r="J4628">
            <v>0</v>
          </cell>
          <cell r="K4628" t="str">
            <v>BOTA DE BOXEO PRO. C/PUNTERA Y TALONERA REFOR. DEL 37/// LINEA PREMIUM</v>
          </cell>
          <cell r="L4628">
            <v>0.2</v>
          </cell>
          <cell r="M4628">
            <v>761.33148392756186</v>
          </cell>
          <cell r="N4628">
            <v>0</v>
          </cell>
          <cell r="O4628">
            <v>761.33148392756186</v>
          </cell>
          <cell r="P4628">
            <v>0.21</v>
          </cell>
          <cell r="Q4628">
            <v>921.21109555234989</v>
          </cell>
          <cell r="R4628">
            <v>7.6923076923077094E-2</v>
          </cell>
          <cell r="S4628">
            <v>1475.8117996134274</v>
          </cell>
          <cell r="T4628">
            <v>2.1</v>
          </cell>
          <cell r="U4628">
            <v>1598.79611624788</v>
          </cell>
          <cell r="X4628">
            <v>1598.79611624788</v>
          </cell>
        </row>
        <row r="4629">
          <cell r="A4629" t="str">
            <v>1191/41</v>
          </cell>
          <cell r="B4629" t="str">
            <v>1191/41</v>
          </cell>
          <cell r="C4629">
            <v>0</v>
          </cell>
          <cell r="D4629">
            <v>52</v>
          </cell>
          <cell r="E4629" t="str">
            <v>BOXEO</v>
          </cell>
          <cell r="F4629">
            <v>3946</v>
          </cell>
          <cell r="G4629" t="str">
            <v>Indumentaria boxeo</v>
          </cell>
          <cell r="H4629">
            <v>383</v>
          </cell>
          <cell r="I4629" t="str">
            <v>DISCONTINUO</v>
          </cell>
          <cell r="J4629">
            <v>0</v>
          </cell>
          <cell r="K4629" t="str">
            <v>BOTA DE BOXEO PRO. C/PUNTERA Y TALONERA REFOR. DEL 38 /// LINEA PREMIUM</v>
          </cell>
          <cell r="L4629">
            <v>0.2</v>
          </cell>
          <cell r="M4629">
            <v>761.33148392756186</v>
          </cell>
          <cell r="N4629">
            <v>0</v>
          </cell>
          <cell r="O4629">
            <v>761.33148392756186</v>
          </cell>
          <cell r="P4629">
            <v>0.21</v>
          </cell>
          <cell r="Q4629">
            <v>921.21109555234989</v>
          </cell>
          <cell r="R4629">
            <v>7.6923076923077094E-2</v>
          </cell>
          <cell r="S4629">
            <v>1475.8117996134274</v>
          </cell>
          <cell r="T4629">
            <v>2.1</v>
          </cell>
          <cell r="U4629">
            <v>1598.79611624788</v>
          </cell>
          <cell r="X4629">
            <v>1598.79611624788</v>
          </cell>
        </row>
        <row r="4630">
          <cell r="A4630" t="str">
            <v>1191/42</v>
          </cell>
          <cell r="B4630" t="str">
            <v>1191/42</v>
          </cell>
          <cell r="C4630">
            <v>0</v>
          </cell>
          <cell r="D4630">
            <v>52</v>
          </cell>
          <cell r="E4630" t="str">
            <v>BOXEO</v>
          </cell>
          <cell r="F4630">
            <v>3946</v>
          </cell>
          <cell r="G4630" t="str">
            <v>Indumentaria boxeo</v>
          </cell>
          <cell r="H4630">
            <v>383</v>
          </cell>
          <cell r="I4630" t="str">
            <v>DISCONTINUO</v>
          </cell>
          <cell r="J4630">
            <v>0</v>
          </cell>
          <cell r="K4630" t="str">
            <v>BOTA DE BOXEO PRO. C/PUNTERA Y TALONERA REFOR. DEL 39 /// LINEA PREMIUM</v>
          </cell>
          <cell r="L4630">
            <v>0.2</v>
          </cell>
          <cell r="M4630">
            <v>761.33148392756186</v>
          </cell>
          <cell r="N4630">
            <v>0</v>
          </cell>
          <cell r="O4630">
            <v>761.33148392756186</v>
          </cell>
          <cell r="P4630">
            <v>0.21</v>
          </cell>
          <cell r="Q4630">
            <v>921.21109555234989</v>
          </cell>
          <cell r="R4630">
            <v>7.6923076923077094E-2</v>
          </cell>
          <cell r="S4630">
            <v>1475.8117996134274</v>
          </cell>
          <cell r="T4630">
            <v>2.1</v>
          </cell>
          <cell r="U4630">
            <v>1598.79611624788</v>
          </cell>
          <cell r="X4630">
            <v>1598.79611624788</v>
          </cell>
        </row>
        <row r="4631">
          <cell r="A4631" t="str">
            <v>1191/43</v>
          </cell>
          <cell r="B4631" t="str">
            <v>1191/43</v>
          </cell>
          <cell r="C4631">
            <v>0</v>
          </cell>
          <cell r="D4631">
            <v>52</v>
          </cell>
          <cell r="E4631" t="str">
            <v>BOXEO</v>
          </cell>
          <cell r="F4631">
            <v>3946</v>
          </cell>
          <cell r="G4631" t="str">
            <v>Indumentaria boxeo</v>
          </cell>
          <cell r="H4631">
            <v>383</v>
          </cell>
          <cell r="I4631" t="str">
            <v>DISCONTINUO</v>
          </cell>
          <cell r="J4631">
            <v>0</v>
          </cell>
          <cell r="K4631" t="str">
            <v>BOTA DE BOXEO PRO. C/PUNTERA Y TALONERA REFOR. DEL 40 /// LINEA PREMIUM</v>
          </cell>
          <cell r="L4631">
            <v>0.2</v>
          </cell>
          <cell r="M4631">
            <v>761.33148392756186</v>
          </cell>
          <cell r="N4631">
            <v>0</v>
          </cell>
          <cell r="O4631">
            <v>761.33148392756186</v>
          </cell>
          <cell r="P4631">
            <v>0.21</v>
          </cell>
          <cell r="Q4631">
            <v>921.21109555234989</v>
          </cell>
          <cell r="R4631">
            <v>7.6923076923077094E-2</v>
          </cell>
          <cell r="S4631">
            <v>1475.8117996134274</v>
          </cell>
          <cell r="T4631">
            <v>2.1</v>
          </cell>
          <cell r="U4631">
            <v>1598.79611624788</v>
          </cell>
          <cell r="X4631">
            <v>1598.79611624788</v>
          </cell>
        </row>
        <row r="4632">
          <cell r="A4632" t="str">
            <v>1191/44</v>
          </cell>
          <cell r="B4632" t="str">
            <v>1191/44</v>
          </cell>
          <cell r="C4632">
            <v>0</v>
          </cell>
          <cell r="D4632">
            <v>52</v>
          </cell>
          <cell r="E4632" t="str">
            <v>BOXEO</v>
          </cell>
          <cell r="F4632">
            <v>3946</v>
          </cell>
          <cell r="G4632" t="str">
            <v>Indumentaria boxeo</v>
          </cell>
          <cell r="H4632">
            <v>383</v>
          </cell>
          <cell r="I4632" t="str">
            <v>DISCONTINUO</v>
          </cell>
          <cell r="J4632">
            <v>0</v>
          </cell>
          <cell r="K4632" t="str">
            <v>BOTA DE BOXEO PRO. C/PUNTERA Y TALONERA REFOR. DEL 41 /// LINEA PREMIUM</v>
          </cell>
          <cell r="L4632">
            <v>0.2</v>
          </cell>
          <cell r="M4632">
            <v>761.33148392756186</v>
          </cell>
          <cell r="N4632">
            <v>0</v>
          </cell>
          <cell r="O4632">
            <v>761.33148392756186</v>
          </cell>
          <cell r="P4632">
            <v>0.21</v>
          </cell>
          <cell r="Q4632">
            <v>921.21109555234989</v>
          </cell>
          <cell r="R4632">
            <v>7.6923076923077094E-2</v>
          </cell>
          <cell r="S4632">
            <v>1475.8117996134274</v>
          </cell>
          <cell r="T4632">
            <v>2.1</v>
          </cell>
          <cell r="U4632">
            <v>1598.79611624788</v>
          </cell>
          <cell r="X4632">
            <v>1598.79611624788</v>
          </cell>
        </row>
        <row r="4633">
          <cell r="A4633" t="str">
            <v>1191/45</v>
          </cell>
          <cell r="B4633" t="str">
            <v>1191/45</v>
          </cell>
          <cell r="C4633">
            <v>0</v>
          </cell>
          <cell r="D4633">
            <v>52</v>
          </cell>
          <cell r="E4633" t="str">
            <v>BOXEO</v>
          </cell>
          <cell r="F4633">
            <v>3946</v>
          </cell>
          <cell r="G4633" t="str">
            <v>Indumentaria boxeo</v>
          </cell>
          <cell r="H4633">
            <v>383</v>
          </cell>
          <cell r="I4633" t="str">
            <v>DISCONTINUO</v>
          </cell>
          <cell r="J4633">
            <v>0</v>
          </cell>
          <cell r="K4633" t="str">
            <v>BOTA DE BOXEO PRO. C/PUNTERA Y TALONERA REFOR. DEL 42 /// LINEA PREMIUM</v>
          </cell>
          <cell r="L4633">
            <v>0.2</v>
          </cell>
          <cell r="M4633">
            <v>761.33148392756186</v>
          </cell>
          <cell r="N4633">
            <v>0</v>
          </cell>
          <cell r="O4633">
            <v>761.33148392756186</v>
          </cell>
          <cell r="P4633">
            <v>0.21</v>
          </cell>
          <cell r="Q4633">
            <v>921.21109555234989</v>
          </cell>
          <cell r="R4633">
            <v>7.6923076923077094E-2</v>
          </cell>
          <cell r="S4633">
            <v>1475.8117996134274</v>
          </cell>
          <cell r="T4633">
            <v>2.1</v>
          </cell>
          <cell r="U4633">
            <v>1598.79611624788</v>
          </cell>
          <cell r="X4633">
            <v>1598.79611624788</v>
          </cell>
        </row>
        <row r="4634">
          <cell r="A4634" t="str">
            <v>1191/46</v>
          </cell>
          <cell r="B4634" t="str">
            <v>1191/46</v>
          </cell>
          <cell r="C4634">
            <v>0</v>
          </cell>
          <cell r="D4634">
            <v>52</v>
          </cell>
          <cell r="E4634" t="str">
            <v>BOXEO</v>
          </cell>
          <cell r="F4634">
            <v>3946</v>
          </cell>
          <cell r="G4634" t="str">
            <v>Indumentaria boxeo</v>
          </cell>
          <cell r="H4634">
            <v>383</v>
          </cell>
          <cell r="I4634" t="str">
            <v>DISCONTINUO</v>
          </cell>
          <cell r="J4634">
            <v>0</v>
          </cell>
          <cell r="K4634" t="str">
            <v>BOTA DE BOXEO PRO. C/PUNTERA Y TALONERA REFOR. DEL 43 /// LINEA PREMIUM</v>
          </cell>
          <cell r="L4634">
            <v>0.2</v>
          </cell>
          <cell r="M4634">
            <v>761.33148392756186</v>
          </cell>
          <cell r="N4634">
            <v>0</v>
          </cell>
          <cell r="O4634">
            <v>761.33148392756186</v>
          </cell>
          <cell r="P4634">
            <v>0.21</v>
          </cell>
          <cell r="Q4634">
            <v>921.21109555234989</v>
          </cell>
          <cell r="R4634">
            <v>7.6923076923077094E-2</v>
          </cell>
          <cell r="S4634">
            <v>1475.8117996134274</v>
          </cell>
          <cell r="T4634">
            <v>2.1</v>
          </cell>
          <cell r="U4634">
            <v>1598.79611624788</v>
          </cell>
          <cell r="X4634">
            <v>1598.79611624788</v>
          </cell>
        </row>
        <row r="4635">
          <cell r="A4635" t="str">
            <v>1191/5</v>
          </cell>
          <cell r="B4635" t="str">
            <v>1191/5</v>
          </cell>
          <cell r="C4635">
            <v>0</v>
          </cell>
          <cell r="D4635">
            <v>46</v>
          </cell>
          <cell r="E4635" t="str">
            <v>ARTES MARCIALES</v>
          </cell>
          <cell r="F4635">
            <v>3928</v>
          </cell>
          <cell r="G4635" t="str">
            <v>Indumentaria artes marciales</v>
          </cell>
          <cell r="H4635">
            <v>383</v>
          </cell>
          <cell r="I4635" t="str">
            <v>DISCONTINUO</v>
          </cell>
          <cell r="J4635">
            <v>0</v>
          </cell>
          <cell r="K4635" t="str">
            <v>CALZADO MARCIAL C/PROTECCION DE EMPEINE SUELA ANTIDES DEL 37 AL 44  /// LINEA PREMIUM</v>
          </cell>
          <cell r="L4635">
            <v>0.2</v>
          </cell>
          <cell r="M4635">
            <v>276.33148392756186</v>
          </cell>
          <cell r="N4635">
            <v>0</v>
          </cell>
          <cell r="O4635">
            <v>276.33148392756186</v>
          </cell>
          <cell r="P4635">
            <v>0.21</v>
          </cell>
          <cell r="Q4635">
            <v>334.36109555234987</v>
          </cell>
          <cell r="R4635">
            <v>7.6923076923077094E-2</v>
          </cell>
          <cell r="S4635">
            <v>535.65795345958134</v>
          </cell>
          <cell r="T4635">
            <v>2.1</v>
          </cell>
          <cell r="U4635">
            <v>580.29611624787992</v>
          </cell>
          <cell r="X4635">
            <v>580.29611624787992</v>
          </cell>
        </row>
        <row r="4636">
          <cell r="A4636" t="str">
            <v>1191/6</v>
          </cell>
          <cell r="B4636" t="str">
            <v>1191/6</v>
          </cell>
          <cell r="C4636">
            <v>0</v>
          </cell>
          <cell r="D4636">
            <v>52</v>
          </cell>
          <cell r="E4636" t="str">
            <v>BOXEO</v>
          </cell>
          <cell r="F4636">
            <v>3945</v>
          </cell>
          <cell r="G4636" t="str">
            <v>Accesorios boxeo</v>
          </cell>
          <cell r="H4636">
            <v>383</v>
          </cell>
          <cell r="I4636" t="str">
            <v>DISCONTINUO</v>
          </cell>
          <cell r="J4636">
            <v>0</v>
          </cell>
          <cell r="K4636" t="str">
            <v>FOCO CURVO X PAR C/ MANOPLA ELASTICA ANTIENGANCHE Y CONTORNO ANATOMICO / LINEA PREMIUM</v>
          </cell>
          <cell r="L4636">
            <v>0.2</v>
          </cell>
          <cell r="M4636">
            <v>200.33148392756186</v>
          </cell>
          <cell r="N4636">
            <v>0</v>
          </cell>
          <cell r="O4636">
            <v>200.33148392756186</v>
          </cell>
          <cell r="P4636">
            <v>0.21</v>
          </cell>
          <cell r="Q4636">
            <v>242.40109555234986</v>
          </cell>
          <cell r="R4636">
            <v>7.6923076923077094E-2</v>
          </cell>
          <cell r="S4636">
            <v>388.33487653650451</v>
          </cell>
          <cell r="T4636">
            <v>2.1</v>
          </cell>
          <cell r="U4636">
            <v>420.69611624787996</v>
          </cell>
          <cell r="X4636">
            <v>420.69611624787996</v>
          </cell>
        </row>
        <row r="4637">
          <cell r="A4637" t="str">
            <v>1191/7</v>
          </cell>
          <cell r="B4637" t="str">
            <v>1191/7</v>
          </cell>
          <cell r="C4637">
            <v>0</v>
          </cell>
          <cell r="D4637">
            <v>52</v>
          </cell>
          <cell r="E4637" t="str">
            <v>BOXEO</v>
          </cell>
          <cell r="F4637">
            <v>3947</v>
          </cell>
          <cell r="G4637" t="str">
            <v>Protecciones boxeo</v>
          </cell>
          <cell r="H4637">
            <v>383</v>
          </cell>
          <cell r="I4637" t="str">
            <v>DISCONTINUO</v>
          </cell>
          <cell r="J4637">
            <v>0</v>
          </cell>
          <cell r="K4637" t="str">
            <v>CABEZAL CON POMULO AMERICANO CON PROTECCION DE NUCA Y MOLLERA /// LINEA PREMIUM</v>
          </cell>
          <cell r="L4637">
            <v>1.1000000000000001</v>
          </cell>
          <cell r="M4637">
            <v>193.33148392756186</v>
          </cell>
          <cell r="N4637">
            <v>0</v>
          </cell>
          <cell r="O4637">
            <v>193.33148392756186</v>
          </cell>
          <cell r="P4637">
            <v>0.21</v>
          </cell>
          <cell r="Q4637">
            <v>233.93109555234986</v>
          </cell>
          <cell r="R4637">
            <v>0.125</v>
          </cell>
          <cell r="S4637">
            <v>380.62135898238739</v>
          </cell>
          <cell r="T4637">
            <v>2.25</v>
          </cell>
          <cell r="U4637">
            <v>434.99583883701416</v>
          </cell>
          <cell r="X4637">
            <v>434.99583883701416</v>
          </cell>
        </row>
        <row r="4638">
          <cell r="A4638" t="str">
            <v>1191/8</v>
          </cell>
          <cell r="B4638" t="str">
            <v>1191/8</v>
          </cell>
          <cell r="C4638">
            <v>0</v>
          </cell>
          <cell r="D4638">
            <v>52</v>
          </cell>
          <cell r="E4638" t="str">
            <v>BOXEO</v>
          </cell>
          <cell r="F4638">
            <v>3947</v>
          </cell>
          <cell r="G4638" t="str">
            <v>Protecciones boxeo</v>
          </cell>
          <cell r="H4638">
            <v>383</v>
          </cell>
          <cell r="I4638" t="str">
            <v>DISCONTINUO</v>
          </cell>
          <cell r="J4638">
            <v>0</v>
          </cell>
          <cell r="K4638" t="str">
            <v>CABEZAL OLIMPICO AMERICANO  /// LINEA PREMIUM</v>
          </cell>
          <cell r="L4638">
            <v>1.1000000000000001</v>
          </cell>
          <cell r="M4638">
            <v>193.33148392756186</v>
          </cell>
          <cell r="N4638">
            <v>0</v>
          </cell>
          <cell r="O4638">
            <v>193.33148392756186</v>
          </cell>
          <cell r="P4638">
            <v>0.21</v>
          </cell>
          <cell r="Q4638">
            <v>233.93109555234986</v>
          </cell>
          <cell r="R4638">
            <v>0.125</v>
          </cell>
          <cell r="S4638">
            <v>380.62135898238739</v>
          </cell>
          <cell r="T4638">
            <v>2.25</v>
          </cell>
          <cell r="U4638">
            <v>434.99583883701416</v>
          </cell>
          <cell r="X4638">
            <v>434.99583883701416</v>
          </cell>
        </row>
        <row r="4639">
          <cell r="A4639" t="str">
            <v>1206/1</v>
          </cell>
          <cell r="B4639" t="str">
            <v>1206/1</v>
          </cell>
          <cell r="C4639">
            <v>0</v>
          </cell>
          <cell r="D4639">
            <v>52</v>
          </cell>
          <cell r="E4639" t="str">
            <v>BOXEO</v>
          </cell>
          <cell r="F4639">
            <v>3948</v>
          </cell>
          <cell r="G4639" t="str">
            <v>Guante boxeo</v>
          </cell>
          <cell r="H4639">
            <v>383</v>
          </cell>
          <cell r="I4639" t="str">
            <v>DISCONTINUO</v>
          </cell>
          <cell r="J4639">
            <v>0</v>
          </cell>
          <cell r="K4639" t="str">
            <v>GUANTE BOXEO CUERO PREMIUM CON MUÑEQUERA Y VELCRO 8 OZ SONNOS</v>
          </cell>
          <cell r="L4639">
            <v>0.2</v>
          </cell>
          <cell r="M4639">
            <v>421.68669993193151</v>
          </cell>
          <cell r="N4639">
            <v>0</v>
          </cell>
          <cell r="O4639">
            <v>421.68669993193151</v>
          </cell>
          <cell r="P4639">
            <v>0.21</v>
          </cell>
          <cell r="Q4639">
            <v>510.24090691763712</v>
          </cell>
          <cell r="R4639">
            <v>7.6923076923077094E-2</v>
          </cell>
          <cell r="S4639">
            <v>817.42344909882092</v>
          </cell>
          <cell r="T4639">
            <v>2.1</v>
          </cell>
          <cell r="U4639">
            <v>885.54206985705616</v>
          </cell>
          <cell r="X4639">
            <v>885.54206985705616</v>
          </cell>
        </row>
        <row r="4640">
          <cell r="A4640" t="str">
            <v>1206/2</v>
          </cell>
          <cell r="B4640" t="str">
            <v>1206/2</v>
          </cell>
          <cell r="C4640">
            <v>0</v>
          </cell>
          <cell r="D4640">
            <v>52</v>
          </cell>
          <cell r="E4640" t="str">
            <v>BOXEO</v>
          </cell>
          <cell r="F4640">
            <v>3948</v>
          </cell>
          <cell r="G4640" t="str">
            <v>Guante boxeo</v>
          </cell>
          <cell r="H4640">
            <v>383</v>
          </cell>
          <cell r="I4640" t="str">
            <v>DISCONTINUO</v>
          </cell>
          <cell r="J4640">
            <v>0</v>
          </cell>
          <cell r="K4640" t="str">
            <v>GUANTE BOXEO CUERO PREMIUM CON MUÑEQUERA Y  VELCRO 10 OZ SONNOS</v>
          </cell>
          <cell r="L4640">
            <v>0.2</v>
          </cell>
          <cell r="M4640">
            <v>435.60169993193153</v>
          </cell>
          <cell r="N4640">
            <v>0</v>
          </cell>
          <cell r="O4640">
            <v>435.60169993193153</v>
          </cell>
          <cell r="P4640">
            <v>0.21</v>
          </cell>
          <cell r="Q4640">
            <v>527.07805691763713</v>
          </cell>
          <cell r="R4640">
            <v>7.6923076923077094E-2</v>
          </cell>
          <cell r="S4640">
            <v>844.39714140651336</v>
          </cell>
          <cell r="T4640">
            <v>2.1</v>
          </cell>
          <cell r="U4640">
            <v>914.76356985705627</v>
          </cell>
          <cell r="X4640">
            <v>914.76356985705627</v>
          </cell>
        </row>
        <row r="4641">
          <cell r="A4641" t="str">
            <v>1206/3</v>
          </cell>
          <cell r="B4641" t="str">
            <v>1206/3</v>
          </cell>
          <cell r="C4641">
            <v>0</v>
          </cell>
          <cell r="D4641">
            <v>52</v>
          </cell>
          <cell r="E4641" t="str">
            <v>BOXEO</v>
          </cell>
          <cell r="F4641">
            <v>3948</v>
          </cell>
          <cell r="G4641" t="str">
            <v>Guante boxeo</v>
          </cell>
          <cell r="H4641">
            <v>383</v>
          </cell>
          <cell r="I4641" t="str">
            <v>DISCONTINUO</v>
          </cell>
          <cell r="J4641">
            <v>0</v>
          </cell>
          <cell r="K4641" t="str">
            <v>GUANTE BOXEO CUERO PREMIUM CON MUÑEQUERA Y  VELCRO 12 OZ SONNOS</v>
          </cell>
          <cell r="L4641">
            <v>0.2</v>
          </cell>
          <cell r="M4641">
            <v>456.47419993193159</v>
          </cell>
          <cell r="N4641">
            <v>0</v>
          </cell>
          <cell r="O4641">
            <v>456.47419993193159</v>
          </cell>
          <cell r="P4641">
            <v>0.21</v>
          </cell>
          <cell r="Q4641">
            <v>552.33378191763722</v>
          </cell>
          <cell r="R4641">
            <v>7.6923076923077094E-2</v>
          </cell>
          <cell r="S4641">
            <v>884.85767986805195</v>
          </cell>
          <cell r="T4641">
            <v>2.1</v>
          </cell>
          <cell r="U4641">
            <v>958.59581985705643</v>
          </cell>
          <cell r="X4641">
            <v>958.59581985705643</v>
          </cell>
        </row>
        <row r="4642">
          <cell r="A4642" t="str">
            <v>1206/4</v>
          </cell>
          <cell r="B4642" t="str">
            <v>1206/4</v>
          </cell>
          <cell r="C4642">
            <v>0</v>
          </cell>
          <cell r="D4642">
            <v>52</v>
          </cell>
          <cell r="E4642" t="str">
            <v>BOXEO</v>
          </cell>
          <cell r="F4642">
            <v>3948</v>
          </cell>
          <cell r="G4642" t="str">
            <v>Guante boxeo</v>
          </cell>
          <cell r="H4642">
            <v>383</v>
          </cell>
          <cell r="I4642" t="str">
            <v>DISCONTINUO</v>
          </cell>
          <cell r="J4642">
            <v>0</v>
          </cell>
          <cell r="K4642" t="str">
            <v>GUANTE BOXEO CUERO PREMIUM CON MUÑEQUERA Y  VELCRO 14 OZ SONNOS</v>
          </cell>
          <cell r="L4642">
            <v>0.2</v>
          </cell>
          <cell r="M4642">
            <v>470.38919993193156</v>
          </cell>
          <cell r="N4642">
            <v>0</v>
          </cell>
          <cell r="O4642">
            <v>470.38919993193156</v>
          </cell>
          <cell r="P4642">
            <v>0.21</v>
          </cell>
          <cell r="Q4642">
            <v>569.17093191763718</v>
          </cell>
          <cell r="R4642">
            <v>7.6923076923077094E-2</v>
          </cell>
          <cell r="S4642">
            <v>911.83137217574415</v>
          </cell>
          <cell r="T4642">
            <v>2.1</v>
          </cell>
          <cell r="U4642">
            <v>987.8173198570563</v>
          </cell>
          <cell r="X4642">
            <v>987.8173198570563</v>
          </cell>
        </row>
        <row r="4643">
          <cell r="A4643" t="str">
            <v>1206/5</v>
          </cell>
          <cell r="B4643" t="str">
            <v>1206/5</v>
          </cell>
          <cell r="C4643">
            <v>0</v>
          </cell>
          <cell r="D4643">
            <v>52</v>
          </cell>
          <cell r="E4643" t="str">
            <v>BOXEO</v>
          </cell>
          <cell r="F4643">
            <v>3948</v>
          </cell>
          <cell r="G4643" t="str">
            <v>Guante boxeo</v>
          </cell>
          <cell r="H4643">
            <v>383</v>
          </cell>
          <cell r="I4643" t="str">
            <v>DISCONTINUO</v>
          </cell>
          <cell r="J4643">
            <v>0</v>
          </cell>
          <cell r="K4643" t="str">
            <v>GUANTE BOXEO CUERO PREMIUM CON MUÑEQUERA Y  VELCRO 16 OZ SONNOS</v>
          </cell>
          <cell r="L4643">
            <v>0.2</v>
          </cell>
          <cell r="M4643">
            <v>498.21919993193154</v>
          </cell>
          <cell r="N4643">
            <v>0</v>
          </cell>
          <cell r="O4643">
            <v>498.21919993193154</v>
          </cell>
          <cell r="P4643">
            <v>0.21</v>
          </cell>
          <cell r="Q4643">
            <v>602.84523191763719</v>
          </cell>
          <cell r="R4643">
            <v>7.6923076923077094E-2</v>
          </cell>
          <cell r="S4643">
            <v>965.77875679112856</v>
          </cell>
          <cell r="T4643">
            <v>2.1</v>
          </cell>
          <cell r="U4643">
            <v>1046.2603198570562</v>
          </cell>
          <cell r="X4643">
            <v>1046.2603198570562</v>
          </cell>
        </row>
        <row r="4644">
          <cell r="A4644" t="str">
            <v>1206/6</v>
          </cell>
          <cell r="B4644" t="str">
            <v>1206/6</v>
          </cell>
          <cell r="C4644">
            <v>0</v>
          </cell>
          <cell r="D4644">
            <v>52</v>
          </cell>
          <cell r="E4644" t="str">
            <v>BOXEO</v>
          </cell>
          <cell r="F4644">
            <v>3948</v>
          </cell>
          <cell r="G4644" t="str">
            <v>Guante boxeo</v>
          </cell>
          <cell r="H4644">
            <v>383</v>
          </cell>
          <cell r="I4644" t="str">
            <v>DISCONTINUO</v>
          </cell>
          <cell r="J4644">
            <v>0</v>
          </cell>
          <cell r="K4644" t="str">
            <v>GUANTE BOXEO CUERO PREMIUM CON CORDON 8 OZ SONNOS</v>
          </cell>
          <cell r="L4644">
            <v>0.2</v>
          </cell>
          <cell r="M4644">
            <v>421.68669993193151</v>
          </cell>
          <cell r="N4644">
            <v>0</v>
          </cell>
          <cell r="O4644">
            <v>421.68669993193151</v>
          </cell>
          <cell r="P4644">
            <v>0.21</v>
          </cell>
          <cell r="Q4644">
            <v>510.24090691763712</v>
          </cell>
          <cell r="R4644">
            <v>7.6923076923077094E-2</v>
          </cell>
          <cell r="S4644">
            <v>817.42344909882092</v>
          </cell>
          <cell r="T4644">
            <v>2.1</v>
          </cell>
          <cell r="U4644">
            <v>885.54206985705616</v>
          </cell>
          <cell r="X4644">
            <v>885.54206985705616</v>
          </cell>
        </row>
        <row r="4645">
          <cell r="A4645" t="str">
            <v>1206/7</v>
          </cell>
          <cell r="B4645" t="str">
            <v>1206/7</v>
          </cell>
          <cell r="C4645">
            <v>0</v>
          </cell>
          <cell r="D4645">
            <v>52</v>
          </cell>
          <cell r="E4645" t="str">
            <v>BOXEO</v>
          </cell>
          <cell r="F4645">
            <v>3948</v>
          </cell>
          <cell r="G4645" t="str">
            <v>Guante boxeo</v>
          </cell>
          <cell r="H4645">
            <v>383</v>
          </cell>
          <cell r="I4645" t="str">
            <v>DISCONTINUO</v>
          </cell>
          <cell r="J4645">
            <v>0</v>
          </cell>
          <cell r="K4645" t="str">
            <v>GUANTE BOXEO CUERO PREMIUM CON CORDON 10 OZ SONNOS</v>
          </cell>
          <cell r="L4645">
            <v>0.2</v>
          </cell>
          <cell r="M4645">
            <v>435.60169993193153</v>
          </cell>
          <cell r="N4645">
            <v>0</v>
          </cell>
          <cell r="O4645">
            <v>435.60169993193153</v>
          </cell>
          <cell r="P4645">
            <v>0.21</v>
          </cell>
          <cell r="Q4645">
            <v>527.07805691763713</v>
          </cell>
          <cell r="R4645">
            <v>7.6923076923077094E-2</v>
          </cell>
          <cell r="S4645">
            <v>844.39714140651336</v>
          </cell>
          <cell r="T4645">
            <v>2.1</v>
          </cell>
          <cell r="U4645">
            <v>914.76356985705627</v>
          </cell>
          <cell r="X4645">
            <v>914.76356985705627</v>
          </cell>
        </row>
        <row r="4646">
          <cell r="A4646" t="str">
            <v>1206/8</v>
          </cell>
          <cell r="B4646" t="str">
            <v>1206/8</v>
          </cell>
          <cell r="C4646">
            <v>0</v>
          </cell>
          <cell r="D4646">
            <v>52</v>
          </cell>
          <cell r="E4646" t="str">
            <v>BOXEO</v>
          </cell>
          <cell r="F4646">
            <v>3948</v>
          </cell>
          <cell r="G4646" t="str">
            <v>Guante boxeo</v>
          </cell>
          <cell r="H4646">
            <v>383</v>
          </cell>
          <cell r="I4646" t="str">
            <v>DISCONTINUO</v>
          </cell>
          <cell r="J4646">
            <v>0</v>
          </cell>
          <cell r="K4646" t="str">
            <v>GUANTE BOXEO CUERO PREMIUM CON CORDON 12 OZ SONNOS</v>
          </cell>
          <cell r="L4646">
            <v>0.2</v>
          </cell>
          <cell r="M4646">
            <v>456.47419993193159</v>
          </cell>
          <cell r="N4646">
            <v>0</v>
          </cell>
          <cell r="O4646">
            <v>456.47419993193159</v>
          </cell>
          <cell r="P4646">
            <v>0.21</v>
          </cell>
          <cell r="Q4646">
            <v>552.33378191763722</v>
          </cell>
          <cell r="R4646">
            <v>7.6923076923077094E-2</v>
          </cell>
          <cell r="S4646">
            <v>884.85767986805195</v>
          </cell>
          <cell r="T4646">
            <v>2.1</v>
          </cell>
          <cell r="U4646">
            <v>958.59581985705643</v>
          </cell>
          <cell r="X4646">
            <v>958.59581985705643</v>
          </cell>
        </row>
        <row r="4647">
          <cell r="A4647" t="str">
            <v>1206/9</v>
          </cell>
          <cell r="B4647" t="str">
            <v>1206/9</v>
          </cell>
          <cell r="C4647">
            <v>0</v>
          </cell>
          <cell r="D4647">
            <v>52</v>
          </cell>
          <cell r="E4647" t="str">
            <v>BOXEO</v>
          </cell>
          <cell r="F4647">
            <v>3948</v>
          </cell>
          <cell r="G4647" t="str">
            <v>Guante boxeo</v>
          </cell>
          <cell r="H4647">
            <v>383</v>
          </cell>
          <cell r="I4647" t="str">
            <v>DISCONTINUO</v>
          </cell>
          <cell r="J4647">
            <v>0</v>
          </cell>
          <cell r="K4647" t="str">
            <v>GUANTE BOXEO CUERO PREMIUM CON CORDON 14 OZ SONNOS</v>
          </cell>
          <cell r="L4647">
            <v>0.2</v>
          </cell>
          <cell r="M4647">
            <v>470.38919993193156</v>
          </cell>
          <cell r="N4647">
            <v>0</v>
          </cell>
          <cell r="O4647">
            <v>470.38919993193156</v>
          </cell>
          <cell r="P4647">
            <v>0.21</v>
          </cell>
          <cell r="Q4647">
            <v>569.17093191763718</v>
          </cell>
          <cell r="R4647">
            <v>7.6923076923077094E-2</v>
          </cell>
          <cell r="S4647">
            <v>911.83137217574415</v>
          </cell>
          <cell r="T4647">
            <v>2.1</v>
          </cell>
          <cell r="U4647">
            <v>987.8173198570563</v>
          </cell>
          <cell r="X4647">
            <v>987.8173198570563</v>
          </cell>
        </row>
        <row r="4648">
          <cell r="A4648" t="str">
            <v>1206/91</v>
          </cell>
          <cell r="B4648" t="str">
            <v>1206/91</v>
          </cell>
          <cell r="C4648">
            <v>0</v>
          </cell>
          <cell r="D4648">
            <v>52</v>
          </cell>
          <cell r="E4648" t="str">
            <v>BOXEO</v>
          </cell>
          <cell r="F4648">
            <v>3948</v>
          </cell>
          <cell r="G4648" t="str">
            <v>Guante boxeo</v>
          </cell>
          <cell r="H4648">
            <v>383</v>
          </cell>
          <cell r="I4648" t="str">
            <v>DISCONTINUO</v>
          </cell>
          <cell r="J4648">
            <v>0</v>
          </cell>
          <cell r="K4648" t="str">
            <v>GUANTE BOXEO CUERO PREMIUM CON CORDON 16 OZ SONNOS</v>
          </cell>
          <cell r="L4648">
            <v>0.2</v>
          </cell>
          <cell r="M4648">
            <v>498.21919993193154</v>
          </cell>
          <cell r="N4648">
            <v>0</v>
          </cell>
          <cell r="O4648">
            <v>498.21919993193154</v>
          </cell>
          <cell r="P4648">
            <v>0.21</v>
          </cell>
          <cell r="Q4648">
            <v>602.84523191763719</v>
          </cell>
          <cell r="R4648">
            <v>7.6923076923077094E-2</v>
          </cell>
          <cell r="S4648">
            <v>965.77875679112856</v>
          </cell>
          <cell r="T4648">
            <v>2.1</v>
          </cell>
          <cell r="U4648">
            <v>1046.2603198570562</v>
          </cell>
          <cell r="X4648">
            <v>1046.2603198570562</v>
          </cell>
        </row>
        <row r="4649">
          <cell r="A4649" t="str">
            <v>1206/94</v>
          </cell>
          <cell r="B4649" t="str">
            <v>1206/94</v>
          </cell>
          <cell r="C4649">
            <v>0</v>
          </cell>
          <cell r="D4649">
            <v>52</v>
          </cell>
          <cell r="E4649" t="str">
            <v>BOXEO</v>
          </cell>
          <cell r="F4649">
            <v>3948</v>
          </cell>
          <cell r="G4649" t="str">
            <v>Guante boxeo</v>
          </cell>
          <cell r="H4649">
            <v>383</v>
          </cell>
          <cell r="I4649" t="str">
            <v>DISCONTINUO</v>
          </cell>
          <cell r="J4649">
            <v>0</v>
          </cell>
          <cell r="K4649" t="str">
            <v>GUANTE BOXEO TELA VINILICA CON MUÑEQUERA Y VELCRO MODELO FIGHTER 8 OZ</v>
          </cell>
          <cell r="L4649">
            <v>0.2</v>
          </cell>
          <cell r="M4649">
            <v>279.02419993193155</v>
          </cell>
          <cell r="N4649">
            <v>0</v>
          </cell>
          <cell r="O4649">
            <v>279.02419993193155</v>
          </cell>
          <cell r="P4649">
            <v>0.21</v>
          </cell>
          <cell r="Q4649">
            <v>337.61928191763718</v>
          </cell>
          <cell r="R4649">
            <v>7.6923076923077094E-2</v>
          </cell>
          <cell r="S4649">
            <v>540.87767986805193</v>
          </cell>
          <cell r="T4649">
            <v>2.1</v>
          </cell>
          <cell r="U4649">
            <v>585.95081985705633</v>
          </cell>
          <cell r="X4649">
            <v>585.95081985705633</v>
          </cell>
        </row>
        <row r="4650">
          <cell r="A4650" t="str">
            <v>1206/95</v>
          </cell>
          <cell r="B4650" t="str">
            <v>1206/95</v>
          </cell>
          <cell r="C4650">
            <v>0</v>
          </cell>
          <cell r="D4650">
            <v>52</v>
          </cell>
          <cell r="E4650" t="str">
            <v>BOXEO</v>
          </cell>
          <cell r="F4650">
            <v>3948</v>
          </cell>
          <cell r="G4650" t="str">
            <v>Guante boxeo</v>
          </cell>
          <cell r="H4650">
            <v>383</v>
          </cell>
          <cell r="I4650" t="str">
            <v>DISCONTINUO</v>
          </cell>
          <cell r="J4650">
            <v>0</v>
          </cell>
          <cell r="K4650" t="str">
            <v>GUANTE BOXEO TELA VINILICA CON MUÑEQUERA Y VELCRO MODELO FIGHTER 10 OZ</v>
          </cell>
          <cell r="L4650">
            <v>0.2</v>
          </cell>
          <cell r="M4650">
            <v>279.02419993193155</v>
          </cell>
          <cell r="N4650">
            <v>0</v>
          </cell>
          <cell r="O4650">
            <v>279.02419993193155</v>
          </cell>
          <cell r="P4650">
            <v>0.21</v>
          </cell>
          <cell r="Q4650">
            <v>337.61928191763718</v>
          </cell>
          <cell r="R4650">
            <v>7.6923076923077094E-2</v>
          </cell>
          <cell r="S4650">
            <v>540.87767986805193</v>
          </cell>
          <cell r="T4650">
            <v>2.1</v>
          </cell>
          <cell r="U4650">
            <v>585.95081985705633</v>
          </cell>
          <cell r="X4650">
            <v>585.95081985705633</v>
          </cell>
        </row>
        <row r="4651">
          <cell r="A4651" t="str">
            <v>1206/96</v>
          </cell>
          <cell r="B4651" t="str">
            <v>1206/96</v>
          </cell>
          <cell r="C4651">
            <v>0</v>
          </cell>
          <cell r="D4651">
            <v>52</v>
          </cell>
          <cell r="E4651" t="str">
            <v>BOXEO</v>
          </cell>
          <cell r="F4651">
            <v>3948</v>
          </cell>
          <cell r="G4651" t="str">
            <v>Guante boxeo</v>
          </cell>
          <cell r="H4651">
            <v>383</v>
          </cell>
          <cell r="I4651" t="str">
            <v>DISCONTINUO</v>
          </cell>
          <cell r="J4651">
            <v>0</v>
          </cell>
          <cell r="K4651" t="str">
            <v>GUANTE BOXEO TELA VINILICA CON MUÑEQUERA Y VELCRO MODELO FIGHTER 12 OZ</v>
          </cell>
          <cell r="L4651">
            <v>0.2</v>
          </cell>
          <cell r="M4651">
            <v>279.02419993193155</v>
          </cell>
          <cell r="N4651">
            <v>0</v>
          </cell>
          <cell r="O4651">
            <v>279.02419993193155</v>
          </cell>
          <cell r="P4651">
            <v>0.21</v>
          </cell>
          <cell r="Q4651">
            <v>337.61928191763718</v>
          </cell>
          <cell r="R4651">
            <v>7.6923076923077094E-2</v>
          </cell>
          <cell r="S4651">
            <v>540.87767986805193</v>
          </cell>
          <cell r="T4651">
            <v>2.1</v>
          </cell>
          <cell r="U4651">
            <v>585.95081985705633</v>
          </cell>
          <cell r="X4651">
            <v>585.95081985705633</v>
          </cell>
        </row>
        <row r="4652">
          <cell r="A4652" t="str">
            <v>1206/97</v>
          </cell>
          <cell r="B4652" t="str">
            <v>1206/97</v>
          </cell>
          <cell r="C4652">
            <v>0</v>
          </cell>
          <cell r="D4652">
            <v>52</v>
          </cell>
          <cell r="E4652" t="str">
            <v>BOXEO</v>
          </cell>
          <cell r="F4652">
            <v>3948</v>
          </cell>
          <cell r="G4652" t="str">
            <v>Guante boxeo</v>
          </cell>
          <cell r="H4652">
            <v>383</v>
          </cell>
          <cell r="I4652" t="str">
            <v>DISCONTINUO</v>
          </cell>
          <cell r="J4652">
            <v>0</v>
          </cell>
          <cell r="K4652" t="str">
            <v>GUANTE BOXEO TELA VINILICA CON MUÑEQUERA Y VELCRO MODELO FIGHTER 14 OZ</v>
          </cell>
          <cell r="L4652">
            <v>0.2</v>
          </cell>
          <cell r="M4652">
            <v>289.02419993193155</v>
          </cell>
          <cell r="N4652">
            <v>0</v>
          </cell>
          <cell r="O4652">
            <v>289.02419993193155</v>
          </cell>
          <cell r="P4652">
            <v>0.21</v>
          </cell>
          <cell r="Q4652">
            <v>349.71928191763715</v>
          </cell>
          <cell r="R4652">
            <v>7.6923076923077094E-2</v>
          </cell>
          <cell r="S4652">
            <v>560.26229525266729</v>
          </cell>
          <cell r="T4652">
            <v>2.1</v>
          </cell>
          <cell r="U4652">
            <v>606.95081985705633</v>
          </cell>
          <cell r="X4652">
            <v>606.95081985705633</v>
          </cell>
        </row>
        <row r="4653">
          <cell r="A4653" t="str">
            <v>1206/98</v>
          </cell>
          <cell r="B4653" t="str">
            <v>1206/98</v>
          </cell>
          <cell r="C4653">
            <v>0</v>
          </cell>
          <cell r="D4653">
            <v>52</v>
          </cell>
          <cell r="E4653" t="str">
            <v>BOXEO</v>
          </cell>
          <cell r="F4653">
            <v>3948</v>
          </cell>
          <cell r="G4653" t="str">
            <v>Guante boxeo</v>
          </cell>
          <cell r="H4653">
            <v>383</v>
          </cell>
          <cell r="I4653" t="str">
            <v>DISCONTINUO</v>
          </cell>
          <cell r="J4653">
            <v>0</v>
          </cell>
          <cell r="K4653" t="str">
            <v>GUANTE BOXEO TELA VINILICA CON MUÑEQUERA Y VELCRO MODELO FIGHTER 16 OZ</v>
          </cell>
          <cell r="L4653">
            <v>0.2</v>
          </cell>
          <cell r="M4653">
            <v>289.02419993193155</v>
          </cell>
          <cell r="N4653">
            <v>0</v>
          </cell>
          <cell r="O4653">
            <v>289.02419993193155</v>
          </cell>
          <cell r="P4653">
            <v>0.21</v>
          </cell>
          <cell r="Q4653">
            <v>349.71928191763715</v>
          </cell>
          <cell r="R4653">
            <v>7.6923076923077094E-2</v>
          </cell>
          <cell r="S4653">
            <v>560.26229525266729</v>
          </cell>
          <cell r="T4653">
            <v>2.1</v>
          </cell>
          <cell r="U4653">
            <v>606.95081985705633</v>
          </cell>
          <cell r="X4653">
            <v>606.95081985705633</v>
          </cell>
        </row>
        <row r="4654">
          <cell r="A4654" t="str">
            <v>1206/99</v>
          </cell>
          <cell r="B4654" t="str">
            <v>1206/99</v>
          </cell>
          <cell r="C4654">
            <v>0</v>
          </cell>
          <cell r="D4654">
            <v>52</v>
          </cell>
          <cell r="E4654" t="str">
            <v>BOXEO</v>
          </cell>
          <cell r="F4654">
            <v>3948</v>
          </cell>
          <cell r="G4654" t="str">
            <v>Guante boxeo</v>
          </cell>
          <cell r="H4654">
            <v>383</v>
          </cell>
          <cell r="I4654" t="str">
            <v>DISCONTINUO</v>
          </cell>
          <cell r="J4654">
            <v>0</v>
          </cell>
          <cell r="K4654" t="str">
            <v>GUANTE BOXEO TELA VINILICA CON MUÑEQUERA Y VELCRO MODELO BOXING 8 OZ</v>
          </cell>
          <cell r="L4654">
            <v>0.2</v>
          </cell>
          <cell r="M4654">
            <v>279.02419993193155</v>
          </cell>
          <cell r="N4654">
            <v>0</v>
          </cell>
          <cell r="O4654">
            <v>279.02419993193155</v>
          </cell>
          <cell r="P4654">
            <v>0.21</v>
          </cell>
          <cell r="Q4654">
            <v>337.61928191763718</v>
          </cell>
          <cell r="R4654">
            <v>7.6923076923077094E-2</v>
          </cell>
          <cell r="S4654">
            <v>540.87767986805193</v>
          </cell>
          <cell r="T4654">
            <v>2.1</v>
          </cell>
          <cell r="U4654">
            <v>585.95081985705633</v>
          </cell>
          <cell r="X4654">
            <v>585.95081985705633</v>
          </cell>
        </row>
        <row r="4655">
          <cell r="A4655" t="str">
            <v>1206/991</v>
          </cell>
          <cell r="B4655" t="str">
            <v>1206/991</v>
          </cell>
          <cell r="C4655">
            <v>0</v>
          </cell>
          <cell r="D4655">
            <v>52</v>
          </cell>
          <cell r="E4655" t="str">
            <v>BOXEO</v>
          </cell>
          <cell r="F4655">
            <v>3948</v>
          </cell>
          <cell r="G4655" t="str">
            <v>Guante boxeo</v>
          </cell>
          <cell r="H4655">
            <v>383</v>
          </cell>
          <cell r="I4655" t="str">
            <v>DISCONTINUO</v>
          </cell>
          <cell r="J4655">
            <v>0</v>
          </cell>
          <cell r="K4655" t="str">
            <v>GUANTE BOXEO TELA VINILICA CON MUÑEQUERA Y VELCRO MODELO BOXING 10 OZ</v>
          </cell>
          <cell r="L4655">
            <v>0.2</v>
          </cell>
          <cell r="M4655">
            <v>279.02419993193155</v>
          </cell>
          <cell r="N4655">
            <v>0</v>
          </cell>
          <cell r="O4655">
            <v>279.02419993193155</v>
          </cell>
          <cell r="P4655">
            <v>0.21</v>
          </cell>
          <cell r="Q4655">
            <v>337.61928191763718</v>
          </cell>
          <cell r="R4655">
            <v>7.6923076923077094E-2</v>
          </cell>
          <cell r="S4655">
            <v>540.87767986805193</v>
          </cell>
          <cell r="T4655">
            <v>2.1</v>
          </cell>
          <cell r="U4655">
            <v>585.95081985705633</v>
          </cell>
          <cell r="X4655">
            <v>585.95081985705633</v>
          </cell>
        </row>
        <row r="4656">
          <cell r="A4656" t="str">
            <v>1206/992</v>
          </cell>
          <cell r="B4656" t="str">
            <v>1206/992</v>
          </cell>
          <cell r="C4656">
            <v>0</v>
          </cell>
          <cell r="D4656">
            <v>52</v>
          </cell>
          <cell r="E4656" t="str">
            <v>BOXEO</v>
          </cell>
          <cell r="F4656">
            <v>3948</v>
          </cell>
          <cell r="G4656" t="str">
            <v>Guante boxeo</v>
          </cell>
          <cell r="H4656">
            <v>383</v>
          </cell>
          <cell r="I4656" t="str">
            <v>DISCONTINUO</v>
          </cell>
          <cell r="J4656">
            <v>0</v>
          </cell>
          <cell r="K4656" t="str">
            <v>GUANTE BOXEO TELA VINILICA CON MUÑEQUERA Y VELCRO MODELO BOXING 12 OZ</v>
          </cell>
          <cell r="L4656">
            <v>0.2</v>
          </cell>
          <cell r="M4656">
            <v>279.02419993193155</v>
          </cell>
          <cell r="N4656">
            <v>0</v>
          </cell>
          <cell r="O4656">
            <v>279.02419993193155</v>
          </cell>
          <cell r="P4656">
            <v>0.21</v>
          </cell>
          <cell r="Q4656">
            <v>337.61928191763718</v>
          </cell>
          <cell r="R4656">
            <v>7.6923076923077094E-2</v>
          </cell>
          <cell r="S4656">
            <v>540.87767986805193</v>
          </cell>
          <cell r="T4656">
            <v>2.1</v>
          </cell>
          <cell r="U4656">
            <v>585.95081985705633</v>
          </cell>
          <cell r="X4656">
            <v>585.95081985705633</v>
          </cell>
        </row>
        <row r="4657">
          <cell r="A4657" t="str">
            <v>1206/993</v>
          </cell>
          <cell r="B4657" t="str">
            <v>1206/993</v>
          </cell>
          <cell r="C4657">
            <v>0</v>
          </cell>
          <cell r="D4657">
            <v>52</v>
          </cell>
          <cell r="E4657" t="str">
            <v>BOXEO</v>
          </cell>
          <cell r="F4657">
            <v>3948</v>
          </cell>
          <cell r="G4657" t="str">
            <v>Guante boxeo</v>
          </cell>
          <cell r="H4657">
            <v>383</v>
          </cell>
          <cell r="I4657" t="str">
            <v>DISCONTINUO</v>
          </cell>
          <cell r="J4657">
            <v>0</v>
          </cell>
          <cell r="K4657" t="str">
            <v>GUANTE BOXEO TELA VINILICA CON MUÑEQUERA Y VELCRO MODELO BOXING 14 OZ</v>
          </cell>
          <cell r="L4657">
            <v>0.2</v>
          </cell>
          <cell r="M4657">
            <v>289.02419993193155</v>
          </cell>
          <cell r="N4657">
            <v>0</v>
          </cell>
          <cell r="O4657">
            <v>289.02419993193155</v>
          </cell>
          <cell r="P4657">
            <v>0.21</v>
          </cell>
          <cell r="Q4657">
            <v>349.71928191763715</v>
          </cell>
          <cell r="R4657">
            <v>7.6923076923077094E-2</v>
          </cell>
          <cell r="S4657">
            <v>560.26229525266729</v>
          </cell>
          <cell r="T4657">
            <v>2.1</v>
          </cell>
          <cell r="U4657">
            <v>606.95081985705633</v>
          </cell>
          <cell r="X4657">
            <v>606.95081985705633</v>
          </cell>
        </row>
        <row r="4658">
          <cell r="A4658" t="str">
            <v>1206/994</v>
          </cell>
          <cell r="B4658" t="str">
            <v>1206/994</v>
          </cell>
          <cell r="C4658">
            <v>0</v>
          </cell>
          <cell r="D4658">
            <v>52</v>
          </cell>
          <cell r="E4658" t="str">
            <v>BOXEO</v>
          </cell>
          <cell r="F4658">
            <v>3948</v>
          </cell>
          <cell r="G4658" t="str">
            <v>Guante boxeo</v>
          </cell>
          <cell r="H4658">
            <v>383</v>
          </cell>
          <cell r="I4658" t="str">
            <v>DISCONTINUO</v>
          </cell>
          <cell r="J4658">
            <v>0</v>
          </cell>
          <cell r="K4658" t="str">
            <v>GUANTE BOXEO TELA VINILICA CON MUÑEQUERA Y VELCRO MODELO BOXING 16 OZ</v>
          </cell>
          <cell r="L4658">
            <v>0.2</v>
          </cell>
          <cell r="M4658">
            <v>289.02419993193155</v>
          </cell>
          <cell r="N4658">
            <v>0</v>
          </cell>
          <cell r="O4658">
            <v>289.02419993193155</v>
          </cell>
          <cell r="P4658">
            <v>0.21</v>
          </cell>
          <cell r="Q4658">
            <v>349.71928191763715</v>
          </cell>
          <cell r="R4658">
            <v>7.6923076923077094E-2</v>
          </cell>
          <cell r="S4658">
            <v>560.26229525266729</v>
          </cell>
          <cell r="T4658">
            <v>2.1</v>
          </cell>
          <cell r="U4658">
            <v>606.95081985705633</v>
          </cell>
          <cell r="X4658">
            <v>606.95081985705633</v>
          </cell>
        </row>
        <row r="4659">
          <cell r="A4659" t="str">
            <v>1206/995</v>
          </cell>
          <cell r="B4659" t="str">
            <v>1206/995</v>
          </cell>
          <cell r="C4659">
            <v>0</v>
          </cell>
          <cell r="D4659">
            <v>52</v>
          </cell>
          <cell r="E4659" t="str">
            <v>BOXEO</v>
          </cell>
          <cell r="F4659">
            <v>3948</v>
          </cell>
          <cell r="G4659" t="str">
            <v>Guante boxeo</v>
          </cell>
          <cell r="H4659">
            <v>383</v>
          </cell>
          <cell r="I4659" t="str">
            <v>DISCONTINUO</v>
          </cell>
          <cell r="J4659">
            <v>0</v>
          </cell>
          <cell r="K4659" t="str">
            <v>GUANTE BOXEO TELA VINILICA CON MUÑEQUERA Y VELCRO MODELO PUGNATOR 8 OZ</v>
          </cell>
          <cell r="L4659">
            <v>0.2</v>
          </cell>
          <cell r="M4659">
            <v>279.02419993193155</v>
          </cell>
          <cell r="N4659">
            <v>0</v>
          </cell>
          <cell r="O4659">
            <v>279.02419993193155</v>
          </cell>
          <cell r="P4659">
            <v>0.21</v>
          </cell>
          <cell r="Q4659">
            <v>337.61928191763718</v>
          </cell>
          <cell r="R4659">
            <v>7.6923076923077094E-2</v>
          </cell>
          <cell r="S4659">
            <v>540.87767986805193</v>
          </cell>
          <cell r="T4659">
            <v>2.1</v>
          </cell>
          <cell r="U4659">
            <v>585.95081985705633</v>
          </cell>
          <cell r="X4659">
            <v>585.95081985705633</v>
          </cell>
        </row>
        <row r="4660">
          <cell r="A4660" t="str">
            <v>1206/996</v>
          </cell>
          <cell r="B4660" t="str">
            <v>1206/996</v>
          </cell>
          <cell r="C4660">
            <v>0</v>
          </cell>
          <cell r="D4660">
            <v>52</v>
          </cell>
          <cell r="E4660" t="str">
            <v>BOXEO</v>
          </cell>
          <cell r="F4660">
            <v>3948</v>
          </cell>
          <cell r="G4660" t="str">
            <v>Guante boxeo</v>
          </cell>
          <cell r="H4660">
            <v>383</v>
          </cell>
          <cell r="I4660" t="str">
            <v>DISCONTINUO</v>
          </cell>
          <cell r="J4660">
            <v>0</v>
          </cell>
          <cell r="K4660" t="str">
            <v>GUANTE BOXEO TELA VINILICA CON MUÑEQUERA Y VELCRO MODELO PUGNATOR 10 OZ</v>
          </cell>
          <cell r="L4660">
            <v>0.2</v>
          </cell>
          <cell r="M4660">
            <v>279.02419993193155</v>
          </cell>
          <cell r="N4660">
            <v>0</v>
          </cell>
          <cell r="O4660">
            <v>279.02419993193155</v>
          </cell>
          <cell r="P4660">
            <v>0.21</v>
          </cell>
          <cell r="Q4660">
            <v>337.61928191763718</v>
          </cell>
          <cell r="R4660">
            <v>7.6923076923077094E-2</v>
          </cell>
          <cell r="S4660">
            <v>540.87767986805193</v>
          </cell>
          <cell r="T4660">
            <v>2.1</v>
          </cell>
          <cell r="U4660">
            <v>585.95081985705633</v>
          </cell>
          <cell r="X4660">
            <v>585.95081985705633</v>
          </cell>
        </row>
        <row r="4661">
          <cell r="A4661" t="str">
            <v>1206/997</v>
          </cell>
          <cell r="B4661" t="str">
            <v>1206/997</v>
          </cell>
          <cell r="C4661">
            <v>0</v>
          </cell>
          <cell r="D4661">
            <v>52</v>
          </cell>
          <cell r="E4661" t="str">
            <v>BOXEO</v>
          </cell>
          <cell r="F4661">
            <v>3948</v>
          </cell>
          <cell r="G4661" t="str">
            <v>Guante boxeo</v>
          </cell>
          <cell r="H4661">
            <v>383</v>
          </cell>
          <cell r="I4661" t="str">
            <v>DISCONTINUO</v>
          </cell>
          <cell r="J4661">
            <v>0</v>
          </cell>
          <cell r="K4661" t="str">
            <v>GUANTE BOXEO TELA VINILICA CON MUÑEQUERA Y VELCRO MODELO PUGNATOR 12 OZ</v>
          </cell>
          <cell r="L4661">
            <v>0.2</v>
          </cell>
          <cell r="M4661">
            <v>279.02419993193155</v>
          </cell>
          <cell r="N4661">
            <v>0</v>
          </cell>
          <cell r="O4661">
            <v>279.02419993193155</v>
          </cell>
          <cell r="P4661">
            <v>0.21</v>
          </cell>
          <cell r="Q4661">
            <v>337.61928191763718</v>
          </cell>
          <cell r="R4661">
            <v>7.6923076923077094E-2</v>
          </cell>
          <cell r="S4661">
            <v>540.87767986805193</v>
          </cell>
          <cell r="T4661">
            <v>2.1</v>
          </cell>
          <cell r="U4661">
            <v>585.95081985705633</v>
          </cell>
          <cell r="X4661">
            <v>585.95081985705633</v>
          </cell>
        </row>
        <row r="4662">
          <cell r="A4662" t="str">
            <v>1206/998</v>
          </cell>
          <cell r="B4662" t="str">
            <v>1206/998</v>
          </cell>
          <cell r="C4662">
            <v>0</v>
          </cell>
          <cell r="D4662">
            <v>52</v>
          </cell>
          <cell r="E4662" t="str">
            <v>BOXEO</v>
          </cell>
          <cell r="F4662">
            <v>3948</v>
          </cell>
          <cell r="G4662" t="str">
            <v>Guante boxeo</v>
          </cell>
          <cell r="H4662">
            <v>383</v>
          </cell>
          <cell r="I4662" t="str">
            <v>DISCONTINUO</v>
          </cell>
          <cell r="J4662">
            <v>0</v>
          </cell>
          <cell r="K4662" t="str">
            <v>GUANTE BOXEO TELA VINILICA CON MUÑEQUERA Y VELCRO MODELO PUGNATOR 14 OZ</v>
          </cell>
          <cell r="L4662">
            <v>0.2</v>
          </cell>
          <cell r="M4662">
            <v>289.02419993193155</v>
          </cell>
          <cell r="N4662">
            <v>0</v>
          </cell>
          <cell r="O4662">
            <v>289.02419993193155</v>
          </cell>
          <cell r="P4662">
            <v>0.21</v>
          </cell>
          <cell r="Q4662">
            <v>349.71928191763715</v>
          </cell>
          <cell r="R4662">
            <v>7.6923076923077094E-2</v>
          </cell>
          <cell r="S4662">
            <v>560.26229525266729</v>
          </cell>
          <cell r="T4662">
            <v>2.1</v>
          </cell>
          <cell r="U4662">
            <v>606.95081985705633</v>
          </cell>
          <cell r="X4662">
            <v>606.95081985705633</v>
          </cell>
        </row>
        <row r="4663">
          <cell r="A4663" t="str">
            <v>1206/999</v>
          </cell>
          <cell r="B4663" t="str">
            <v>1206/999</v>
          </cell>
          <cell r="C4663">
            <v>0</v>
          </cell>
          <cell r="D4663">
            <v>52</v>
          </cell>
          <cell r="E4663" t="str">
            <v>BOXEO</v>
          </cell>
          <cell r="F4663">
            <v>3948</v>
          </cell>
          <cell r="G4663" t="str">
            <v>Guante boxeo</v>
          </cell>
          <cell r="H4663">
            <v>383</v>
          </cell>
          <cell r="I4663" t="str">
            <v>DISCONTINUO</v>
          </cell>
          <cell r="J4663">
            <v>0</v>
          </cell>
          <cell r="K4663" t="str">
            <v>GUANTE BOXEO TELA VINILICA CON MUÑEQUERA Y VELCRO MODELO PUGNATOR 16 OZ</v>
          </cell>
          <cell r="L4663">
            <v>0.2</v>
          </cell>
          <cell r="M4663">
            <v>289.02419993193155</v>
          </cell>
          <cell r="N4663">
            <v>0</v>
          </cell>
          <cell r="O4663">
            <v>289.02419993193155</v>
          </cell>
          <cell r="P4663">
            <v>0.21</v>
          </cell>
          <cell r="Q4663">
            <v>349.71928191763715</v>
          </cell>
          <cell r="R4663">
            <v>7.6923076923077094E-2</v>
          </cell>
          <cell r="S4663">
            <v>560.26229525266729</v>
          </cell>
          <cell r="T4663">
            <v>2.1</v>
          </cell>
          <cell r="U4663">
            <v>606.95081985705633</v>
          </cell>
          <cell r="X4663">
            <v>606.95081985705633</v>
          </cell>
        </row>
        <row r="4664">
          <cell r="A4664" t="str">
            <v>1206/9991</v>
          </cell>
          <cell r="B4664" t="str">
            <v>1206/9991</v>
          </cell>
          <cell r="C4664">
            <v>0</v>
          </cell>
          <cell r="D4664">
            <v>52</v>
          </cell>
          <cell r="E4664" t="str">
            <v>BOXEO</v>
          </cell>
          <cell r="F4664">
            <v>3949</v>
          </cell>
          <cell r="G4664" t="str">
            <v>Guantin boxeo</v>
          </cell>
          <cell r="H4664">
            <v>383</v>
          </cell>
          <cell r="I4664" t="str">
            <v>DISCONTINUO</v>
          </cell>
          <cell r="J4664">
            <v>0</v>
          </cell>
          <cell r="K4664" t="str">
            <v>GUANTIN BOXEO TELA VINILICA CON MUÑEQUERA Y VELCRO MODELO FIGHTER TALLE 1</v>
          </cell>
          <cell r="L4664">
            <v>0.2</v>
          </cell>
          <cell r="M4664">
            <v>166.52419993193158</v>
          </cell>
          <cell r="N4664">
            <v>0</v>
          </cell>
          <cell r="O4664">
            <v>166.52419993193158</v>
          </cell>
          <cell r="P4664">
            <v>0.21</v>
          </cell>
          <cell r="Q4664">
            <v>201.49428191763721</v>
          </cell>
          <cell r="R4664">
            <v>7.6923076923077094E-2</v>
          </cell>
          <cell r="S4664">
            <v>322.80075679112883</v>
          </cell>
          <cell r="T4664">
            <v>2.1</v>
          </cell>
          <cell r="U4664">
            <v>349.70081985705633</v>
          </cell>
          <cell r="X4664">
            <v>349.70081985705633</v>
          </cell>
        </row>
        <row r="4665">
          <cell r="A4665" t="str">
            <v>1206/9992</v>
          </cell>
          <cell r="B4665" t="str">
            <v>1206/9992</v>
          </cell>
          <cell r="C4665">
            <v>0</v>
          </cell>
          <cell r="D4665">
            <v>52</v>
          </cell>
          <cell r="E4665" t="str">
            <v>BOXEO</v>
          </cell>
          <cell r="F4665">
            <v>3949</v>
          </cell>
          <cell r="G4665" t="str">
            <v>Guantin boxeo</v>
          </cell>
          <cell r="H4665">
            <v>383</v>
          </cell>
          <cell r="I4665" t="str">
            <v>DISCONTINUO</v>
          </cell>
          <cell r="J4665">
            <v>0</v>
          </cell>
          <cell r="K4665" t="str">
            <v>GUANTIN BOXEO TELA VINILICA CON MUÑEQUERA Y VELCRO MODELO FIGHTER TALLE 2</v>
          </cell>
          <cell r="L4665">
            <v>0.2</v>
          </cell>
          <cell r="M4665">
            <v>166.52419993193158</v>
          </cell>
          <cell r="N4665">
            <v>0</v>
          </cell>
          <cell r="O4665">
            <v>166.52419993193158</v>
          </cell>
          <cell r="P4665">
            <v>0.21</v>
          </cell>
          <cell r="Q4665">
            <v>201.49428191763721</v>
          </cell>
          <cell r="R4665">
            <v>7.6923076923077094E-2</v>
          </cell>
          <cell r="S4665">
            <v>322.80075679112883</v>
          </cell>
          <cell r="T4665">
            <v>2.1</v>
          </cell>
          <cell r="U4665">
            <v>349.70081985705633</v>
          </cell>
          <cell r="X4665">
            <v>349.70081985705633</v>
          </cell>
        </row>
        <row r="4666">
          <cell r="A4666" t="str">
            <v>1206/9993</v>
          </cell>
          <cell r="B4666" t="str">
            <v>1206/9993</v>
          </cell>
          <cell r="C4666">
            <v>0</v>
          </cell>
          <cell r="D4666">
            <v>52</v>
          </cell>
          <cell r="E4666" t="str">
            <v>BOXEO</v>
          </cell>
          <cell r="F4666">
            <v>3949</v>
          </cell>
          <cell r="G4666" t="str">
            <v>Guantin boxeo</v>
          </cell>
          <cell r="H4666">
            <v>383</v>
          </cell>
          <cell r="I4666" t="str">
            <v>DISCONTINUO</v>
          </cell>
          <cell r="J4666">
            <v>0</v>
          </cell>
          <cell r="K4666" t="str">
            <v>GUANTIN BOXEO TELA VINILICA CON MUÑEQUERA Y VELCRO MODELO FIGHTER TALLE 3</v>
          </cell>
          <cell r="L4666">
            <v>0.2</v>
          </cell>
          <cell r="M4666">
            <v>166.52419993193158</v>
          </cell>
          <cell r="N4666">
            <v>0</v>
          </cell>
          <cell r="O4666">
            <v>166.52419993193158</v>
          </cell>
          <cell r="P4666">
            <v>0.21</v>
          </cell>
          <cell r="Q4666">
            <v>201.49428191763721</v>
          </cell>
          <cell r="R4666">
            <v>7.6923076923077094E-2</v>
          </cell>
          <cell r="S4666">
            <v>322.80075679112883</v>
          </cell>
          <cell r="T4666">
            <v>2.1</v>
          </cell>
          <cell r="U4666">
            <v>349.70081985705633</v>
          </cell>
          <cell r="X4666">
            <v>349.70081985705633</v>
          </cell>
        </row>
        <row r="4667">
          <cell r="A4667" t="str">
            <v>1206/9994</v>
          </cell>
          <cell r="B4667" t="str">
            <v>1206/9994</v>
          </cell>
          <cell r="C4667">
            <v>0</v>
          </cell>
          <cell r="D4667">
            <v>52</v>
          </cell>
          <cell r="E4667" t="str">
            <v>BOXEO</v>
          </cell>
          <cell r="F4667">
            <v>3949</v>
          </cell>
          <cell r="G4667" t="str">
            <v>Guantin boxeo</v>
          </cell>
          <cell r="H4667">
            <v>383</v>
          </cell>
          <cell r="I4667" t="str">
            <v>DISCONTINUO</v>
          </cell>
          <cell r="J4667">
            <v>0</v>
          </cell>
          <cell r="K4667" t="str">
            <v>GUANTIN BOXEO TELA VINILICA CON MUÑEQUERA Y VELCRO MODELO FIGHTER TALLE 4</v>
          </cell>
          <cell r="L4667">
            <v>0.2</v>
          </cell>
          <cell r="M4667">
            <v>166.52419993193158</v>
          </cell>
          <cell r="N4667">
            <v>0</v>
          </cell>
          <cell r="O4667">
            <v>166.52419993193158</v>
          </cell>
          <cell r="P4667">
            <v>0.21</v>
          </cell>
          <cell r="Q4667">
            <v>201.49428191763721</v>
          </cell>
          <cell r="R4667">
            <v>7.6923076923077094E-2</v>
          </cell>
          <cell r="S4667">
            <v>322.80075679112883</v>
          </cell>
          <cell r="T4667">
            <v>2.1</v>
          </cell>
          <cell r="U4667">
            <v>349.70081985705633</v>
          </cell>
          <cell r="X4667">
            <v>349.70081985705633</v>
          </cell>
        </row>
        <row r="4668">
          <cell r="A4668" t="str">
            <v>1206/9995</v>
          </cell>
          <cell r="B4668" t="str">
            <v>1206/9995</v>
          </cell>
          <cell r="C4668">
            <v>0</v>
          </cell>
          <cell r="D4668">
            <v>52</v>
          </cell>
          <cell r="E4668" t="str">
            <v>BOXEO</v>
          </cell>
          <cell r="F4668">
            <v>3949</v>
          </cell>
          <cell r="G4668" t="str">
            <v>Guantin boxeo</v>
          </cell>
          <cell r="H4668">
            <v>383</v>
          </cell>
          <cell r="I4668" t="str">
            <v>DISCONTINUO</v>
          </cell>
          <cell r="J4668">
            <v>0</v>
          </cell>
          <cell r="K4668" t="str">
            <v>GUANTIN BOXEO TELA VINILICA CON MUÑEQUERA Y VELCRO MODELO BOXING TALLE 1</v>
          </cell>
          <cell r="L4668">
            <v>0.2</v>
          </cell>
          <cell r="M4668">
            <v>166.52419993193158</v>
          </cell>
          <cell r="N4668">
            <v>0</v>
          </cell>
          <cell r="O4668">
            <v>166.52419993193158</v>
          </cell>
          <cell r="P4668">
            <v>0.21</v>
          </cell>
          <cell r="Q4668">
            <v>201.49428191763721</v>
          </cell>
          <cell r="R4668">
            <v>7.6923076923077094E-2</v>
          </cell>
          <cell r="S4668">
            <v>322.80075679112883</v>
          </cell>
          <cell r="T4668">
            <v>2.1</v>
          </cell>
          <cell r="U4668">
            <v>349.70081985705633</v>
          </cell>
          <cell r="X4668">
            <v>349.70081985705633</v>
          </cell>
        </row>
        <row r="4669">
          <cell r="A4669" t="str">
            <v>1206/9996</v>
          </cell>
          <cell r="B4669" t="str">
            <v>1206/9996</v>
          </cell>
          <cell r="C4669">
            <v>0</v>
          </cell>
          <cell r="D4669">
            <v>52</v>
          </cell>
          <cell r="E4669" t="str">
            <v>BOXEO</v>
          </cell>
          <cell r="F4669">
            <v>3949</v>
          </cell>
          <cell r="G4669" t="str">
            <v>Guantin boxeo</v>
          </cell>
          <cell r="H4669">
            <v>383</v>
          </cell>
          <cell r="I4669" t="str">
            <v>DISCONTINUO</v>
          </cell>
          <cell r="J4669">
            <v>0</v>
          </cell>
          <cell r="K4669" t="str">
            <v>GUANTIN BOXEO TELA VINILICA CON MUÑEQUERA Y VELCRO MODELO BOXING TALLE 2</v>
          </cell>
          <cell r="L4669">
            <v>0.2</v>
          </cell>
          <cell r="M4669">
            <v>166.52419993193158</v>
          </cell>
          <cell r="N4669">
            <v>0</v>
          </cell>
          <cell r="O4669">
            <v>166.52419993193158</v>
          </cell>
          <cell r="P4669">
            <v>0.21</v>
          </cell>
          <cell r="Q4669">
            <v>201.49428191763721</v>
          </cell>
          <cell r="R4669">
            <v>7.6923076923077094E-2</v>
          </cell>
          <cell r="S4669">
            <v>322.80075679112883</v>
          </cell>
          <cell r="T4669">
            <v>2.1</v>
          </cell>
          <cell r="U4669">
            <v>349.70081985705633</v>
          </cell>
          <cell r="X4669">
            <v>349.70081985705633</v>
          </cell>
        </row>
        <row r="4670">
          <cell r="A4670" t="str">
            <v>1206/9997</v>
          </cell>
          <cell r="B4670" t="str">
            <v>1206/9997</v>
          </cell>
          <cell r="C4670">
            <v>0</v>
          </cell>
          <cell r="D4670">
            <v>52</v>
          </cell>
          <cell r="E4670" t="str">
            <v>BOXEO</v>
          </cell>
          <cell r="F4670">
            <v>3949</v>
          </cell>
          <cell r="G4670" t="str">
            <v>Guantin boxeo</v>
          </cell>
          <cell r="H4670">
            <v>383</v>
          </cell>
          <cell r="I4670" t="str">
            <v>DISCONTINUO</v>
          </cell>
          <cell r="J4670">
            <v>0</v>
          </cell>
          <cell r="K4670" t="str">
            <v>GUANTIN BOXEO TELA VINILICA CON MUÑEQUERA Y VELCRO MODELO BOXING TALLE 3</v>
          </cell>
          <cell r="L4670">
            <v>0.2</v>
          </cell>
          <cell r="M4670">
            <v>166.52419993193158</v>
          </cell>
          <cell r="N4670">
            <v>0</v>
          </cell>
          <cell r="O4670">
            <v>166.52419993193158</v>
          </cell>
          <cell r="P4670">
            <v>0.21</v>
          </cell>
          <cell r="Q4670">
            <v>201.49428191763721</v>
          </cell>
          <cell r="R4670">
            <v>7.6923076923077094E-2</v>
          </cell>
          <cell r="S4670">
            <v>322.80075679112883</v>
          </cell>
          <cell r="T4670">
            <v>2.1</v>
          </cell>
          <cell r="U4670">
            <v>349.70081985705633</v>
          </cell>
          <cell r="X4670">
            <v>349.70081985705633</v>
          </cell>
        </row>
        <row r="4671">
          <cell r="A4671" t="str">
            <v>1206/9998</v>
          </cell>
          <cell r="B4671" t="str">
            <v>1206/9998</v>
          </cell>
          <cell r="C4671">
            <v>0</v>
          </cell>
          <cell r="D4671">
            <v>52</v>
          </cell>
          <cell r="E4671" t="str">
            <v>BOXEO</v>
          </cell>
          <cell r="F4671">
            <v>3949</v>
          </cell>
          <cell r="G4671" t="str">
            <v>Guantin boxeo</v>
          </cell>
          <cell r="H4671">
            <v>383</v>
          </cell>
          <cell r="I4671" t="str">
            <v>DISCONTINUO</v>
          </cell>
          <cell r="J4671">
            <v>0</v>
          </cell>
          <cell r="K4671" t="str">
            <v>GUANTIN BOXEO TELA VINILICA CON MUÑEQUERA Y VELCRO MODELO BOXING TALLE 4</v>
          </cell>
          <cell r="L4671">
            <v>0.2</v>
          </cell>
          <cell r="M4671">
            <v>166.52419993193158</v>
          </cell>
          <cell r="N4671">
            <v>0</v>
          </cell>
          <cell r="O4671">
            <v>166.52419993193158</v>
          </cell>
          <cell r="P4671">
            <v>0.21</v>
          </cell>
          <cell r="Q4671">
            <v>201.49428191763721</v>
          </cell>
          <cell r="R4671">
            <v>7.6923076923077094E-2</v>
          </cell>
          <cell r="S4671">
            <v>322.80075679112883</v>
          </cell>
          <cell r="T4671">
            <v>2.1</v>
          </cell>
          <cell r="U4671">
            <v>349.70081985705633</v>
          </cell>
          <cell r="X4671">
            <v>349.70081985705633</v>
          </cell>
        </row>
        <row r="4672">
          <cell r="A4672" t="str">
            <v>1206/9999</v>
          </cell>
          <cell r="B4672" t="str">
            <v>1206/9999</v>
          </cell>
          <cell r="C4672">
            <v>0</v>
          </cell>
          <cell r="D4672">
            <v>52</v>
          </cell>
          <cell r="E4672" t="str">
            <v>BOXEO</v>
          </cell>
          <cell r="F4672">
            <v>3949</v>
          </cell>
          <cell r="G4672" t="str">
            <v>Guantin boxeo</v>
          </cell>
          <cell r="H4672">
            <v>383</v>
          </cell>
          <cell r="I4672" t="str">
            <v>DISCONTINUO</v>
          </cell>
          <cell r="J4672">
            <v>0</v>
          </cell>
          <cell r="K4672" t="str">
            <v>GUANTIN BOXEO TELA VINILICA CON MUÑEQUERA Y VELCRO MODELO PUGNATOR TALLE 1</v>
          </cell>
          <cell r="L4672">
            <v>0.2</v>
          </cell>
          <cell r="M4672">
            <v>166.52419993193158</v>
          </cell>
          <cell r="N4672">
            <v>0</v>
          </cell>
          <cell r="O4672">
            <v>166.52419993193158</v>
          </cell>
          <cell r="P4672">
            <v>0.21</v>
          </cell>
          <cell r="Q4672">
            <v>201.49428191763721</v>
          </cell>
          <cell r="R4672">
            <v>7.6923076923077094E-2</v>
          </cell>
          <cell r="S4672">
            <v>322.80075679112883</v>
          </cell>
          <cell r="T4672">
            <v>2.1</v>
          </cell>
          <cell r="U4672">
            <v>349.70081985705633</v>
          </cell>
          <cell r="X4672">
            <v>349.70081985705633</v>
          </cell>
        </row>
        <row r="4673">
          <cell r="A4673" t="str">
            <v>1206/99991</v>
          </cell>
          <cell r="B4673" t="str">
            <v>1206/99991</v>
          </cell>
          <cell r="C4673">
            <v>0</v>
          </cell>
          <cell r="D4673">
            <v>52</v>
          </cell>
          <cell r="E4673" t="str">
            <v>BOXEO</v>
          </cell>
          <cell r="F4673">
            <v>3949</v>
          </cell>
          <cell r="G4673" t="str">
            <v>Guantin boxeo</v>
          </cell>
          <cell r="H4673">
            <v>383</v>
          </cell>
          <cell r="I4673" t="str">
            <v>DISCONTINUO</v>
          </cell>
          <cell r="J4673">
            <v>0</v>
          </cell>
          <cell r="K4673" t="str">
            <v>GUANTIN BOXEO TELA VINILICA CON MUÑEQUERA Y VELCRO MODELO PUGNATOR TALLE 2</v>
          </cell>
          <cell r="L4673">
            <v>0.2</v>
          </cell>
          <cell r="M4673">
            <v>166.52419993193158</v>
          </cell>
          <cell r="N4673">
            <v>0</v>
          </cell>
          <cell r="O4673">
            <v>166.52419993193158</v>
          </cell>
          <cell r="P4673">
            <v>0.21</v>
          </cell>
          <cell r="Q4673">
            <v>201.49428191763721</v>
          </cell>
          <cell r="R4673">
            <v>7.6923076923077094E-2</v>
          </cell>
          <cell r="S4673">
            <v>322.80075679112883</v>
          </cell>
          <cell r="T4673">
            <v>2.1</v>
          </cell>
          <cell r="U4673">
            <v>349.70081985705633</v>
          </cell>
          <cell r="X4673">
            <v>349.70081985705633</v>
          </cell>
        </row>
        <row r="4674">
          <cell r="A4674" t="str">
            <v>1206/99992</v>
          </cell>
          <cell r="B4674" t="str">
            <v>1206/99992</v>
          </cell>
          <cell r="C4674">
            <v>0</v>
          </cell>
          <cell r="D4674">
            <v>52</v>
          </cell>
          <cell r="E4674" t="str">
            <v>BOXEO</v>
          </cell>
          <cell r="F4674">
            <v>3949</v>
          </cell>
          <cell r="G4674" t="str">
            <v>Guantin boxeo</v>
          </cell>
          <cell r="H4674">
            <v>383</v>
          </cell>
          <cell r="I4674" t="str">
            <v>DISCONTINUO</v>
          </cell>
          <cell r="J4674">
            <v>0</v>
          </cell>
          <cell r="K4674" t="str">
            <v>GUANTIN BOXEO TELA VINILICA CON MUÑEQUERA Y VELCRO MODELO PUGNATOR TALLE 3</v>
          </cell>
          <cell r="L4674">
            <v>0.2</v>
          </cell>
          <cell r="M4674">
            <v>166.52419993193158</v>
          </cell>
          <cell r="N4674">
            <v>0</v>
          </cell>
          <cell r="O4674">
            <v>166.52419993193158</v>
          </cell>
          <cell r="P4674">
            <v>0.21</v>
          </cell>
          <cell r="Q4674">
            <v>201.49428191763721</v>
          </cell>
          <cell r="R4674">
            <v>7.6923076923077094E-2</v>
          </cell>
          <cell r="S4674">
            <v>322.80075679112883</v>
          </cell>
          <cell r="T4674">
            <v>2.1</v>
          </cell>
          <cell r="U4674">
            <v>349.70081985705633</v>
          </cell>
          <cell r="X4674">
            <v>349.70081985705633</v>
          </cell>
        </row>
        <row r="4675">
          <cell r="A4675" t="str">
            <v>1206/99993</v>
          </cell>
          <cell r="B4675" t="str">
            <v>1206/99993</v>
          </cell>
          <cell r="C4675">
            <v>0</v>
          </cell>
          <cell r="D4675">
            <v>52</v>
          </cell>
          <cell r="E4675" t="str">
            <v>BOXEO</v>
          </cell>
          <cell r="F4675">
            <v>3949</v>
          </cell>
          <cell r="G4675" t="str">
            <v>Guantin boxeo</v>
          </cell>
          <cell r="H4675">
            <v>383</v>
          </cell>
          <cell r="I4675" t="str">
            <v>DISCONTINUO</v>
          </cell>
          <cell r="J4675">
            <v>0</v>
          </cell>
          <cell r="K4675" t="str">
            <v>GUANTIN BOXEO TELA VINILICA CON MUÑEQUERA Y VELCRO MODELO PUGNATOR TALLE 4</v>
          </cell>
          <cell r="L4675">
            <v>0.2</v>
          </cell>
          <cell r="M4675">
            <v>166.52419993193158</v>
          </cell>
          <cell r="N4675">
            <v>0</v>
          </cell>
          <cell r="O4675">
            <v>166.52419993193158</v>
          </cell>
          <cell r="P4675">
            <v>0.21</v>
          </cell>
          <cell r="Q4675">
            <v>201.49428191763721</v>
          </cell>
          <cell r="R4675">
            <v>7.6923076923077094E-2</v>
          </cell>
          <cell r="S4675">
            <v>322.80075679112883</v>
          </cell>
          <cell r="T4675">
            <v>2.1</v>
          </cell>
          <cell r="U4675">
            <v>349.70081985705633</v>
          </cell>
          <cell r="X4675">
            <v>349.70081985705633</v>
          </cell>
        </row>
        <row r="4676">
          <cell r="A4676" t="str">
            <v>1207/6</v>
          </cell>
          <cell r="B4676" t="str">
            <v>1207/6</v>
          </cell>
          <cell r="C4676">
            <v>0</v>
          </cell>
          <cell r="D4676">
            <v>52</v>
          </cell>
          <cell r="E4676" t="str">
            <v>BOXEO</v>
          </cell>
          <cell r="F4676">
            <v>3945</v>
          </cell>
          <cell r="G4676" t="str">
            <v>Accesorios boxeo</v>
          </cell>
          <cell r="H4676">
            <v>383</v>
          </cell>
          <cell r="I4676" t="str">
            <v>DISCONTINUO</v>
          </cell>
          <cell r="J4676">
            <v>0</v>
          </cell>
          <cell r="K4676" t="str">
            <v xml:space="preserve">CADENA CON ROTOR 4 TIRAS MODELO BROOKLYN </v>
          </cell>
          <cell r="L4676" t="str">
            <v>rentab a mano</v>
          </cell>
          <cell r="M4676">
            <v>1</v>
          </cell>
          <cell r="N4676">
            <v>0</v>
          </cell>
          <cell r="O4676">
            <v>1</v>
          </cell>
          <cell r="P4676">
            <v>0.21</v>
          </cell>
          <cell r="Q4676">
            <v>1.21</v>
          </cell>
          <cell r="R4676">
            <v>0</v>
          </cell>
          <cell r="S4676">
            <v>1</v>
          </cell>
          <cell r="T4676">
            <v>1</v>
          </cell>
          <cell r="U4676">
            <v>1</v>
          </cell>
          <cell r="X4676">
            <v>1</v>
          </cell>
        </row>
        <row r="4677">
          <cell r="A4677" t="str">
            <v>1207/7</v>
          </cell>
          <cell r="B4677" t="str">
            <v>1207/7</v>
          </cell>
          <cell r="C4677">
            <v>0</v>
          </cell>
          <cell r="D4677">
            <v>52</v>
          </cell>
          <cell r="E4677" t="str">
            <v>BOXEO</v>
          </cell>
          <cell r="F4677">
            <v>3946</v>
          </cell>
          <cell r="G4677" t="str">
            <v>Indumentaria boxeo</v>
          </cell>
          <cell r="H4677">
            <v>12</v>
          </cell>
          <cell r="I4677" t="str">
            <v>Sonnos S.A.</v>
          </cell>
          <cell r="J4677">
            <v>0</v>
          </cell>
          <cell r="K4677" t="str">
            <v>REMERA PUBLICIDAD BROOKLYN</v>
          </cell>
          <cell r="L4677" t="str">
            <v>rentab a mano</v>
          </cell>
          <cell r="M4677">
            <v>1</v>
          </cell>
          <cell r="N4677">
            <v>0</v>
          </cell>
          <cell r="O4677">
            <v>1</v>
          </cell>
          <cell r="P4677">
            <v>0.21</v>
          </cell>
          <cell r="Q4677">
            <v>1.21</v>
          </cell>
          <cell r="R4677">
            <v>1</v>
          </cell>
          <cell r="S4677">
            <v>1</v>
          </cell>
          <cell r="T4677">
            <v>1</v>
          </cell>
          <cell r="U4677">
            <v>1</v>
          </cell>
          <cell r="V4677">
            <v>0</v>
          </cell>
          <cell r="W4677" t="str">
            <v>OK</v>
          </cell>
          <cell r="X4677">
            <v>1</v>
          </cell>
        </row>
        <row r="4678">
          <cell r="A4678" t="str">
            <v>1214/1</v>
          </cell>
          <cell r="B4678" t="str">
            <v>1214/1</v>
          </cell>
          <cell r="C4678">
            <v>0</v>
          </cell>
          <cell r="D4678">
            <v>52</v>
          </cell>
          <cell r="E4678" t="str">
            <v>BOXEO</v>
          </cell>
          <cell r="F4678">
            <v>3946</v>
          </cell>
          <cell r="G4678" t="str">
            <v>Indumentaria boxeo</v>
          </cell>
          <cell r="H4678">
            <v>12</v>
          </cell>
          <cell r="I4678" t="str">
            <v>Sonnos S.A.</v>
          </cell>
          <cell r="J4678">
            <v>0</v>
          </cell>
          <cell r="K4678" t="str">
            <v>REMERA DRY-FIT SONNOS TODOS LOS TALLES TODOS LOS MOTIVOS</v>
          </cell>
          <cell r="L4678" t="str">
            <v>rentab a mano</v>
          </cell>
          <cell r="M4678">
            <v>1</v>
          </cell>
          <cell r="N4678">
            <v>0</v>
          </cell>
          <cell r="O4678">
            <v>1</v>
          </cell>
          <cell r="P4678">
            <v>0.21</v>
          </cell>
          <cell r="Q4678">
            <v>1.21</v>
          </cell>
          <cell r="R4678">
            <v>1</v>
          </cell>
          <cell r="S4678">
            <v>1</v>
          </cell>
          <cell r="T4678">
            <v>1</v>
          </cell>
          <cell r="U4678">
            <v>1</v>
          </cell>
          <cell r="V4678">
            <v>0</v>
          </cell>
          <cell r="W4678" t="str">
            <v>OK</v>
          </cell>
          <cell r="X4678">
            <v>1</v>
          </cell>
        </row>
        <row r="4679">
          <cell r="A4679" t="str">
            <v>1214/4</v>
          </cell>
          <cell r="B4679" t="str">
            <v>1214/4</v>
          </cell>
          <cell r="C4679">
            <v>0</v>
          </cell>
          <cell r="D4679">
            <v>52</v>
          </cell>
          <cell r="E4679" t="str">
            <v>BOXEO</v>
          </cell>
          <cell r="F4679">
            <v>3946</v>
          </cell>
          <cell r="G4679" t="str">
            <v>Indumentaria boxeo</v>
          </cell>
          <cell r="H4679">
            <v>383</v>
          </cell>
          <cell r="I4679" t="str">
            <v>DISCONTINUO</v>
          </cell>
          <cell r="J4679">
            <v>0</v>
          </cell>
          <cell r="K4679" t="str">
            <v>REMERA BASICA CON MANGA (MOTIVO UFC)</v>
          </cell>
          <cell r="L4679">
            <v>6.5</v>
          </cell>
          <cell r="M4679">
            <v>79.7</v>
          </cell>
          <cell r="N4679">
            <v>0</v>
          </cell>
          <cell r="O4679">
            <v>79.7</v>
          </cell>
          <cell r="P4679">
            <v>0.21</v>
          </cell>
          <cell r="Q4679">
            <v>96.436999999999998</v>
          </cell>
          <cell r="R4679">
            <v>-2.7027027027027084E-2</v>
          </cell>
          <cell r="S4679">
            <v>147.33729729729731</v>
          </cell>
          <cell r="T4679">
            <v>1.8</v>
          </cell>
          <cell r="U4679">
            <v>143.46</v>
          </cell>
          <cell r="X4679">
            <v>143.46</v>
          </cell>
        </row>
        <row r="4680">
          <cell r="A4680" t="str">
            <v>1214/5</v>
          </cell>
          <cell r="B4680" t="str">
            <v>1214/5</v>
          </cell>
          <cell r="C4680">
            <v>0</v>
          </cell>
          <cell r="D4680">
            <v>52</v>
          </cell>
          <cell r="E4680" t="str">
            <v>BOXEO</v>
          </cell>
          <cell r="F4680">
            <v>3946</v>
          </cell>
          <cell r="G4680" t="str">
            <v>Indumentaria boxeo</v>
          </cell>
          <cell r="H4680">
            <v>383</v>
          </cell>
          <cell r="I4680" t="str">
            <v>DISCONTINUO</v>
          </cell>
          <cell r="J4680">
            <v>0</v>
          </cell>
          <cell r="K4680" t="str">
            <v>REMERA BASICA CON MANGA (MOTIVO INVICTUS)</v>
          </cell>
          <cell r="L4680">
            <v>6.5</v>
          </cell>
          <cell r="M4680">
            <v>79.7</v>
          </cell>
          <cell r="N4680">
            <v>0</v>
          </cell>
          <cell r="O4680">
            <v>79.7</v>
          </cell>
          <cell r="P4680">
            <v>0.21</v>
          </cell>
          <cell r="Q4680">
            <v>96.436999999999998</v>
          </cell>
          <cell r="R4680">
            <v>-2.7027027027027084E-2</v>
          </cell>
          <cell r="S4680">
            <v>147.33729729729731</v>
          </cell>
          <cell r="T4680">
            <v>1.8</v>
          </cell>
          <cell r="U4680">
            <v>143.46</v>
          </cell>
          <cell r="X4680">
            <v>143.46</v>
          </cell>
        </row>
        <row r="4681">
          <cell r="A4681" t="str">
            <v>1214/6</v>
          </cell>
          <cell r="B4681" t="str">
            <v>1214/6</v>
          </cell>
          <cell r="C4681">
            <v>0</v>
          </cell>
          <cell r="D4681">
            <v>52</v>
          </cell>
          <cell r="E4681" t="str">
            <v>BOXEO</v>
          </cell>
          <cell r="F4681">
            <v>3946</v>
          </cell>
          <cell r="G4681" t="str">
            <v>Indumentaria boxeo</v>
          </cell>
          <cell r="H4681">
            <v>383</v>
          </cell>
          <cell r="I4681" t="str">
            <v>DISCONTINUO</v>
          </cell>
          <cell r="J4681">
            <v>0</v>
          </cell>
          <cell r="K4681" t="str">
            <v>REMERA BASICA CON MANGA (MOTIVO KICK BOXING)</v>
          </cell>
          <cell r="L4681">
            <v>6.5</v>
          </cell>
          <cell r="M4681">
            <v>79.7</v>
          </cell>
          <cell r="N4681">
            <v>0</v>
          </cell>
          <cell r="O4681">
            <v>79.7</v>
          </cell>
          <cell r="P4681">
            <v>0.21</v>
          </cell>
          <cell r="Q4681">
            <v>96.436999999999998</v>
          </cell>
          <cell r="R4681">
            <v>-2.7027027027027084E-2</v>
          </cell>
          <cell r="S4681">
            <v>147.33729729729731</v>
          </cell>
          <cell r="T4681">
            <v>1.8</v>
          </cell>
          <cell r="U4681">
            <v>143.46</v>
          </cell>
          <cell r="X4681">
            <v>143.46</v>
          </cell>
        </row>
        <row r="4682">
          <cell r="A4682" t="str">
            <v>1214/7</v>
          </cell>
          <cell r="B4682" t="str">
            <v>1214/7</v>
          </cell>
          <cell r="C4682">
            <v>0</v>
          </cell>
          <cell r="D4682">
            <v>52</v>
          </cell>
          <cell r="E4682" t="str">
            <v>BOXEO</v>
          </cell>
          <cell r="F4682">
            <v>3946</v>
          </cell>
          <cell r="G4682" t="str">
            <v>Indumentaria boxeo</v>
          </cell>
          <cell r="H4682">
            <v>383</v>
          </cell>
          <cell r="I4682" t="str">
            <v>DISCONTINUO</v>
          </cell>
          <cell r="J4682">
            <v>0</v>
          </cell>
          <cell r="K4682" t="str">
            <v>REMERA BASICA CON MANGA (MOTIVO TAEKWONDO)</v>
          </cell>
          <cell r="L4682">
            <v>6.5</v>
          </cell>
          <cell r="M4682">
            <v>79.7</v>
          </cell>
          <cell r="N4682">
            <v>0</v>
          </cell>
          <cell r="O4682">
            <v>79.7</v>
          </cell>
          <cell r="P4682">
            <v>0.21</v>
          </cell>
          <cell r="Q4682">
            <v>96.436999999999998</v>
          </cell>
          <cell r="R4682">
            <v>-2.7027027027027084E-2</v>
          </cell>
          <cell r="S4682">
            <v>147.33729729729731</v>
          </cell>
          <cell r="T4682">
            <v>1.8</v>
          </cell>
          <cell r="U4682">
            <v>143.46</v>
          </cell>
          <cell r="X4682">
            <v>143.46</v>
          </cell>
        </row>
        <row r="4683">
          <cell r="A4683" t="str">
            <v>1214/8</v>
          </cell>
          <cell r="B4683" t="str">
            <v>1214/8</v>
          </cell>
          <cell r="C4683">
            <v>0</v>
          </cell>
          <cell r="D4683">
            <v>52</v>
          </cell>
          <cell r="E4683" t="str">
            <v>BOXEO</v>
          </cell>
          <cell r="F4683">
            <v>3946</v>
          </cell>
          <cell r="G4683" t="str">
            <v>Indumentaria boxeo</v>
          </cell>
          <cell r="H4683">
            <v>383</v>
          </cell>
          <cell r="I4683" t="str">
            <v>DISCONTINUO</v>
          </cell>
          <cell r="J4683">
            <v>0</v>
          </cell>
          <cell r="K4683" t="str">
            <v>REMERA BASICA CON MANGA (MOTIVO SALGO AL RING)</v>
          </cell>
          <cell r="L4683">
            <v>6.5</v>
          </cell>
          <cell r="M4683">
            <v>79.7</v>
          </cell>
          <cell r="N4683">
            <v>0</v>
          </cell>
          <cell r="O4683">
            <v>79.7</v>
          </cell>
          <cell r="P4683">
            <v>0.21</v>
          </cell>
          <cell r="Q4683">
            <v>96.436999999999998</v>
          </cell>
          <cell r="R4683">
            <v>-2.7027027027027084E-2</v>
          </cell>
          <cell r="S4683">
            <v>147.33729729729731</v>
          </cell>
          <cell r="T4683">
            <v>1.8</v>
          </cell>
          <cell r="U4683">
            <v>143.46</v>
          </cell>
          <cell r="X4683">
            <v>143.46</v>
          </cell>
        </row>
        <row r="4684">
          <cell r="A4684" t="str">
            <v>1214/91</v>
          </cell>
          <cell r="B4684" t="str">
            <v>1214/91</v>
          </cell>
          <cell r="C4684">
            <v>0</v>
          </cell>
          <cell r="D4684">
            <v>52</v>
          </cell>
          <cell r="E4684" t="str">
            <v>BOXEO</v>
          </cell>
          <cell r="F4684">
            <v>3946</v>
          </cell>
          <cell r="G4684" t="str">
            <v>Indumentaria boxeo</v>
          </cell>
          <cell r="H4684">
            <v>383</v>
          </cell>
          <cell r="I4684" t="str">
            <v>DISCONTINUO</v>
          </cell>
          <cell r="J4684">
            <v>0</v>
          </cell>
          <cell r="K4684" t="str">
            <v>SHORT THAI  SONNOS FIGHT</v>
          </cell>
          <cell r="L4684">
            <v>6.5</v>
          </cell>
          <cell r="M4684">
            <v>80.7</v>
          </cell>
          <cell r="N4684">
            <v>0</v>
          </cell>
          <cell r="O4684">
            <v>80.7</v>
          </cell>
          <cell r="P4684">
            <v>0.21</v>
          </cell>
          <cell r="Q4684">
            <v>97.647000000000006</v>
          </cell>
          <cell r="R4684">
            <v>-2.7027027027027084E-2</v>
          </cell>
          <cell r="S4684">
            <v>149.18594594594597</v>
          </cell>
          <cell r="T4684">
            <v>1.8</v>
          </cell>
          <cell r="U4684">
            <v>145.26000000000002</v>
          </cell>
          <cell r="X4684">
            <v>145.26000000000002</v>
          </cell>
        </row>
        <row r="4685">
          <cell r="A4685" t="str">
            <v>1214/94</v>
          </cell>
          <cell r="B4685" t="str">
            <v>1214/94</v>
          </cell>
          <cell r="C4685">
            <v>0</v>
          </cell>
          <cell r="D4685">
            <v>52</v>
          </cell>
          <cell r="E4685" t="str">
            <v>BOXEO</v>
          </cell>
          <cell r="F4685">
            <v>3946</v>
          </cell>
          <cell r="G4685" t="str">
            <v>Indumentaria boxeo</v>
          </cell>
          <cell r="H4685">
            <v>383</v>
          </cell>
          <cell r="I4685" t="str">
            <v>DISCONTINUO</v>
          </cell>
          <cell r="J4685">
            <v>0</v>
          </cell>
          <cell r="K4685" t="str">
            <v>REMERA SIN MANGAS (MOTIVO OPTIMUS NATUS)</v>
          </cell>
          <cell r="L4685">
            <v>6.5</v>
          </cell>
          <cell r="M4685">
            <v>79.7</v>
          </cell>
          <cell r="N4685">
            <v>0</v>
          </cell>
          <cell r="O4685">
            <v>79.7</v>
          </cell>
          <cell r="P4685">
            <v>0.21</v>
          </cell>
          <cell r="Q4685">
            <v>96.436999999999998</v>
          </cell>
          <cell r="R4685">
            <v>-2.7027027027027084E-2</v>
          </cell>
          <cell r="S4685">
            <v>147.33729729729731</v>
          </cell>
          <cell r="T4685">
            <v>1.8</v>
          </cell>
          <cell r="U4685">
            <v>143.46</v>
          </cell>
          <cell r="X4685">
            <v>143.46</v>
          </cell>
        </row>
        <row r="4686">
          <cell r="A4686" t="str">
            <v>1214/95</v>
          </cell>
          <cell r="B4686" t="str">
            <v>1214/95</v>
          </cell>
          <cell r="C4686">
            <v>0</v>
          </cell>
          <cell r="D4686">
            <v>52</v>
          </cell>
          <cell r="E4686" t="str">
            <v>BOXEO</v>
          </cell>
          <cell r="F4686">
            <v>3946</v>
          </cell>
          <cell r="G4686" t="str">
            <v>Indumentaria boxeo</v>
          </cell>
          <cell r="H4686">
            <v>383</v>
          </cell>
          <cell r="I4686" t="str">
            <v>DISCONTINUO</v>
          </cell>
          <cell r="J4686">
            <v>0</v>
          </cell>
          <cell r="K4686" t="str">
            <v>REMERA SIN MANGAS (MOTIVO MMA)</v>
          </cell>
          <cell r="L4686">
            <v>6.5</v>
          </cell>
          <cell r="M4686">
            <v>79.7</v>
          </cell>
          <cell r="N4686">
            <v>0</v>
          </cell>
          <cell r="O4686">
            <v>79.7</v>
          </cell>
          <cell r="P4686">
            <v>0.21</v>
          </cell>
          <cell r="Q4686">
            <v>96.436999999999998</v>
          </cell>
          <cell r="R4686">
            <v>-2.7027027027027084E-2</v>
          </cell>
          <cell r="S4686">
            <v>147.33729729729731</v>
          </cell>
          <cell r="T4686">
            <v>1.8</v>
          </cell>
          <cell r="U4686">
            <v>143.46</v>
          </cell>
          <cell r="X4686">
            <v>143.46</v>
          </cell>
        </row>
        <row r="4687">
          <cell r="A4687" t="str">
            <v>1214/96</v>
          </cell>
          <cell r="B4687" t="str">
            <v>1214/96</v>
          </cell>
          <cell r="C4687">
            <v>0</v>
          </cell>
          <cell r="D4687">
            <v>52</v>
          </cell>
          <cell r="E4687" t="str">
            <v>BOXEO</v>
          </cell>
          <cell r="F4687">
            <v>3946</v>
          </cell>
          <cell r="G4687" t="str">
            <v>Indumentaria boxeo</v>
          </cell>
          <cell r="H4687">
            <v>383</v>
          </cell>
          <cell r="I4687" t="str">
            <v>DISCONTINUO</v>
          </cell>
          <cell r="J4687">
            <v>0</v>
          </cell>
          <cell r="K4687" t="str">
            <v>REMERAS MAGA CORTA NUEVA COLLECCION 2014 ESTAMPADOS FRENTE DORSO Y MANGAS</v>
          </cell>
          <cell r="L4687">
            <v>6.5</v>
          </cell>
          <cell r="M4687">
            <v>87.670000000000016</v>
          </cell>
          <cell r="N4687">
            <v>0</v>
          </cell>
          <cell r="O4687">
            <v>87.670000000000016</v>
          </cell>
          <cell r="P4687">
            <v>0.21</v>
          </cell>
          <cell r="Q4687">
            <v>106.08070000000002</v>
          </cell>
          <cell r="R4687">
            <v>-2.7027027027027084E-2</v>
          </cell>
          <cell r="S4687">
            <v>162.07102702702707</v>
          </cell>
          <cell r="T4687">
            <v>1.8</v>
          </cell>
          <cell r="U4687">
            <v>157.80600000000004</v>
          </cell>
          <cell r="X4687">
            <v>157.80600000000004</v>
          </cell>
        </row>
        <row r="4688">
          <cell r="A4688" t="str">
            <v>1214/97</v>
          </cell>
          <cell r="B4688" t="str">
            <v>1214/97</v>
          </cell>
          <cell r="C4688">
            <v>0</v>
          </cell>
          <cell r="D4688">
            <v>52</v>
          </cell>
          <cell r="E4688" t="str">
            <v>BOXEO</v>
          </cell>
          <cell r="F4688">
            <v>3946</v>
          </cell>
          <cell r="G4688" t="str">
            <v>Indumentaria boxeo</v>
          </cell>
          <cell r="H4688">
            <v>383</v>
          </cell>
          <cell r="I4688" t="str">
            <v>DISCONTINUO</v>
          </cell>
          <cell r="J4688">
            <v>0</v>
          </cell>
          <cell r="K4688" t="str">
            <v>MUSCULOSA NUEVA COLLECCION 2014</v>
          </cell>
          <cell r="L4688">
            <v>6.5</v>
          </cell>
          <cell r="M4688">
            <v>87.670000000000016</v>
          </cell>
          <cell r="N4688">
            <v>0</v>
          </cell>
          <cell r="O4688">
            <v>87.670000000000016</v>
          </cell>
          <cell r="P4688">
            <v>0.21</v>
          </cell>
          <cell r="Q4688">
            <v>106.08070000000002</v>
          </cell>
          <cell r="R4688">
            <v>-2.7027027027027084E-2</v>
          </cell>
          <cell r="S4688">
            <v>162.07102702702707</v>
          </cell>
          <cell r="T4688">
            <v>1.8</v>
          </cell>
          <cell r="U4688">
            <v>157.80600000000004</v>
          </cell>
          <cell r="X4688">
            <v>157.80600000000004</v>
          </cell>
        </row>
        <row r="4689">
          <cell r="A4689" t="str">
            <v>1214/98</v>
          </cell>
          <cell r="B4689" t="str">
            <v>1214/98</v>
          </cell>
          <cell r="C4689">
            <v>0</v>
          </cell>
          <cell r="D4689">
            <v>52</v>
          </cell>
          <cell r="E4689" t="str">
            <v>BOXEO</v>
          </cell>
          <cell r="F4689">
            <v>3946</v>
          </cell>
          <cell r="G4689" t="str">
            <v>Indumentaria boxeo</v>
          </cell>
          <cell r="H4689">
            <v>383</v>
          </cell>
          <cell r="I4689" t="str">
            <v>DISCONTINUO</v>
          </cell>
          <cell r="J4689">
            <v>0</v>
          </cell>
          <cell r="K4689" t="str">
            <v xml:space="preserve">CANGURO NUEVA COLLECCION 2014 </v>
          </cell>
          <cell r="L4689">
            <v>6.5</v>
          </cell>
          <cell r="M4689">
            <v>183.7</v>
          </cell>
          <cell r="N4689">
            <v>0</v>
          </cell>
          <cell r="O4689">
            <v>183.7</v>
          </cell>
          <cell r="P4689">
            <v>0.21</v>
          </cell>
          <cell r="Q4689">
            <v>222.27699999999999</v>
          </cell>
          <cell r="R4689">
            <v>-2.7027027027027084E-2</v>
          </cell>
          <cell r="S4689">
            <v>339.59675675675675</v>
          </cell>
          <cell r="T4689">
            <v>1.8</v>
          </cell>
          <cell r="U4689">
            <v>330.65999999999997</v>
          </cell>
          <cell r="X4689">
            <v>330.65999999999997</v>
          </cell>
        </row>
        <row r="4690">
          <cell r="A4690" t="str">
            <v>1214/99</v>
          </cell>
          <cell r="B4690" t="str">
            <v>1214/99</v>
          </cell>
          <cell r="C4690">
            <v>0</v>
          </cell>
          <cell r="D4690">
            <v>52</v>
          </cell>
          <cell r="E4690" t="str">
            <v>BOXEO</v>
          </cell>
          <cell r="F4690">
            <v>3946</v>
          </cell>
          <cell r="G4690" t="str">
            <v>Indumentaria boxeo</v>
          </cell>
          <cell r="H4690">
            <v>383</v>
          </cell>
          <cell r="I4690" t="str">
            <v>DISCONTINUO</v>
          </cell>
          <cell r="J4690">
            <v>0</v>
          </cell>
          <cell r="K4690" t="str">
            <v>CAMPERA CON CAPUCHA NUEVA COLLECCION 2014</v>
          </cell>
          <cell r="L4690">
            <v>6.5</v>
          </cell>
          <cell r="M4690">
            <v>188.7</v>
          </cell>
          <cell r="N4690">
            <v>0</v>
          </cell>
          <cell r="O4690">
            <v>188.7</v>
          </cell>
          <cell r="P4690">
            <v>0.21</v>
          </cell>
          <cell r="Q4690">
            <v>228.327</v>
          </cell>
          <cell r="R4690">
            <v>-2.7027027027027084E-2</v>
          </cell>
          <cell r="S4690">
            <v>348.84</v>
          </cell>
          <cell r="T4690">
            <v>1.8</v>
          </cell>
          <cell r="U4690">
            <v>339.65999999999997</v>
          </cell>
          <cell r="X4690">
            <v>339.65999999999997</v>
          </cell>
        </row>
        <row r="4691">
          <cell r="A4691" t="str">
            <v>1214/991</v>
          </cell>
          <cell r="B4691" t="str">
            <v>1214/991</v>
          </cell>
          <cell r="C4691">
            <v>0</v>
          </cell>
          <cell r="D4691">
            <v>52</v>
          </cell>
          <cell r="E4691" t="str">
            <v>BOXEO</v>
          </cell>
          <cell r="F4691">
            <v>3946</v>
          </cell>
          <cell r="G4691" t="str">
            <v>Indumentaria boxeo</v>
          </cell>
          <cell r="H4691">
            <v>383</v>
          </cell>
          <cell r="I4691" t="str">
            <v>DISCONTINUO</v>
          </cell>
          <cell r="J4691">
            <v>0</v>
          </cell>
          <cell r="K4691" t="str">
            <v>CHALECO SIN MANGA TELA DEPORTIVA COLLECCION 2014</v>
          </cell>
          <cell r="L4691">
            <v>6.5</v>
          </cell>
          <cell r="M4691">
            <v>183.7</v>
          </cell>
          <cell r="N4691">
            <v>0</v>
          </cell>
          <cell r="O4691">
            <v>183.7</v>
          </cell>
          <cell r="P4691">
            <v>0.21</v>
          </cell>
          <cell r="Q4691">
            <v>222.27699999999999</v>
          </cell>
          <cell r="R4691">
            <v>-2.7027027027027084E-2</v>
          </cell>
          <cell r="S4691">
            <v>339.59675675675675</v>
          </cell>
          <cell r="T4691">
            <v>1.8</v>
          </cell>
          <cell r="U4691">
            <v>330.65999999999997</v>
          </cell>
          <cell r="X4691">
            <v>330.65999999999997</v>
          </cell>
        </row>
        <row r="4692">
          <cell r="A4692" t="str">
            <v>1214/992</v>
          </cell>
          <cell r="B4692" t="str">
            <v>1214/992</v>
          </cell>
          <cell r="C4692">
            <v>0</v>
          </cell>
          <cell r="D4692">
            <v>52</v>
          </cell>
          <cell r="E4692" t="str">
            <v>BOXEO</v>
          </cell>
          <cell r="F4692">
            <v>3946</v>
          </cell>
          <cell r="G4692" t="str">
            <v>Indumentaria boxeo</v>
          </cell>
          <cell r="H4692">
            <v>383</v>
          </cell>
          <cell r="I4692" t="str">
            <v>DISCONTINUO</v>
          </cell>
          <cell r="J4692">
            <v>0</v>
          </cell>
          <cell r="K4692" t="str">
            <v>ROMPEVIENTO FULL ESTAMPADO COLLECCION 2014 INSTITUCIONAL</v>
          </cell>
          <cell r="L4692">
            <v>6.5</v>
          </cell>
          <cell r="M4692">
            <v>208.7</v>
          </cell>
          <cell r="N4692">
            <v>0</v>
          </cell>
          <cell r="O4692">
            <v>208.7</v>
          </cell>
          <cell r="P4692">
            <v>0.21</v>
          </cell>
          <cell r="Q4692">
            <v>252.52699999999999</v>
          </cell>
          <cell r="R4692">
            <v>-2.7027027027027084E-2</v>
          </cell>
          <cell r="S4692">
            <v>385.81297297297294</v>
          </cell>
          <cell r="T4692">
            <v>1.8</v>
          </cell>
          <cell r="U4692">
            <v>375.65999999999997</v>
          </cell>
          <cell r="X4692">
            <v>375.65999999999997</v>
          </cell>
        </row>
        <row r="4693">
          <cell r="A4693" t="str">
            <v>1214/995</v>
          </cell>
          <cell r="B4693" t="str">
            <v>1214/995</v>
          </cell>
          <cell r="C4693">
            <v>0</v>
          </cell>
          <cell r="D4693">
            <v>52</v>
          </cell>
          <cell r="E4693" t="str">
            <v>BOXEO</v>
          </cell>
          <cell r="F4693">
            <v>3946</v>
          </cell>
          <cell r="G4693" t="str">
            <v>Indumentaria boxeo</v>
          </cell>
          <cell r="H4693">
            <v>383</v>
          </cell>
          <cell r="I4693" t="str">
            <v>DISCONTINUO</v>
          </cell>
          <cell r="J4693">
            <v>0</v>
          </cell>
          <cell r="K4693" t="str">
            <v>PANTALON LARGO DE FRIZA CON ESTAMPADOS COLLECCION 2014</v>
          </cell>
          <cell r="L4693">
            <v>6.5</v>
          </cell>
          <cell r="M4693">
            <v>153.69999999999999</v>
          </cell>
          <cell r="N4693">
            <v>0</v>
          </cell>
          <cell r="O4693">
            <v>153.69999999999999</v>
          </cell>
          <cell r="P4693">
            <v>0.21</v>
          </cell>
          <cell r="Q4693">
            <v>185.97699999999998</v>
          </cell>
          <cell r="R4693">
            <v>-2.7027027027027084E-2</v>
          </cell>
          <cell r="S4693">
            <v>284.13729729729727</v>
          </cell>
          <cell r="T4693">
            <v>1.8</v>
          </cell>
          <cell r="U4693">
            <v>276.65999999999997</v>
          </cell>
          <cell r="X4693">
            <v>276.65999999999997</v>
          </cell>
        </row>
        <row r="4694">
          <cell r="A4694" t="str">
            <v>1214/996</v>
          </cell>
          <cell r="B4694" t="str">
            <v>1214/996</v>
          </cell>
          <cell r="C4694">
            <v>0</v>
          </cell>
          <cell r="D4694">
            <v>52</v>
          </cell>
          <cell r="E4694" t="str">
            <v>BOXEO</v>
          </cell>
          <cell r="F4694">
            <v>3946</v>
          </cell>
          <cell r="G4694" t="str">
            <v>Indumentaria boxeo</v>
          </cell>
          <cell r="H4694">
            <v>383</v>
          </cell>
          <cell r="I4694" t="str">
            <v>DISCONTINUO</v>
          </cell>
          <cell r="J4694">
            <v>0</v>
          </cell>
          <cell r="K4694" t="str">
            <v>GORRAS BORDADA VICERA PLANAS NUEVA COLLECCION 2014</v>
          </cell>
          <cell r="L4694">
            <v>6.5</v>
          </cell>
          <cell r="M4694">
            <v>50</v>
          </cell>
          <cell r="N4694">
            <v>0</v>
          </cell>
          <cell r="O4694">
            <v>50</v>
          </cell>
          <cell r="P4694">
            <v>0.21</v>
          </cell>
          <cell r="Q4694">
            <v>60.5</v>
          </cell>
          <cell r="R4694">
            <v>-2.7027027027027084E-2</v>
          </cell>
          <cell r="S4694">
            <v>92.432432432432435</v>
          </cell>
          <cell r="T4694">
            <v>1.8</v>
          </cell>
          <cell r="U4694">
            <v>90</v>
          </cell>
          <cell r="X4694">
            <v>90</v>
          </cell>
        </row>
        <row r="4695">
          <cell r="A4695" t="str">
            <v>1214/997</v>
          </cell>
          <cell r="B4695" t="str">
            <v>1214/997</v>
          </cell>
          <cell r="C4695">
            <v>0</v>
          </cell>
          <cell r="D4695">
            <v>52</v>
          </cell>
          <cell r="E4695" t="str">
            <v>BOXEO</v>
          </cell>
          <cell r="F4695">
            <v>3946</v>
          </cell>
          <cell r="G4695" t="str">
            <v>Indumentaria boxeo</v>
          </cell>
          <cell r="H4695">
            <v>383</v>
          </cell>
          <cell r="I4695" t="str">
            <v>DISCONTINUO</v>
          </cell>
          <cell r="J4695">
            <v>0</v>
          </cell>
          <cell r="K4695" t="str">
            <v>BERMUDA LIVIANA DRAGON</v>
          </cell>
          <cell r="L4695">
            <v>6.5</v>
          </cell>
          <cell r="M4695">
            <v>75</v>
          </cell>
          <cell r="N4695">
            <v>0</v>
          </cell>
          <cell r="O4695">
            <v>75</v>
          </cell>
          <cell r="P4695">
            <v>0.21</v>
          </cell>
          <cell r="Q4695">
            <v>90.75</v>
          </cell>
          <cell r="R4695">
            <v>-2.7027027027027084E-2</v>
          </cell>
          <cell r="S4695">
            <v>138.64864864864865</v>
          </cell>
          <cell r="T4695">
            <v>1.8</v>
          </cell>
          <cell r="U4695">
            <v>135</v>
          </cell>
          <cell r="X4695">
            <v>135</v>
          </cell>
        </row>
        <row r="4696">
          <cell r="A4696" t="str">
            <v>1214/998</v>
          </cell>
          <cell r="B4696" t="str">
            <v>1214/998</v>
          </cell>
          <cell r="C4696">
            <v>0</v>
          </cell>
          <cell r="D4696">
            <v>52</v>
          </cell>
          <cell r="E4696" t="str">
            <v>BOXEO</v>
          </cell>
          <cell r="F4696">
            <v>3946</v>
          </cell>
          <cell r="G4696" t="str">
            <v>Indumentaria boxeo</v>
          </cell>
          <cell r="H4696">
            <v>383</v>
          </cell>
          <cell r="I4696" t="str">
            <v>DISCONTINUO</v>
          </cell>
          <cell r="J4696">
            <v>0</v>
          </cell>
          <cell r="K4696" t="str">
            <v>BERMUDA LIVIANA TRIVAL</v>
          </cell>
          <cell r="L4696">
            <v>6.5</v>
          </cell>
          <cell r="M4696">
            <v>75</v>
          </cell>
          <cell r="N4696">
            <v>0</v>
          </cell>
          <cell r="O4696">
            <v>75</v>
          </cell>
          <cell r="P4696">
            <v>0.21</v>
          </cell>
          <cell r="Q4696">
            <v>90.75</v>
          </cell>
          <cell r="R4696">
            <v>-2.7027027027027084E-2</v>
          </cell>
          <cell r="S4696">
            <v>138.64864864864865</v>
          </cell>
          <cell r="T4696">
            <v>1.8</v>
          </cell>
          <cell r="U4696">
            <v>135</v>
          </cell>
          <cell r="X4696">
            <v>135</v>
          </cell>
        </row>
        <row r="4697">
          <cell r="A4697" t="str">
            <v>1219/1</v>
          </cell>
          <cell r="B4697" t="str">
            <v>1219/1</v>
          </cell>
          <cell r="C4697">
            <v>0</v>
          </cell>
          <cell r="D4697">
            <v>52</v>
          </cell>
          <cell r="E4697" t="str">
            <v>BOXEO</v>
          </cell>
          <cell r="F4697">
            <v>3946</v>
          </cell>
          <cell r="G4697" t="str">
            <v>Indumentaria boxeo</v>
          </cell>
          <cell r="H4697">
            <v>383</v>
          </cell>
          <cell r="I4697" t="str">
            <v>DISCONTINUO</v>
          </cell>
          <cell r="J4697">
            <v>0</v>
          </cell>
          <cell r="K4697" t="str">
            <v>SHORT THAI MODELO FIGHTER NEGRO CON AMARILLO TALLE S-M-L-XL-XXL</v>
          </cell>
          <cell r="L4697">
            <v>6.5</v>
          </cell>
          <cell r="M4697" t="e">
            <v>#N/A</v>
          </cell>
          <cell r="N4697">
            <v>0</v>
          </cell>
          <cell r="O4697" t="e">
            <v>#N/A</v>
          </cell>
          <cell r="P4697">
            <v>0.21</v>
          </cell>
          <cell r="Q4697" t="e">
            <v>#N/A</v>
          </cell>
          <cell r="R4697">
            <v>-2.7027027027027084E-2</v>
          </cell>
          <cell r="S4697" t="e">
            <v>#N/A</v>
          </cell>
          <cell r="T4697">
            <v>1.8</v>
          </cell>
          <cell r="U4697" t="e">
            <v>#N/A</v>
          </cell>
          <cell r="X4697" t="e">
            <v>#N/A</v>
          </cell>
        </row>
        <row r="4698">
          <cell r="A4698" t="str">
            <v>1219/2</v>
          </cell>
          <cell r="B4698" t="str">
            <v>1219/2</v>
          </cell>
          <cell r="C4698">
            <v>0</v>
          </cell>
          <cell r="D4698">
            <v>52</v>
          </cell>
          <cell r="E4698" t="str">
            <v>BOXEO</v>
          </cell>
          <cell r="F4698">
            <v>3946</v>
          </cell>
          <cell r="G4698" t="str">
            <v>Indumentaria boxeo</v>
          </cell>
          <cell r="H4698">
            <v>383</v>
          </cell>
          <cell r="I4698" t="str">
            <v>DISCONTINUO</v>
          </cell>
          <cell r="J4698">
            <v>0</v>
          </cell>
          <cell r="K4698" t="str">
            <v>SHORT THAI MODELO INVICTUS ROJO CON NEGRO TALLE S-M-L-XL-XXL</v>
          </cell>
          <cell r="L4698">
            <v>6.5</v>
          </cell>
          <cell r="M4698" t="e">
            <v>#N/A</v>
          </cell>
          <cell r="N4698">
            <v>0</v>
          </cell>
          <cell r="O4698" t="e">
            <v>#N/A</v>
          </cell>
          <cell r="P4698">
            <v>0.21</v>
          </cell>
          <cell r="Q4698" t="e">
            <v>#N/A</v>
          </cell>
          <cell r="R4698">
            <v>-2.7027027027027084E-2</v>
          </cell>
          <cell r="S4698" t="e">
            <v>#N/A</v>
          </cell>
          <cell r="T4698">
            <v>1.8</v>
          </cell>
          <cell r="U4698" t="e">
            <v>#N/A</v>
          </cell>
          <cell r="X4698" t="e">
            <v>#N/A</v>
          </cell>
        </row>
        <row r="4699">
          <cell r="A4699" t="str">
            <v>1219/3</v>
          </cell>
          <cell r="B4699" t="str">
            <v>1219/3</v>
          </cell>
          <cell r="C4699">
            <v>0</v>
          </cell>
          <cell r="D4699">
            <v>52</v>
          </cell>
          <cell r="E4699" t="str">
            <v>BOXEO</v>
          </cell>
          <cell r="F4699">
            <v>3946</v>
          </cell>
          <cell r="G4699" t="str">
            <v>Indumentaria boxeo</v>
          </cell>
          <cell r="H4699">
            <v>383</v>
          </cell>
          <cell r="I4699" t="str">
            <v>DISCONTINUO</v>
          </cell>
          <cell r="J4699">
            <v>0</v>
          </cell>
          <cell r="K4699" t="str">
            <v>BERMUDA MMA LIVIANA SUBMISION  NEGRO CON ROJO TALLE S-M-L-XL-XXL</v>
          </cell>
          <cell r="L4699">
            <v>6.5</v>
          </cell>
          <cell r="M4699" t="e">
            <v>#N/A</v>
          </cell>
          <cell r="N4699">
            <v>0</v>
          </cell>
          <cell r="O4699" t="e">
            <v>#N/A</v>
          </cell>
          <cell r="P4699">
            <v>0.21</v>
          </cell>
          <cell r="Q4699" t="e">
            <v>#N/A</v>
          </cell>
          <cell r="R4699">
            <v>-2.7027027027027084E-2</v>
          </cell>
          <cell r="S4699" t="e">
            <v>#N/A</v>
          </cell>
          <cell r="T4699">
            <v>1.8</v>
          </cell>
          <cell r="U4699" t="e">
            <v>#N/A</v>
          </cell>
          <cell r="X4699" t="e">
            <v>#N/A</v>
          </cell>
        </row>
        <row r="4700">
          <cell r="A4700" t="str">
            <v>1219/4</v>
          </cell>
          <cell r="B4700" t="str">
            <v>1219/4</v>
          </cell>
          <cell r="C4700">
            <v>0</v>
          </cell>
          <cell r="D4700">
            <v>52</v>
          </cell>
          <cell r="E4700" t="str">
            <v>BOXEO</v>
          </cell>
          <cell r="F4700">
            <v>3946</v>
          </cell>
          <cell r="G4700" t="str">
            <v>Indumentaria boxeo</v>
          </cell>
          <cell r="H4700">
            <v>383</v>
          </cell>
          <cell r="I4700" t="str">
            <v>DISCONTINUO</v>
          </cell>
          <cell r="J4700">
            <v>0</v>
          </cell>
          <cell r="K4700" t="str">
            <v>BERMUDA MMA LIVIANA TEAM MMA BLANCA CON NEGRO TALLE S-M-L-XL-XXL</v>
          </cell>
          <cell r="L4700">
            <v>6.5</v>
          </cell>
          <cell r="M4700" t="e">
            <v>#N/A</v>
          </cell>
          <cell r="N4700">
            <v>0</v>
          </cell>
          <cell r="O4700" t="e">
            <v>#N/A</v>
          </cell>
          <cell r="P4700">
            <v>0.21</v>
          </cell>
          <cell r="Q4700" t="e">
            <v>#N/A</v>
          </cell>
          <cell r="R4700">
            <v>-2.7027027027027084E-2</v>
          </cell>
          <cell r="S4700" t="e">
            <v>#N/A</v>
          </cell>
          <cell r="T4700">
            <v>1.8</v>
          </cell>
          <cell r="U4700" t="e">
            <v>#N/A</v>
          </cell>
          <cell r="X4700" t="e">
            <v>#N/A</v>
          </cell>
        </row>
        <row r="4701">
          <cell r="A4701" t="str">
            <v>1219/5</v>
          </cell>
          <cell r="B4701" t="str">
            <v>1219/5</v>
          </cell>
          <cell r="C4701">
            <v>0</v>
          </cell>
          <cell r="D4701">
            <v>52</v>
          </cell>
          <cell r="E4701" t="str">
            <v>BOXEO</v>
          </cell>
          <cell r="F4701">
            <v>3946</v>
          </cell>
          <cell r="G4701" t="str">
            <v>Indumentaria boxeo</v>
          </cell>
          <cell r="H4701">
            <v>383</v>
          </cell>
          <cell r="I4701" t="str">
            <v>DISCONTINUO</v>
          </cell>
          <cell r="J4701">
            <v>0</v>
          </cell>
          <cell r="K4701" t="str">
            <v>SHORT BOXEO MODELO BOXING  BLANCO CON ROJO Y NEGRO TALLE S-M-L-XL-XXL</v>
          </cell>
          <cell r="L4701">
            <v>6.5</v>
          </cell>
          <cell r="M4701" t="e">
            <v>#N/A</v>
          </cell>
          <cell r="N4701">
            <v>0</v>
          </cell>
          <cell r="O4701" t="e">
            <v>#N/A</v>
          </cell>
          <cell r="P4701">
            <v>0.21</v>
          </cell>
          <cell r="Q4701" t="e">
            <v>#N/A</v>
          </cell>
          <cell r="R4701">
            <v>-2.7027027027027084E-2</v>
          </cell>
          <cell r="S4701" t="e">
            <v>#N/A</v>
          </cell>
          <cell r="T4701">
            <v>1.8</v>
          </cell>
          <cell r="U4701" t="e">
            <v>#N/A</v>
          </cell>
          <cell r="X4701" t="e">
            <v>#N/A</v>
          </cell>
        </row>
        <row r="4702">
          <cell r="A4702" t="str">
            <v>1219/6</v>
          </cell>
          <cell r="B4702" t="str">
            <v>1219/6</v>
          </cell>
          <cell r="C4702">
            <v>0</v>
          </cell>
          <cell r="D4702">
            <v>52</v>
          </cell>
          <cell r="E4702" t="str">
            <v>BOXEO</v>
          </cell>
          <cell r="F4702">
            <v>3946</v>
          </cell>
          <cell r="G4702" t="str">
            <v>Indumentaria boxeo</v>
          </cell>
          <cell r="H4702">
            <v>383</v>
          </cell>
          <cell r="I4702" t="str">
            <v>DISCONTINUO</v>
          </cell>
          <cell r="J4702">
            <v>0</v>
          </cell>
          <cell r="K4702" t="str">
            <v>SHORT BOXEO MODELO FIGHT TO LIVE  NEGRO CON BLANCO TALLE S-M-L-XL-XXL</v>
          </cell>
          <cell r="L4702">
            <v>6.5</v>
          </cell>
          <cell r="M4702" t="e">
            <v>#N/A</v>
          </cell>
          <cell r="N4702">
            <v>0</v>
          </cell>
          <cell r="O4702" t="e">
            <v>#N/A</v>
          </cell>
          <cell r="P4702">
            <v>0.21</v>
          </cell>
          <cell r="Q4702" t="e">
            <v>#N/A</v>
          </cell>
          <cell r="R4702">
            <v>-2.7027027027027084E-2</v>
          </cell>
          <cell r="S4702" t="e">
            <v>#N/A</v>
          </cell>
          <cell r="T4702">
            <v>1.8</v>
          </cell>
          <cell r="U4702" t="e">
            <v>#N/A</v>
          </cell>
          <cell r="X4702" t="e">
            <v>#N/A</v>
          </cell>
        </row>
        <row r="4703">
          <cell r="A4703" t="str">
            <v>1219/7</v>
          </cell>
          <cell r="B4703" t="str">
            <v>1219/7</v>
          </cell>
          <cell r="C4703">
            <v>0</v>
          </cell>
          <cell r="D4703">
            <v>52</v>
          </cell>
          <cell r="E4703" t="str">
            <v>BOXEO</v>
          </cell>
          <cell r="F4703">
            <v>3946</v>
          </cell>
          <cell r="G4703" t="str">
            <v>Indumentaria boxeo</v>
          </cell>
          <cell r="H4703">
            <v>383</v>
          </cell>
          <cell r="I4703" t="str">
            <v>DISCONTINUO</v>
          </cell>
          <cell r="J4703">
            <v>0</v>
          </cell>
          <cell r="K4703" t="str">
            <v>BERMUDA MMA PESADA MODELO INVICTUS S-M-L-XL-XXL</v>
          </cell>
          <cell r="L4703">
            <v>6.5</v>
          </cell>
          <cell r="M4703" t="e">
            <v>#N/A</v>
          </cell>
          <cell r="N4703">
            <v>0</v>
          </cell>
          <cell r="O4703" t="e">
            <v>#N/A</v>
          </cell>
          <cell r="P4703">
            <v>0.21</v>
          </cell>
          <cell r="Q4703" t="e">
            <v>#N/A</v>
          </cell>
          <cell r="R4703">
            <v>-2.7027027027027084E-2</v>
          </cell>
          <cell r="S4703" t="e">
            <v>#N/A</v>
          </cell>
          <cell r="T4703">
            <v>1.8</v>
          </cell>
          <cell r="U4703" t="e">
            <v>#N/A</v>
          </cell>
          <cell r="X4703" t="e">
            <v>#N/A</v>
          </cell>
        </row>
        <row r="4704">
          <cell r="A4704" t="str">
            <v>1219/8</v>
          </cell>
          <cell r="B4704" t="str">
            <v>1219/8</v>
          </cell>
          <cell r="C4704">
            <v>0</v>
          </cell>
          <cell r="D4704">
            <v>52</v>
          </cell>
          <cell r="E4704" t="str">
            <v>BOXEO</v>
          </cell>
          <cell r="F4704">
            <v>3946</v>
          </cell>
          <cell r="G4704" t="str">
            <v>Indumentaria boxeo</v>
          </cell>
          <cell r="H4704">
            <v>383</v>
          </cell>
          <cell r="I4704" t="str">
            <v>DISCONTINUO</v>
          </cell>
          <cell r="J4704">
            <v>0</v>
          </cell>
          <cell r="K4704" t="str">
            <v>BERMUDA MMA PESADA MODELO TEAM MMA S-M-L-XL-XXL</v>
          </cell>
          <cell r="L4704">
            <v>6.5</v>
          </cell>
          <cell r="M4704" t="e">
            <v>#N/A</v>
          </cell>
          <cell r="N4704">
            <v>0</v>
          </cell>
          <cell r="O4704" t="e">
            <v>#N/A</v>
          </cell>
          <cell r="P4704">
            <v>0.21</v>
          </cell>
          <cell r="Q4704" t="e">
            <v>#N/A</v>
          </cell>
          <cell r="R4704">
            <v>-2.7027027027027084E-2</v>
          </cell>
          <cell r="S4704" t="e">
            <v>#N/A</v>
          </cell>
          <cell r="T4704">
            <v>1.8</v>
          </cell>
          <cell r="U4704" t="e">
            <v>#N/A</v>
          </cell>
          <cell r="X4704" t="e">
            <v>#N/A</v>
          </cell>
        </row>
        <row r="4705">
          <cell r="A4705" t="str">
            <v>1219/9</v>
          </cell>
          <cell r="B4705" t="str">
            <v>1219/9</v>
          </cell>
          <cell r="C4705">
            <v>0</v>
          </cell>
          <cell r="D4705">
            <v>52</v>
          </cell>
          <cell r="E4705" t="str">
            <v>BOXEO</v>
          </cell>
          <cell r="F4705">
            <v>3946</v>
          </cell>
          <cell r="G4705" t="str">
            <v>Indumentaria boxeo</v>
          </cell>
          <cell r="H4705">
            <v>383</v>
          </cell>
          <cell r="I4705" t="str">
            <v>DISCONTINUO</v>
          </cell>
          <cell r="J4705">
            <v>0</v>
          </cell>
          <cell r="K4705" t="str">
            <v>BERMUDA MMA PESADA MODELO CROSSFIT NEGRA S-M-L-XL-XXL</v>
          </cell>
          <cell r="L4705">
            <v>6.5</v>
          </cell>
          <cell r="M4705" t="e">
            <v>#N/A</v>
          </cell>
          <cell r="N4705">
            <v>0</v>
          </cell>
          <cell r="O4705" t="e">
            <v>#N/A</v>
          </cell>
          <cell r="P4705">
            <v>0.21</v>
          </cell>
          <cell r="Q4705" t="e">
            <v>#N/A</v>
          </cell>
          <cell r="R4705">
            <v>-2.7027027027027084E-2</v>
          </cell>
          <cell r="S4705" t="e">
            <v>#N/A</v>
          </cell>
          <cell r="T4705">
            <v>1.8</v>
          </cell>
          <cell r="U4705" t="e">
            <v>#N/A</v>
          </cell>
          <cell r="X4705" t="e">
            <v>#N/A</v>
          </cell>
        </row>
        <row r="4706">
          <cell r="A4706" t="str">
            <v>1219/91</v>
          </cell>
          <cell r="B4706" t="str">
            <v>1219/91</v>
          </cell>
          <cell r="C4706">
            <v>0</v>
          </cell>
          <cell r="D4706">
            <v>52</v>
          </cell>
          <cell r="E4706" t="str">
            <v>BOXEO</v>
          </cell>
          <cell r="F4706">
            <v>3946</v>
          </cell>
          <cell r="G4706" t="str">
            <v>Indumentaria boxeo</v>
          </cell>
          <cell r="H4706">
            <v>383</v>
          </cell>
          <cell r="I4706" t="str">
            <v>DISCONTINUO</v>
          </cell>
          <cell r="J4706">
            <v>0</v>
          </cell>
          <cell r="K4706" t="str">
            <v>BERMUDA MMA PESADA CROSSFIT ARGENTINA S-M-L-XL-XXL</v>
          </cell>
          <cell r="L4706">
            <v>6.5</v>
          </cell>
          <cell r="M4706" t="e">
            <v>#N/A</v>
          </cell>
          <cell r="N4706">
            <v>0</v>
          </cell>
          <cell r="O4706" t="e">
            <v>#N/A</v>
          </cell>
          <cell r="P4706">
            <v>0.21</v>
          </cell>
          <cell r="Q4706" t="e">
            <v>#N/A</v>
          </cell>
          <cell r="R4706">
            <v>-2.7027027027027084E-2</v>
          </cell>
          <cell r="S4706" t="e">
            <v>#N/A</v>
          </cell>
          <cell r="T4706">
            <v>1.8</v>
          </cell>
          <cell r="U4706" t="e">
            <v>#N/A</v>
          </cell>
          <cell r="X4706" t="e">
            <v>#N/A</v>
          </cell>
        </row>
        <row r="4707">
          <cell r="A4707" t="str">
            <v>1219/92</v>
          </cell>
          <cell r="B4707" t="str">
            <v>1219/92</v>
          </cell>
          <cell r="C4707">
            <v>0</v>
          </cell>
          <cell r="D4707">
            <v>52</v>
          </cell>
          <cell r="E4707" t="str">
            <v>BOXEO</v>
          </cell>
          <cell r="F4707">
            <v>3946</v>
          </cell>
          <cell r="G4707" t="str">
            <v>Indumentaria boxeo</v>
          </cell>
          <cell r="H4707">
            <v>383</v>
          </cell>
          <cell r="I4707" t="str">
            <v>DISCONTINUO</v>
          </cell>
          <cell r="J4707">
            <v>0</v>
          </cell>
          <cell r="K4707" t="str">
            <v>BERMUDA MMA PESADA ARGENTINA S-M-L-XL-XXL</v>
          </cell>
          <cell r="L4707">
            <v>6.5</v>
          </cell>
          <cell r="M4707" t="e">
            <v>#N/A</v>
          </cell>
          <cell r="N4707">
            <v>0</v>
          </cell>
          <cell r="O4707" t="e">
            <v>#N/A</v>
          </cell>
          <cell r="P4707">
            <v>0.21</v>
          </cell>
          <cell r="Q4707" t="e">
            <v>#N/A</v>
          </cell>
          <cell r="R4707">
            <v>-2.7027027027027084E-2</v>
          </cell>
          <cell r="S4707" t="e">
            <v>#N/A</v>
          </cell>
          <cell r="T4707">
            <v>1.8</v>
          </cell>
          <cell r="U4707" t="e">
            <v>#N/A</v>
          </cell>
          <cell r="X4707" t="e">
            <v>#N/A</v>
          </cell>
        </row>
        <row r="4708">
          <cell r="A4708" t="str">
            <v>1219/93</v>
          </cell>
          <cell r="B4708" t="str">
            <v>1219/93</v>
          </cell>
          <cell r="C4708">
            <v>0</v>
          </cell>
          <cell r="D4708">
            <v>52</v>
          </cell>
          <cell r="E4708" t="str">
            <v>BOXEO</v>
          </cell>
          <cell r="F4708">
            <v>3946</v>
          </cell>
          <cell r="G4708" t="str">
            <v>Indumentaria boxeo</v>
          </cell>
          <cell r="H4708">
            <v>383</v>
          </cell>
          <cell r="I4708" t="str">
            <v>DISCONTINUO</v>
          </cell>
          <cell r="J4708">
            <v>0</v>
          </cell>
          <cell r="K4708" t="str">
            <v>BERMUDA MMA LIVIANA ARGENTINA S-M-L-XL-XXL</v>
          </cell>
          <cell r="L4708">
            <v>6.5</v>
          </cell>
          <cell r="M4708" t="e">
            <v>#N/A</v>
          </cell>
          <cell r="N4708">
            <v>0</v>
          </cell>
          <cell r="O4708" t="e">
            <v>#N/A</v>
          </cell>
          <cell r="P4708">
            <v>0.21</v>
          </cell>
          <cell r="Q4708" t="e">
            <v>#N/A</v>
          </cell>
          <cell r="R4708">
            <v>-2.7027027027027084E-2</v>
          </cell>
          <cell r="S4708" t="e">
            <v>#N/A</v>
          </cell>
          <cell r="T4708">
            <v>1.8</v>
          </cell>
          <cell r="U4708" t="e">
            <v>#N/A</v>
          </cell>
          <cell r="X4708" t="e">
            <v>#N/A</v>
          </cell>
        </row>
        <row r="4709">
          <cell r="A4709" t="str">
            <v>1219/94</v>
          </cell>
          <cell r="B4709" t="str">
            <v>1219/94</v>
          </cell>
          <cell r="C4709">
            <v>0</v>
          </cell>
          <cell r="D4709">
            <v>52</v>
          </cell>
          <cell r="E4709" t="str">
            <v>BOXEO</v>
          </cell>
          <cell r="F4709">
            <v>3946</v>
          </cell>
          <cell r="G4709" t="str">
            <v>Indumentaria boxeo</v>
          </cell>
          <cell r="H4709">
            <v>383</v>
          </cell>
          <cell r="I4709" t="str">
            <v>DISCONTINUO</v>
          </cell>
          <cell r="J4709">
            <v>0</v>
          </cell>
          <cell r="K4709" t="str">
            <v>SHORT BOXEO ARGENTINA S-M-L-XL-XXL</v>
          </cell>
          <cell r="L4709">
            <v>6.5</v>
          </cell>
          <cell r="M4709" t="e">
            <v>#N/A</v>
          </cell>
          <cell r="N4709">
            <v>0</v>
          </cell>
          <cell r="O4709" t="e">
            <v>#N/A</v>
          </cell>
          <cell r="P4709">
            <v>0.21</v>
          </cell>
          <cell r="Q4709" t="e">
            <v>#N/A</v>
          </cell>
          <cell r="R4709">
            <v>-2.7027027027027084E-2</v>
          </cell>
          <cell r="S4709" t="e">
            <v>#N/A</v>
          </cell>
          <cell r="T4709">
            <v>1.8</v>
          </cell>
          <cell r="U4709" t="e">
            <v>#N/A</v>
          </cell>
          <cell r="X4709" t="e">
            <v>#N/A</v>
          </cell>
        </row>
        <row r="4710">
          <cell r="A4710" t="str">
            <v>1219/95</v>
          </cell>
          <cell r="B4710" t="str">
            <v>1219/95</v>
          </cell>
          <cell r="C4710">
            <v>0</v>
          </cell>
          <cell r="D4710">
            <v>52</v>
          </cell>
          <cell r="E4710" t="str">
            <v>BOXEO</v>
          </cell>
          <cell r="F4710">
            <v>3946</v>
          </cell>
          <cell r="G4710" t="str">
            <v>Indumentaria boxeo</v>
          </cell>
          <cell r="H4710">
            <v>383</v>
          </cell>
          <cell r="I4710" t="str">
            <v>DISCONTINUO</v>
          </cell>
          <cell r="J4710">
            <v>0</v>
          </cell>
          <cell r="K4710" t="str">
            <v>SHORT THAI ARGENTINA S-M-L-XL-XXL</v>
          </cell>
          <cell r="L4710">
            <v>6.5</v>
          </cell>
          <cell r="M4710" t="e">
            <v>#N/A</v>
          </cell>
          <cell r="N4710">
            <v>0</v>
          </cell>
          <cell r="O4710" t="e">
            <v>#N/A</v>
          </cell>
          <cell r="P4710">
            <v>0.21</v>
          </cell>
          <cell r="Q4710" t="e">
            <v>#N/A</v>
          </cell>
          <cell r="R4710">
            <v>-2.7027027027027084E-2</v>
          </cell>
          <cell r="S4710" t="e">
            <v>#N/A</v>
          </cell>
          <cell r="T4710">
            <v>1.8</v>
          </cell>
          <cell r="U4710" t="e">
            <v>#N/A</v>
          </cell>
          <cell r="X4710" t="e">
            <v>#N/A</v>
          </cell>
        </row>
        <row r="4711">
          <cell r="A4711" t="str">
            <v>1219/96</v>
          </cell>
          <cell r="B4711" t="str">
            <v>1219/96</v>
          </cell>
          <cell r="C4711">
            <v>0</v>
          </cell>
          <cell r="D4711">
            <v>52</v>
          </cell>
          <cell r="E4711" t="str">
            <v>BOXEO</v>
          </cell>
          <cell r="F4711">
            <v>3946</v>
          </cell>
          <cell r="G4711" t="str">
            <v>Indumentaria boxeo</v>
          </cell>
          <cell r="H4711">
            <v>383</v>
          </cell>
          <cell r="I4711" t="str">
            <v>DISCONTINUO</v>
          </cell>
          <cell r="J4711">
            <v>0</v>
          </cell>
          <cell r="K4711" t="str">
            <v>BERMUDA CROSSFIT ARGENTINA S-M-L-XL-XXL</v>
          </cell>
          <cell r="L4711">
            <v>6.5</v>
          </cell>
          <cell r="M4711" t="e">
            <v>#N/A</v>
          </cell>
          <cell r="N4711">
            <v>0</v>
          </cell>
          <cell r="O4711" t="e">
            <v>#N/A</v>
          </cell>
          <cell r="P4711">
            <v>0.21</v>
          </cell>
          <cell r="Q4711" t="e">
            <v>#N/A</v>
          </cell>
          <cell r="R4711">
            <v>-2.7027027027027084E-2</v>
          </cell>
          <cell r="S4711" t="e">
            <v>#N/A</v>
          </cell>
          <cell r="T4711">
            <v>1.8</v>
          </cell>
          <cell r="U4711" t="e">
            <v>#N/A</v>
          </cell>
          <cell r="X4711" t="e">
            <v>#N/A</v>
          </cell>
        </row>
        <row r="4712">
          <cell r="A4712" t="str">
            <v>1220/1</v>
          </cell>
          <cell r="B4712" t="str">
            <v>1220/1</v>
          </cell>
          <cell r="C4712">
            <v>0</v>
          </cell>
          <cell r="D4712">
            <v>61</v>
          </cell>
          <cell r="E4712" t="str">
            <v>FITNESS</v>
          </cell>
          <cell r="F4712">
            <v>3981</v>
          </cell>
          <cell r="G4712" t="str">
            <v>Indumentaria fitness</v>
          </cell>
          <cell r="H4712">
            <v>383</v>
          </cell>
          <cell r="I4712" t="str">
            <v>DISCONTINUO</v>
          </cell>
          <cell r="J4712">
            <v>0</v>
          </cell>
          <cell r="K4712" t="str">
            <v>CAMPERA UNIVERSITARIA COMBINADA SONNOS ADULTO S-M-L-XL-XXL</v>
          </cell>
          <cell r="L4712">
            <v>6.5</v>
          </cell>
          <cell r="M4712">
            <v>240</v>
          </cell>
          <cell r="N4712">
            <v>0</v>
          </cell>
          <cell r="O4712">
            <v>240</v>
          </cell>
          <cell r="P4712">
            <v>0.21</v>
          </cell>
          <cell r="Q4712">
            <v>290.39999999999998</v>
          </cell>
          <cell r="R4712">
            <v>-2.7027027027027084E-2</v>
          </cell>
          <cell r="S4712">
            <v>443.67567567567568</v>
          </cell>
          <cell r="T4712">
            <v>1.8</v>
          </cell>
          <cell r="U4712">
            <v>432</v>
          </cell>
          <cell r="X4712">
            <v>432</v>
          </cell>
        </row>
        <row r="4713">
          <cell r="A4713" t="str">
            <v>1220/2</v>
          </cell>
          <cell r="B4713" t="str">
            <v>1220/2</v>
          </cell>
          <cell r="C4713">
            <v>0</v>
          </cell>
          <cell r="D4713">
            <v>61</v>
          </cell>
          <cell r="E4713" t="str">
            <v>FITNESS</v>
          </cell>
          <cell r="F4713">
            <v>3981</v>
          </cell>
          <cell r="G4713" t="str">
            <v>Indumentaria fitness</v>
          </cell>
          <cell r="H4713">
            <v>383</v>
          </cell>
          <cell r="I4713" t="str">
            <v>DISCONTINUO</v>
          </cell>
          <cell r="J4713">
            <v>0</v>
          </cell>
          <cell r="K4713" t="str">
            <v>CAMPERA UNIVERSITARIA COMBINADA SONNOS NIÑO 4-5-6-7-8</v>
          </cell>
          <cell r="L4713">
            <v>6.5</v>
          </cell>
          <cell r="M4713">
            <v>190</v>
          </cell>
          <cell r="N4713">
            <v>0</v>
          </cell>
          <cell r="O4713">
            <v>190</v>
          </cell>
          <cell r="P4713">
            <v>0.21</v>
          </cell>
          <cell r="Q4713">
            <v>229.9</v>
          </cell>
          <cell r="R4713">
            <v>-2.7027027027027084E-2</v>
          </cell>
          <cell r="S4713">
            <v>351.24324324324328</v>
          </cell>
          <cell r="T4713">
            <v>1.8</v>
          </cell>
          <cell r="U4713">
            <v>342</v>
          </cell>
          <cell r="X4713">
            <v>342</v>
          </cell>
        </row>
        <row r="4714">
          <cell r="A4714" t="str">
            <v>265367FB</v>
          </cell>
          <cell r="B4714" t="str">
            <v>1005/1</v>
          </cell>
          <cell r="C4714">
            <v>0</v>
          </cell>
          <cell r="D4714">
            <v>61</v>
          </cell>
          <cell r="E4714" t="str">
            <v>FITNESS</v>
          </cell>
          <cell r="F4714">
            <v>3980</v>
          </cell>
          <cell r="G4714" t="str">
            <v>Accesorios fitness</v>
          </cell>
          <cell r="H4714">
            <v>12</v>
          </cell>
          <cell r="I4714" t="str">
            <v>Sonnos S.A.</v>
          </cell>
          <cell r="J4714">
            <v>0</v>
          </cell>
          <cell r="K4714" t="str">
            <v>MINITRAMP FITNESS BEAT PRO 36 resortes CON FUNDA (zonda / coversol)</v>
          </cell>
          <cell r="L4714">
            <v>0.2</v>
          </cell>
          <cell r="M4714">
            <v>1320.2799444389302</v>
          </cell>
          <cell r="N4714">
            <v>0</v>
          </cell>
          <cell r="O4714">
            <v>1320.2799444389302</v>
          </cell>
          <cell r="P4714">
            <v>0.21</v>
          </cell>
          <cell r="Q4714">
            <v>1597.5387327711055</v>
          </cell>
          <cell r="R4714">
            <v>7.6923076923077094E-2</v>
          </cell>
          <cell r="S4714">
            <v>1347.6923076923074</v>
          </cell>
          <cell r="T4714">
            <v>2.1</v>
          </cell>
          <cell r="U4714">
            <v>2772.5878833217535</v>
          </cell>
          <cell r="V4714">
            <v>-0.4734161507440412</v>
          </cell>
          <cell r="W4714" t="str">
            <v>BAJO</v>
          </cell>
          <cell r="X4714">
            <v>1460</v>
          </cell>
        </row>
        <row r="4715">
          <cell r="A4715" t="str">
            <v>265512FAB</v>
          </cell>
          <cell r="B4715">
            <v>265512</v>
          </cell>
          <cell r="C4715">
            <v>0</v>
          </cell>
          <cell r="D4715">
            <v>52</v>
          </cell>
          <cell r="E4715" t="str">
            <v>BOXEO</v>
          </cell>
          <cell r="F4715">
            <v>3945</v>
          </cell>
          <cell r="G4715" t="str">
            <v>Accesorios boxeo</v>
          </cell>
          <cell r="H4715">
            <v>12</v>
          </cell>
          <cell r="I4715" t="str">
            <v>Sonnos S.A.</v>
          </cell>
          <cell r="J4715">
            <v>0</v>
          </cell>
          <cell r="K4715" t="str">
            <v>RING BOXEO FAB SONNOS PROFESIONAL 6,5mts x 6,5mts x 90cm (medidas especiales)</v>
          </cell>
          <cell r="L4715">
            <v>1</v>
          </cell>
          <cell r="M4715" t="e">
            <v>#N/A</v>
          </cell>
          <cell r="N4715">
            <v>0</v>
          </cell>
          <cell r="O4715" t="e">
            <v>#N/A</v>
          </cell>
          <cell r="P4715">
            <v>0.21</v>
          </cell>
          <cell r="Q4715" t="e">
            <v>#N/A</v>
          </cell>
          <cell r="R4715">
            <v>7.6923076923077094E-2</v>
          </cell>
          <cell r="S4715">
            <v>166153.84615384613</v>
          </cell>
          <cell r="T4715">
            <v>2.2999999999999998</v>
          </cell>
          <cell r="U4715" t="e">
            <v>#N/A</v>
          </cell>
          <cell r="V4715" t="e">
            <v>#N/A</v>
          </cell>
          <cell r="W4715" t="e">
            <v>#N/A</v>
          </cell>
          <cell r="X4715">
            <v>180000</v>
          </cell>
        </row>
        <row r="4716">
          <cell r="A4716" t="str">
            <v>3001/1</v>
          </cell>
          <cell r="B4716" t="str">
            <v>3001/1</v>
          </cell>
          <cell r="C4716">
            <v>0</v>
          </cell>
          <cell r="D4716">
            <v>52</v>
          </cell>
          <cell r="E4716" t="str">
            <v>BOXEO</v>
          </cell>
          <cell r="F4716">
            <v>3946</v>
          </cell>
          <cell r="G4716" t="str">
            <v>Indumentaria boxeo</v>
          </cell>
          <cell r="H4716">
            <v>383</v>
          </cell>
          <cell r="I4716" t="str">
            <v>DISCONTINUO</v>
          </cell>
          <cell r="J4716">
            <v>0</v>
          </cell>
          <cell r="K4716" t="str">
            <v>REMERA BASICA CON MANGA TEAM MMA</v>
          </cell>
          <cell r="L4716">
            <v>6.5</v>
          </cell>
          <cell r="M4716">
            <v>79.7</v>
          </cell>
          <cell r="N4716">
            <v>0</v>
          </cell>
          <cell r="O4716">
            <v>79.7</v>
          </cell>
          <cell r="P4716">
            <v>0.21</v>
          </cell>
          <cell r="Q4716">
            <v>96.436999999999998</v>
          </cell>
          <cell r="R4716">
            <v>-2.7027027027027084E-2</v>
          </cell>
          <cell r="S4716">
            <v>147.33729729729731</v>
          </cell>
          <cell r="T4716">
            <v>1.8</v>
          </cell>
          <cell r="U4716">
            <v>143.46</v>
          </cell>
          <cell r="X4716">
            <v>143.46</v>
          </cell>
        </row>
        <row r="4717">
          <cell r="A4717" t="str">
            <v>3001/2</v>
          </cell>
          <cell r="B4717" t="str">
            <v>3001/2</v>
          </cell>
          <cell r="C4717">
            <v>0</v>
          </cell>
          <cell r="D4717">
            <v>52</v>
          </cell>
          <cell r="E4717" t="str">
            <v>BOXEO</v>
          </cell>
          <cell r="F4717">
            <v>3946</v>
          </cell>
          <cell r="G4717" t="str">
            <v>Indumentaria boxeo</v>
          </cell>
          <cell r="H4717">
            <v>383</v>
          </cell>
          <cell r="I4717" t="str">
            <v>DISCONTINUO</v>
          </cell>
          <cell r="J4717">
            <v>0</v>
          </cell>
          <cell r="K4717" t="str">
            <v>REMERA SIN MANGAS TEAM MMA</v>
          </cell>
          <cell r="L4717">
            <v>6.5</v>
          </cell>
          <cell r="M4717">
            <v>79.7</v>
          </cell>
          <cell r="N4717">
            <v>0</v>
          </cell>
          <cell r="O4717">
            <v>79.7</v>
          </cell>
          <cell r="P4717">
            <v>0.21</v>
          </cell>
          <cell r="Q4717">
            <v>96.436999999999998</v>
          </cell>
          <cell r="R4717">
            <v>-2.7027027027027084E-2</v>
          </cell>
          <cell r="S4717">
            <v>147.33729729729731</v>
          </cell>
          <cell r="T4717">
            <v>1.8</v>
          </cell>
          <cell r="U4717">
            <v>143.46</v>
          </cell>
          <cell r="X4717">
            <v>143.46</v>
          </cell>
        </row>
        <row r="4718">
          <cell r="A4718" t="str">
            <v>3001/3</v>
          </cell>
          <cell r="B4718" t="str">
            <v>3001/3</v>
          </cell>
          <cell r="C4718">
            <v>0</v>
          </cell>
          <cell r="D4718">
            <v>52</v>
          </cell>
          <cell r="E4718" t="str">
            <v>BOXEO</v>
          </cell>
          <cell r="F4718">
            <v>3946</v>
          </cell>
          <cell r="G4718" t="str">
            <v>Indumentaria boxeo</v>
          </cell>
          <cell r="H4718">
            <v>383</v>
          </cell>
          <cell r="I4718" t="str">
            <v>DISCONTINUO</v>
          </cell>
          <cell r="J4718">
            <v>0</v>
          </cell>
          <cell r="K4718" t="str">
            <v>MUSCULOSA TEAM MMA</v>
          </cell>
          <cell r="L4718">
            <v>6.5</v>
          </cell>
          <cell r="M4718">
            <v>79.7</v>
          </cell>
          <cell r="N4718">
            <v>0</v>
          </cell>
          <cell r="O4718">
            <v>79.7</v>
          </cell>
          <cell r="P4718">
            <v>0.21</v>
          </cell>
          <cell r="Q4718">
            <v>96.436999999999998</v>
          </cell>
          <cell r="R4718">
            <v>-2.7027027027027084E-2</v>
          </cell>
          <cell r="S4718">
            <v>147.33729729729731</v>
          </cell>
          <cell r="T4718">
            <v>1.8</v>
          </cell>
          <cell r="U4718">
            <v>143.46</v>
          </cell>
          <cell r="X4718">
            <v>143.46</v>
          </cell>
        </row>
        <row r="4719">
          <cell r="A4719" t="str">
            <v>3001/4</v>
          </cell>
          <cell r="B4719" t="str">
            <v>3001/4</v>
          </cell>
          <cell r="C4719">
            <v>0</v>
          </cell>
          <cell r="D4719">
            <v>52</v>
          </cell>
          <cell r="E4719" t="str">
            <v>BOXEO</v>
          </cell>
          <cell r="F4719">
            <v>3946</v>
          </cell>
          <cell r="G4719" t="str">
            <v>Indumentaria boxeo</v>
          </cell>
          <cell r="H4719">
            <v>383</v>
          </cell>
          <cell r="I4719" t="str">
            <v>DISCONTINUO</v>
          </cell>
          <cell r="J4719">
            <v>0</v>
          </cell>
          <cell r="K4719" t="str">
            <v>REMERAS MANGA TRES CUARTOS  TEAM MMA</v>
          </cell>
          <cell r="L4719">
            <v>6.5</v>
          </cell>
          <cell r="M4719">
            <v>78.7</v>
          </cell>
          <cell r="N4719">
            <v>0</v>
          </cell>
          <cell r="O4719">
            <v>78.7</v>
          </cell>
          <cell r="P4719">
            <v>0.21</v>
          </cell>
          <cell r="Q4719">
            <v>95.227000000000004</v>
          </cell>
          <cell r="R4719">
            <v>-2.7027027027027084E-2</v>
          </cell>
          <cell r="S4719">
            <v>145.48864864864865</v>
          </cell>
          <cell r="T4719">
            <v>1.8</v>
          </cell>
          <cell r="U4719">
            <v>141.66</v>
          </cell>
          <cell r="X4719">
            <v>141.66</v>
          </cell>
        </row>
        <row r="4720">
          <cell r="A4720" t="str">
            <v>3001/5</v>
          </cell>
          <cell r="B4720" t="str">
            <v>3001/5</v>
          </cell>
          <cell r="C4720">
            <v>0</v>
          </cell>
          <cell r="D4720">
            <v>52</v>
          </cell>
          <cell r="E4720" t="str">
            <v>BOXEO</v>
          </cell>
          <cell r="F4720">
            <v>3946</v>
          </cell>
          <cell r="G4720" t="str">
            <v>Indumentaria boxeo</v>
          </cell>
          <cell r="H4720">
            <v>383</v>
          </cell>
          <cell r="I4720" t="str">
            <v>DISCONTINUO</v>
          </cell>
          <cell r="J4720">
            <v>0</v>
          </cell>
          <cell r="K4720" t="str">
            <v>REMERAS MANGA CORTA CON CAPUCHA  TEAM MMA</v>
          </cell>
          <cell r="L4720">
            <v>6.5</v>
          </cell>
          <cell r="M4720">
            <v>83.7</v>
          </cell>
          <cell r="N4720">
            <v>0</v>
          </cell>
          <cell r="O4720">
            <v>83.7</v>
          </cell>
          <cell r="P4720">
            <v>0.21</v>
          </cell>
          <cell r="Q4720">
            <v>101.277</v>
          </cell>
          <cell r="R4720">
            <v>-2.7027027027027084E-2</v>
          </cell>
          <cell r="S4720">
            <v>154.73189189189191</v>
          </cell>
          <cell r="T4720">
            <v>1.8</v>
          </cell>
          <cell r="U4720">
            <v>150.66</v>
          </cell>
          <cell r="X4720">
            <v>150.66</v>
          </cell>
        </row>
        <row r="4721">
          <cell r="A4721" t="str">
            <v>3001/6</v>
          </cell>
          <cell r="B4721" t="str">
            <v>3001/6</v>
          </cell>
          <cell r="C4721">
            <v>0</v>
          </cell>
          <cell r="D4721">
            <v>52</v>
          </cell>
          <cell r="E4721" t="str">
            <v>BOXEO</v>
          </cell>
          <cell r="F4721">
            <v>3946</v>
          </cell>
          <cell r="G4721" t="str">
            <v>Indumentaria boxeo</v>
          </cell>
          <cell r="H4721">
            <v>383</v>
          </cell>
          <cell r="I4721" t="str">
            <v>DISCONTINUO</v>
          </cell>
          <cell r="J4721">
            <v>0</v>
          </cell>
          <cell r="K4721" t="str">
            <v>CANGURO CON BOLSILLOS  TEAM MMA</v>
          </cell>
          <cell r="L4721">
            <v>6.5</v>
          </cell>
          <cell r="M4721">
            <v>183.7</v>
          </cell>
          <cell r="N4721">
            <v>0</v>
          </cell>
          <cell r="O4721">
            <v>183.7</v>
          </cell>
          <cell r="P4721">
            <v>0.21</v>
          </cell>
          <cell r="Q4721">
            <v>222.27699999999999</v>
          </cell>
          <cell r="R4721">
            <v>-2.7027027027027084E-2</v>
          </cell>
          <cell r="S4721">
            <v>339.59675675675675</v>
          </cell>
          <cell r="T4721">
            <v>1.8</v>
          </cell>
          <cell r="U4721">
            <v>330.65999999999997</v>
          </cell>
          <cell r="X4721">
            <v>330.65999999999997</v>
          </cell>
        </row>
        <row r="4722">
          <cell r="A4722" t="str">
            <v>3001/7</v>
          </cell>
          <cell r="B4722" t="str">
            <v>3001/7</v>
          </cell>
          <cell r="C4722">
            <v>0</v>
          </cell>
          <cell r="D4722">
            <v>52</v>
          </cell>
          <cell r="E4722" t="str">
            <v>BOXEO</v>
          </cell>
          <cell r="F4722">
            <v>3946</v>
          </cell>
          <cell r="G4722" t="str">
            <v>Indumentaria boxeo</v>
          </cell>
          <cell r="H4722">
            <v>383</v>
          </cell>
          <cell r="I4722" t="str">
            <v>DISCONTINUO</v>
          </cell>
          <cell r="J4722">
            <v>0</v>
          </cell>
          <cell r="K4722" t="str">
            <v>CAMPERA CON CIERRE Y CAPUCHA  TEAM MMA</v>
          </cell>
          <cell r="L4722">
            <v>6.5</v>
          </cell>
          <cell r="M4722">
            <v>188.7</v>
          </cell>
          <cell r="N4722">
            <v>0</v>
          </cell>
          <cell r="O4722">
            <v>188.7</v>
          </cell>
          <cell r="P4722">
            <v>0.21</v>
          </cell>
          <cell r="Q4722">
            <v>228.327</v>
          </cell>
          <cell r="R4722">
            <v>-2.7027027027027084E-2</v>
          </cell>
          <cell r="S4722">
            <v>348.84</v>
          </cell>
          <cell r="T4722">
            <v>1.8</v>
          </cell>
          <cell r="U4722">
            <v>339.65999999999997</v>
          </cell>
          <cell r="X4722">
            <v>339.65999999999997</v>
          </cell>
        </row>
        <row r="4723">
          <cell r="A4723" t="str">
            <v>3001/8</v>
          </cell>
          <cell r="B4723" t="str">
            <v>3001/8</v>
          </cell>
          <cell r="C4723">
            <v>0</v>
          </cell>
          <cell r="D4723">
            <v>52</v>
          </cell>
          <cell r="E4723" t="str">
            <v>BOXEO</v>
          </cell>
          <cell r="F4723">
            <v>3946</v>
          </cell>
          <cell r="G4723" t="str">
            <v>Indumentaria boxeo</v>
          </cell>
          <cell r="H4723">
            <v>383</v>
          </cell>
          <cell r="I4723" t="str">
            <v>DISCONTINUO</v>
          </cell>
          <cell r="J4723">
            <v>0</v>
          </cell>
          <cell r="K4723" t="str">
            <v>CHALECO SIN MANGA TELA DEPORTIVA  TEAM MMA</v>
          </cell>
          <cell r="L4723">
            <v>6.5</v>
          </cell>
          <cell r="M4723">
            <v>183.7</v>
          </cell>
          <cell r="N4723">
            <v>0</v>
          </cell>
          <cell r="O4723">
            <v>183.7</v>
          </cell>
          <cell r="P4723">
            <v>0.21</v>
          </cell>
          <cell r="Q4723">
            <v>222.27699999999999</v>
          </cell>
          <cell r="R4723">
            <v>-2.7027027027027084E-2</v>
          </cell>
          <cell r="S4723">
            <v>339.59675675675675</v>
          </cell>
          <cell r="T4723">
            <v>1.8</v>
          </cell>
          <cell r="U4723">
            <v>330.65999999999997</v>
          </cell>
          <cell r="X4723">
            <v>330.65999999999997</v>
          </cell>
        </row>
        <row r="4724">
          <cell r="A4724" t="str">
            <v>3001/9</v>
          </cell>
          <cell r="B4724" t="str">
            <v>3001/9</v>
          </cell>
          <cell r="C4724">
            <v>0</v>
          </cell>
          <cell r="D4724">
            <v>52</v>
          </cell>
          <cell r="E4724" t="str">
            <v>BOXEO</v>
          </cell>
          <cell r="F4724">
            <v>3946</v>
          </cell>
          <cell r="G4724" t="str">
            <v>Indumentaria boxeo</v>
          </cell>
          <cell r="H4724">
            <v>383</v>
          </cell>
          <cell r="I4724" t="str">
            <v>DISCONTINUO</v>
          </cell>
          <cell r="J4724">
            <v>0</v>
          </cell>
          <cell r="K4724" t="str">
            <v>ROMPEVIENTO FULL ESTAMPADO  TEAM MMA</v>
          </cell>
          <cell r="L4724">
            <v>6.5</v>
          </cell>
          <cell r="M4724">
            <v>208.7</v>
          </cell>
          <cell r="N4724">
            <v>0</v>
          </cell>
          <cell r="O4724">
            <v>208.7</v>
          </cell>
          <cell r="P4724">
            <v>0.21</v>
          </cell>
          <cell r="Q4724">
            <v>252.52699999999999</v>
          </cell>
          <cell r="R4724">
            <v>-2.7027027027027084E-2</v>
          </cell>
          <cell r="S4724">
            <v>385.81297297297294</v>
          </cell>
          <cell r="T4724">
            <v>1.8</v>
          </cell>
          <cell r="U4724">
            <v>375.65999999999997</v>
          </cell>
          <cell r="X4724">
            <v>375.65999999999997</v>
          </cell>
        </row>
        <row r="4725">
          <cell r="A4725" t="str">
            <v>3001/95</v>
          </cell>
          <cell r="B4725" t="str">
            <v>3001/95</v>
          </cell>
          <cell r="C4725">
            <v>0</v>
          </cell>
          <cell r="D4725">
            <v>52</v>
          </cell>
          <cell r="E4725" t="str">
            <v>BOXEO</v>
          </cell>
          <cell r="F4725">
            <v>3946</v>
          </cell>
          <cell r="G4725" t="str">
            <v>Indumentaria boxeo</v>
          </cell>
          <cell r="H4725">
            <v>383</v>
          </cell>
          <cell r="I4725" t="str">
            <v>DISCONTINUO</v>
          </cell>
          <cell r="J4725">
            <v>0</v>
          </cell>
          <cell r="K4725" t="str">
            <v>PANTALON LARGO CON 3 BOLSILLOS DE FRISA CON PUÑO  TEAM MMA</v>
          </cell>
          <cell r="L4725">
            <v>6.5</v>
          </cell>
          <cell r="M4725">
            <v>153.69999999999999</v>
          </cell>
          <cell r="N4725">
            <v>0</v>
          </cell>
          <cell r="O4725">
            <v>153.69999999999999</v>
          </cell>
          <cell r="P4725">
            <v>0.21</v>
          </cell>
          <cell r="Q4725">
            <v>185.97699999999998</v>
          </cell>
          <cell r="R4725">
            <v>-2.7027027027027084E-2</v>
          </cell>
          <cell r="S4725">
            <v>284.13729729729727</v>
          </cell>
          <cell r="T4725">
            <v>1.8</v>
          </cell>
          <cell r="U4725">
            <v>276.65999999999997</v>
          </cell>
          <cell r="X4725">
            <v>276.65999999999997</v>
          </cell>
        </row>
        <row r="4726">
          <cell r="A4726" t="str">
            <v>3001/96</v>
          </cell>
          <cell r="B4726" t="str">
            <v>3001/96</v>
          </cell>
          <cell r="C4726">
            <v>0</v>
          </cell>
          <cell r="D4726">
            <v>52</v>
          </cell>
          <cell r="E4726" t="str">
            <v>BOXEO</v>
          </cell>
          <cell r="F4726">
            <v>3946</v>
          </cell>
          <cell r="G4726" t="str">
            <v>Indumentaria boxeo</v>
          </cell>
          <cell r="H4726">
            <v>383</v>
          </cell>
          <cell r="I4726" t="str">
            <v>DISCONTINUO</v>
          </cell>
          <cell r="J4726">
            <v>0</v>
          </cell>
          <cell r="K4726" t="str">
            <v>GORRAS BORDADA BICERA PLANAS  TEAM MMA 1</v>
          </cell>
          <cell r="L4726">
            <v>6.5</v>
          </cell>
          <cell r="M4726">
            <v>68.7</v>
          </cell>
          <cell r="N4726">
            <v>0</v>
          </cell>
          <cell r="O4726">
            <v>68.7</v>
          </cell>
          <cell r="P4726">
            <v>0.21</v>
          </cell>
          <cell r="Q4726">
            <v>83.12700000000001</v>
          </cell>
          <cell r="R4726">
            <v>-2.7027027027027084E-2</v>
          </cell>
          <cell r="S4726">
            <v>127.00216216216218</v>
          </cell>
          <cell r="T4726">
            <v>1.8</v>
          </cell>
          <cell r="U4726">
            <v>123.66000000000001</v>
          </cell>
          <cell r="X4726">
            <v>123.66000000000001</v>
          </cell>
        </row>
        <row r="4727">
          <cell r="A4727" t="str">
            <v>3001/97</v>
          </cell>
          <cell r="B4727" t="str">
            <v>3001/97</v>
          </cell>
          <cell r="C4727">
            <v>0</v>
          </cell>
          <cell r="D4727">
            <v>52</v>
          </cell>
          <cell r="E4727" t="str">
            <v>BOXEO</v>
          </cell>
          <cell r="F4727">
            <v>3946</v>
          </cell>
          <cell r="G4727" t="str">
            <v>Indumentaria boxeo</v>
          </cell>
          <cell r="H4727">
            <v>383</v>
          </cell>
          <cell r="I4727" t="str">
            <v>DISCONTINUO</v>
          </cell>
          <cell r="J4727">
            <v>0</v>
          </cell>
          <cell r="K4727" t="str">
            <v>GORRAS BORDADA BICERA PLANAS  TEAM MMA 2</v>
          </cell>
          <cell r="L4727">
            <v>6.5</v>
          </cell>
          <cell r="M4727">
            <v>68.7</v>
          </cell>
          <cell r="N4727">
            <v>0</v>
          </cell>
          <cell r="O4727">
            <v>68.7</v>
          </cell>
          <cell r="P4727">
            <v>0.21</v>
          </cell>
          <cell r="Q4727">
            <v>83.12700000000001</v>
          </cell>
          <cell r="R4727">
            <v>-2.7027027027027084E-2</v>
          </cell>
          <cell r="S4727">
            <v>127.00216216216218</v>
          </cell>
          <cell r="T4727">
            <v>1.8</v>
          </cell>
          <cell r="U4727">
            <v>123.66000000000001</v>
          </cell>
          <cell r="X4727">
            <v>123.66000000000001</v>
          </cell>
        </row>
        <row r="4728">
          <cell r="A4728" t="str">
            <v>3001/98</v>
          </cell>
          <cell r="B4728" t="str">
            <v>3001/98</v>
          </cell>
          <cell r="C4728">
            <v>0</v>
          </cell>
          <cell r="D4728">
            <v>52</v>
          </cell>
          <cell r="E4728" t="str">
            <v>BOXEO</v>
          </cell>
          <cell r="F4728">
            <v>3946</v>
          </cell>
          <cell r="G4728" t="str">
            <v>Indumentaria boxeo</v>
          </cell>
          <cell r="H4728">
            <v>383</v>
          </cell>
          <cell r="I4728" t="str">
            <v>DISCONTINUO</v>
          </cell>
          <cell r="J4728">
            <v>0</v>
          </cell>
          <cell r="K4728" t="str">
            <v>BUZO CUELLO REDONDO TEAM MMA</v>
          </cell>
          <cell r="L4728">
            <v>6.5</v>
          </cell>
          <cell r="M4728">
            <v>133.69999999999999</v>
          </cell>
          <cell r="N4728">
            <v>0</v>
          </cell>
          <cell r="O4728">
            <v>133.69999999999999</v>
          </cell>
          <cell r="P4728">
            <v>0.21</v>
          </cell>
          <cell r="Q4728">
            <v>161.77699999999999</v>
          </cell>
          <cell r="R4728">
            <v>-2.7027027027027084E-2</v>
          </cell>
          <cell r="S4728">
            <v>247.16432432432433</v>
          </cell>
          <cell r="T4728">
            <v>1.8</v>
          </cell>
          <cell r="U4728">
            <v>240.66</v>
          </cell>
          <cell r="X4728">
            <v>240.66</v>
          </cell>
        </row>
        <row r="4729">
          <cell r="A4729" t="str">
            <v>3002/1</v>
          </cell>
          <cell r="B4729" t="str">
            <v>3002/1</v>
          </cell>
          <cell r="C4729">
            <v>0</v>
          </cell>
          <cell r="D4729">
            <v>52</v>
          </cell>
          <cell r="E4729" t="str">
            <v>BOXEO</v>
          </cell>
          <cell r="F4729">
            <v>3946</v>
          </cell>
          <cell r="G4729" t="str">
            <v>Indumentaria boxeo</v>
          </cell>
          <cell r="H4729">
            <v>383</v>
          </cell>
          <cell r="I4729" t="str">
            <v>DISCONTINUO</v>
          </cell>
          <cell r="J4729">
            <v>0</v>
          </cell>
          <cell r="K4729" t="str">
            <v>REMERA BASICA CON MANGA FIGHTER</v>
          </cell>
          <cell r="L4729">
            <v>6.5</v>
          </cell>
          <cell r="M4729">
            <v>79.7</v>
          </cell>
          <cell r="N4729">
            <v>0</v>
          </cell>
          <cell r="O4729">
            <v>79.7</v>
          </cell>
          <cell r="P4729">
            <v>0.21</v>
          </cell>
          <cell r="Q4729">
            <v>96.436999999999998</v>
          </cell>
          <cell r="R4729">
            <v>-2.7027027027027084E-2</v>
          </cell>
          <cell r="S4729">
            <v>147.33729729729731</v>
          </cell>
          <cell r="T4729">
            <v>1.8</v>
          </cell>
          <cell r="U4729">
            <v>143.46</v>
          </cell>
          <cell r="X4729">
            <v>143.46</v>
          </cell>
        </row>
        <row r="4730">
          <cell r="A4730" t="str">
            <v>3002/2</v>
          </cell>
          <cell r="B4730" t="str">
            <v>3002/2</v>
          </cell>
          <cell r="C4730">
            <v>0</v>
          </cell>
          <cell r="D4730">
            <v>52</v>
          </cell>
          <cell r="E4730" t="str">
            <v>BOXEO</v>
          </cell>
          <cell r="F4730">
            <v>3946</v>
          </cell>
          <cell r="G4730" t="str">
            <v>Indumentaria boxeo</v>
          </cell>
          <cell r="H4730">
            <v>383</v>
          </cell>
          <cell r="I4730" t="str">
            <v>DISCONTINUO</v>
          </cell>
          <cell r="J4730">
            <v>0</v>
          </cell>
          <cell r="K4730" t="str">
            <v>REMERA SIN MANGAS  FIGHTER</v>
          </cell>
          <cell r="L4730">
            <v>6.5</v>
          </cell>
          <cell r="M4730">
            <v>79.7</v>
          </cell>
          <cell r="N4730">
            <v>0</v>
          </cell>
          <cell r="O4730">
            <v>79.7</v>
          </cell>
          <cell r="P4730">
            <v>0.21</v>
          </cell>
          <cell r="Q4730">
            <v>96.436999999999998</v>
          </cell>
          <cell r="R4730">
            <v>-2.7027027027027084E-2</v>
          </cell>
          <cell r="S4730">
            <v>147.33729729729731</v>
          </cell>
          <cell r="T4730">
            <v>1.8</v>
          </cell>
          <cell r="U4730">
            <v>143.46</v>
          </cell>
          <cell r="X4730">
            <v>143.46</v>
          </cell>
        </row>
        <row r="4731">
          <cell r="A4731" t="str">
            <v>3002/3</v>
          </cell>
          <cell r="B4731" t="str">
            <v>3002/3</v>
          </cell>
          <cell r="C4731">
            <v>0</v>
          </cell>
          <cell r="D4731">
            <v>52</v>
          </cell>
          <cell r="E4731" t="str">
            <v>BOXEO</v>
          </cell>
          <cell r="F4731">
            <v>3946</v>
          </cell>
          <cell r="G4731" t="str">
            <v>Indumentaria boxeo</v>
          </cell>
          <cell r="H4731">
            <v>383</v>
          </cell>
          <cell r="I4731" t="str">
            <v>DISCONTINUO</v>
          </cell>
          <cell r="J4731">
            <v>0</v>
          </cell>
          <cell r="K4731" t="str">
            <v>MUSCULOSA  FIGHTER</v>
          </cell>
          <cell r="L4731">
            <v>6.5</v>
          </cell>
          <cell r="M4731">
            <v>79.7</v>
          </cell>
          <cell r="N4731">
            <v>0</v>
          </cell>
          <cell r="O4731">
            <v>79.7</v>
          </cell>
          <cell r="P4731">
            <v>0.21</v>
          </cell>
          <cell r="Q4731">
            <v>96.436999999999998</v>
          </cell>
          <cell r="R4731">
            <v>-2.7027027027027084E-2</v>
          </cell>
          <cell r="S4731">
            <v>147.33729729729731</v>
          </cell>
          <cell r="T4731">
            <v>1.8</v>
          </cell>
          <cell r="U4731">
            <v>143.46</v>
          </cell>
          <cell r="X4731">
            <v>143.46</v>
          </cell>
        </row>
        <row r="4732">
          <cell r="A4732" t="str">
            <v>3002/4</v>
          </cell>
          <cell r="B4732" t="str">
            <v>3002/4</v>
          </cell>
          <cell r="C4732">
            <v>0</v>
          </cell>
          <cell r="D4732">
            <v>52</v>
          </cell>
          <cell r="E4732" t="str">
            <v>BOXEO</v>
          </cell>
          <cell r="F4732">
            <v>3946</v>
          </cell>
          <cell r="G4732" t="str">
            <v>Indumentaria boxeo</v>
          </cell>
          <cell r="H4732">
            <v>383</v>
          </cell>
          <cell r="I4732" t="str">
            <v>DISCONTINUO</v>
          </cell>
          <cell r="J4732">
            <v>0</v>
          </cell>
          <cell r="K4732" t="str">
            <v>REMERAS MANGA TRES CUARTOS  FIGHTER</v>
          </cell>
          <cell r="L4732">
            <v>6.5</v>
          </cell>
          <cell r="M4732">
            <v>78.7</v>
          </cell>
          <cell r="N4732">
            <v>0</v>
          </cell>
          <cell r="O4732">
            <v>78.7</v>
          </cell>
          <cell r="P4732">
            <v>0.21</v>
          </cell>
          <cell r="Q4732">
            <v>95.227000000000004</v>
          </cell>
          <cell r="R4732">
            <v>-2.7027027027027084E-2</v>
          </cell>
          <cell r="S4732">
            <v>145.48864864864865</v>
          </cell>
          <cell r="T4732">
            <v>1.8</v>
          </cell>
          <cell r="U4732">
            <v>141.66</v>
          </cell>
          <cell r="X4732">
            <v>141.66</v>
          </cell>
        </row>
        <row r="4733">
          <cell r="A4733" t="str">
            <v>3002/5</v>
          </cell>
          <cell r="B4733" t="str">
            <v>3002/5</v>
          </cell>
          <cell r="C4733">
            <v>0</v>
          </cell>
          <cell r="D4733">
            <v>52</v>
          </cell>
          <cell r="E4733" t="str">
            <v>BOXEO</v>
          </cell>
          <cell r="F4733">
            <v>3946</v>
          </cell>
          <cell r="G4733" t="str">
            <v>Indumentaria boxeo</v>
          </cell>
          <cell r="H4733">
            <v>383</v>
          </cell>
          <cell r="I4733" t="str">
            <v>DISCONTINUO</v>
          </cell>
          <cell r="J4733">
            <v>0</v>
          </cell>
          <cell r="K4733" t="str">
            <v>REMERAS MANGA CORTA CON CAPUCHA  FIGHTER</v>
          </cell>
          <cell r="L4733">
            <v>6.5</v>
          </cell>
          <cell r="M4733">
            <v>83.7</v>
          </cell>
          <cell r="N4733">
            <v>0</v>
          </cell>
          <cell r="O4733">
            <v>83.7</v>
          </cell>
          <cell r="P4733">
            <v>0.21</v>
          </cell>
          <cell r="Q4733">
            <v>101.277</v>
          </cell>
          <cell r="R4733">
            <v>-2.7027027027027084E-2</v>
          </cell>
          <cell r="S4733">
            <v>154.73189189189191</v>
          </cell>
          <cell r="T4733">
            <v>1.8</v>
          </cell>
          <cell r="U4733">
            <v>150.66</v>
          </cell>
          <cell r="X4733">
            <v>150.66</v>
          </cell>
        </row>
        <row r="4734">
          <cell r="A4734" t="str">
            <v>3002/6</v>
          </cell>
          <cell r="B4734" t="str">
            <v>3002/6</v>
          </cell>
          <cell r="C4734">
            <v>0</v>
          </cell>
          <cell r="D4734">
            <v>52</v>
          </cell>
          <cell r="E4734" t="str">
            <v>BOXEO</v>
          </cell>
          <cell r="F4734">
            <v>3946</v>
          </cell>
          <cell r="G4734" t="str">
            <v>Indumentaria boxeo</v>
          </cell>
          <cell r="H4734">
            <v>383</v>
          </cell>
          <cell r="I4734" t="str">
            <v>DISCONTINUO</v>
          </cell>
          <cell r="J4734">
            <v>0</v>
          </cell>
          <cell r="K4734" t="str">
            <v>CANGURO CON BOLSILLOS  FIGHTER</v>
          </cell>
          <cell r="L4734">
            <v>6.5</v>
          </cell>
          <cell r="M4734">
            <v>183.7</v>
          </cell>
          <cell r="N4734">
            <v>0</v>
          </cell>
          <cell r="O4734">
            <v>183.7</v>
          </cell>
          <cell r="P4734">
            <v>0.21</v>
          </cell>
          <cell r="Q4734">
            <v>222.27699999999999</v>
          </cell>
          <cell r="R4734">
            <v>-2.7027027027027084E-2</v>
          </cell>
          <cell r="S4734">
            <v>339.59675675675675</v>
          </cell>
          <cell r="T4734">
            <v>1.8</v>
          </cell>
          <cell r="U4734">
            <v>330.65999999999997</v>
          </cell>
          <cell r="X4734">
            <v>330.65999999999997</v>
          </cell>
        </row>
        <row r="4735">
          <cell r="A4735" t="str">
            <v>3002/7</v>
          </cell>
          <cell r="B4735" t="str">
            <v>3002/7</v>
          </cell>
          <cell r="C4735">
            <v>0</v>
          </cell>
          <cell r="D4735">
            <v>52</v>
          </cell>
          <cell r="E4735" t="str">
            <v>BOXEO</v>
          </cell>
          <cell r="F4735">
            <v>3946</v>
          </cell>
          <cell r="G4735" t="str">
            <v>Indumentaria boxeo</v>
          </cell>
          <cell r="H4735">
            <v>383</v>
          </cell>
          <cell r="I4735" t="str">
            <v>DISCONTINUO</v>
          </cell>
          <cell r="J4735">
            <v>0</v>
          </cell>
          <cell r="K4735" t="str">
            <v>CAMPERA CON CIERRE Y CAPUCHA  FIGHTER</v>
          </cell>
          <cell r="L4735">
            <v>6.5</v>
          </cell>
          <cell r="M4735">
            <v>188.7</v>
          </cell>
          <cell r="N4735">
            <v>0</v>
          </cell>
          <cell r="O4735">
            <v>188.7</v>
          </cell>
          <cell r="P4735">
            <v>0.21</v>
          </cell>
          <cell r="Q4735">
            <v>228.327</v>
          </cell>
          <cell r="R4735">
            <v>-2.7027027027027084E-2</v>
          </cell>
          <cell r="S4735">
            <v>348.84</v>
          </cell>
          <cell r="T4735">
            <v>1.8</v>
          </cell>
          <cell r="U4735">
            <v>339.65999999999997</v>
          </cell>
          <cell r="X4735">
            <v>339.65999999999997</v>
          </cell>
        </row>
        <row r="4736">
          <cell r="A4736" t="str">
            <v>3002/8</v>
          </cell>
          <cell r="B4736" t="str">
            <v>3002/8</v>
          </cell>
          <cell r="C4736">
            <v>0</v>
          </cell>
          <cell r="D4736">
            <v>52</v>
          </cell>
          <cell r="E4736" t="str">
            <v>BOXEO</v>
          </cell>
          <cell r="F4736">
            <v>3946</v>
          </cell>
          <cell r="G4736" t="str">
            <v>Indumentaria boxeo</v>
          </cell>
          <cell r="H4736">
            <v>383</v>
          </cell>
          <cell r="I4736" t="str">
            <v>DISCONTINUO</v>
          </cell>
          <cell r="J4736">
            <v>0</v>
          </cell>
          <cell r="K4736" t="str">
            <v>CHALECO SIN MANGA TELA DEPORTIVA  FIGHTER</v>
          </cell>
          <cell r="L4736">
            <v>6.5</v>
          </cell>
          <cell r="M4736">
            <v>183.7</v>
          </cell>
          <cell r="N4736">
            <v>0</v>
          </cell>
          <cell r="O4736">
            <v>183.7</v>
          </cell>
          <cell r="P4736">
            <v>0.21</v>
          </cell>
          <cell r="Q4736">
            <v>222.27699999999999</v>
          </cell>
          <cell r="R4736">
            <v>-2.7027027027027084E-2</v>
          </cell>
          <cell r="S4736">
            <v>339.59675675675675</v>
          </cell>
          <cell r="T4736">
            <v>1.8</v>
          </cell>
          <cell r="U4736">
            <v>330.65999999999997</v>
          </cell>
          <cell r="X4736">
            <v>330.65999999999997</v>
          </cell>
        </row>
        <row r="4737">
          <cell r="A4737" t="str">
            <v>3002/9</v>
          </cell>
          <cell r="B4737" t="str">
            <v>3002/9</v>
          </cell>
          <cell r="C4737">
            <v>0</v>
          </cell>
          <cell r="D4737">
            <v>52</v>
          </cell>
          <cell r="E4737" t="str">
            <v>BOXEO</v>
          </cell>
          <cell r="F4737">
            <v>3946</v>
          </cell>
          <cell r="G4737" t="str">
            <v>Indumentaria boxeo</v>
          </cell>
          <cell r="H4737">
            <v>383</v>
          </cell>
          <cell r="I4737" t="str">
            <v>DISCONTINUO</v>
          </cell>
          <cell r="J4737">
            <v>0</v>
          </cell>
          <cell r="K4737" t="str">
            <v>ROMPEVIENTO FULL ESTAMPADO  FIGHTER</v>
          </cell>
          <cell r="L4737">
            <v>6.5</v>
          </cell>
          <cell r="M4737">
            <v>208.7</v>
          </cell>
          <cell r="N4737">
            <v>0</v>
          </cell>
          <cell r="O4737">
            <v>208.7</v>
          </cell>
          <cell r="P4737">
            <v>0.21</v>
          </cell>
          <cell r="Q4737">
            <v>252.52699999999999</v>
          </cell>
          <cell r="R4737">
            <v>-2.7027027027027084E-2</v>
          </cell>
          <cell r="S4737">
            <v>385.81297297297294</v>
          </cell>
          <cell r="T4737">
            <v>1.8</v>
          </cell>
          <cell r="U4737">
            <v>375.65999999999997</v>
          </cell>
          <cell r="X4737">
            <v>375.65999999999997</v>
          </cell>
        </row>
        <row r="4738">
          <cell r="A4738" t="str">
            <v>3002/95</v>
          </cell>
          <cell r="B4738" t="str">
            <v>3002/95</v>
          </cell>
          <cell r="C4738">
            <v>0</v>
          </cell>
          <cell r="D4738">
            <v>52</v>
          </cell>
          <cell r="E4738" t="str">
            <v>BOXEO</v>
          </cell>
          <cell r="F4738">
            <v>3946</v>
          </cell>
          <cell r="G4738" t="str">
            <v>Indumentaria boxeo</v>
          </cell>
          <cell r="H4738">
            <v>383</v>
          </cell>
          <cell r="I4738" t="str">
            <v>DISCONTINUO</v>
          </cell>
          <cell r="J4738">
            <v>0</v>
          </cell>
          <cell r="K4738" t="str">
            <v>PANTALON LARGO CON 3 BOLSILLOS DE FRISA CON PUÑO  FIGHTER</v>
          </cell>
          <cell r="L4738">
            <v>6.5</v>
          </cell>
          <cell r="M4738">
            <v>153.69999999999999</v>
          </cell>
          <cell r="N4738">
            <v>0</v>
          </cell>
          <cell r="O4738">
            <v>153.69999999999999</v>
          </cell>
          <cell r="P4738">
            <v>0.21</v>
          </cell>
          <cell r="Q4738">
            <v>185.97699999999998</v>
          </cell>
          <cell r="R4738">
            <v>-2.7027027027027084E-2</v>
          </cell>
          <cell r="S4738">
            <v>284.13729729729727</v>
          </cell>
          <cell r="T4738">
            <v>1.8</v>
          </cell>
          <cell r="U4738">
            <v>276.65999999999997</v>
          </cell>
          <cell r="X4738">
            <v>276.65999999999997</v>
          </cell>
        </row>
        <row r="4739">
          <cell r="A4739" t="str">
            <v>3002/96</v>
          </cell>
          <cell r="B4739" t="str">
            <v>3002/96</v>
          </cell>
          <cell r="C4739">
            <v>0</v>
          </cell>
          <cell r="D4739">
            <v>52</v>
          </cell>
          <cell r="E4739" t="str">
            <v>BOXEO</v>
          </cell>
          <cell r="F4739">
            <v>3946</v>
          </cell>
          <cell r="G4739" t="str">
            <v>Indumentaria boxeo</v>
          </cell>
          <cell r="H4739">
            <v>383</v>
          </cell>
          <cell r="I4739" t="str">
            <v>DISCONTINUO</v>
          </cell>
          <cell r="J4739">
            <v>0</v>
          </cell>
          <cell r="K4739" t="str">
            <v>GORRAS BORDADA BICERA PLANAS  FIGHTER 1</v>
          </cell>
          <cell r="L4739">
            <v>6.5</v>
          </cell>
          <cell r="M4739">
            <v>68.7</v>
          </cell>
          <cell r="N4739">
            <v>0</v>
          </cell>
          <cell r="O4739">
            <v>68.7</v>
          </cell>
          <cell r="P4739">
            <v>0.21</v>
          </cell>
          <cell r="Q4739">
            <v>83.12700000000001</v>
          </cell>
          <cell r="R4739">
            <v>-2.7027027027027084E-2</v>
          </cell>
          <cell r="S4739">
            <v>127.00216216216218</v>
          </cell>
          <cell r="T4739">
            <v>1.8</v>
          </cell>
          <cell r="U4739">
            <v>123.66000000000001</v>
          </cell>
          <cell r="X4739">
            <v>123.66000000000001</v>
          </cell>
        </row>
        <row r="4740">
          <cell r="A4740" t="str">
            <v>3002/97</v>
          </cell>
          <cell r="B4740" t="str">
            <v>3002/97</v>
          </cell>
          <cell r="C4740">
            <v>0</v>
          </cell>
          <cell r="D4740">
            <v>52</v>
          </cell>
          <cell r="E4740" t="str">
            <v>BOXEO</v>
          </cell>
          <cell r="F4740">
            <v>3946</v>
          </cell>
          <cell r="G4740" t="str">
            <v>Indumentaria boxeo</v>
          </cell>
          <cell r="H4740">
            <v>383</v>
          </cell>
          <cell r="I4740" t="str">
            <v>DISCONTINUO</v>
          </cell>
          <cell r="J4740">
            <v>0</v>
          </cell>
          <cell r="K4740" t="str">
            <v>GORRAS BORDADA BICERA PLANAS  FIGHTER 2</v>
          </cell>
          <cell r="L4740">
            <v>6.5</v>
          </cell>
          <cell r="M4740">
            <v>68.7</v>
          </cell>
          <cell r="N4740">
            <v>0</v>
          </cell>
          <cell r="O4740">
            <v>68.7</v>
          </cell>
          <cell r="P4740">
            <v>0.21</v>
          </cell>
          <cell r="Q4740">
            <v>83.12700000000001</v>
          </cell>
          <cell r="R4740">
            <v>-2.7027027027027084E-2</v>
          </cell>
          <cell r="S4740">
            <v>127.00216216216218</v>
          </cell>
          <cell r="T4740">
            <v>1.8</v>
          </cell>
          <cell r="U4740">
            <v>123.66000000000001</v>
          </cell>
          <cell r="X4740">
            <v>123.66000000000001</v>
          </cell>
        </row>
        <row r="4741">
          <cell r="A4741" t="str">
            <v>3002/98</v>
          </cell>
          <cell r="B4741" t="str">
            <v>3002/98</v>
          </cell>
          <cell r="C4741">
            <v>0</v>
          </cell>
          <cell r="D4741">
            <v>52</v>
          </cell>
          <cell r="E4741" t="str">
            <v>BOXEO</v>
          </cell>
          <cell r="F4741">
            <v>3946</v>
          </cell>
          <cell r="G4741" t="str">
            <v>Indumentaria boxeo</v>
          </cell>
          <cell r="H4741">
            <v>383</v>
          </cell>
          <cell r="I4741" t="str">
            <v>DISCONTINUO</v>
          </cell>
          <cell r="J4741">
            <v>0</v>
          </cell>
          <cell r="K4741" t="str">
            <v>BUZO CUELLO REDONDO FIGHTER</v>
          </cell>
          <cell r="L4741">
            <v>6.5</v>
          </cell>
          <cell r="M4741">
            <v>133.69999999999999</v>
          </cell>
          <cell r="N4741">
            <v>0</v>
          </cell>
          <cell r="O4741">
            <v>133.69999999999999</v>
          </cell>
          <cell r="P4741">
            <v>0.21</v>
          </cell>
          <cell r="Q4741">
            <v>161.77699999999999</v>
          </cell>
          <cell r="R4741">
            <v>-2.7027027027027084E-2</v>
          </cell>
          <cell r="S4741">
            <v>247.16432432432433</v>
          </cell>
          <cell r="T4741">
            <v>1.8</v>
          </cell>
          <cell r="U4741">
            <v>240.66</v>
          </cell>
          <cell r="X4741">
            <v>240.66</v>
          </cell>
        </row>
        <row r="4742">
          <cell r="A4742" t="str">
            <v>3003/1</v>
          </cell>
          <cell r="B4742" t="str">
            <v>3003/1</v>
          </cell>
          <cell r="C4742">
            <v>0</v>
          </cell>
          <cell r="D4742">
            <v>52</v>
          </cell>
          <cell r="E4742" t="str">
            <v>BOXEO</v>
          </cell>
          <cell r="F4742">
            <v>3946</v>
          </cell>
          <cell r="G4742" t="str">
            <v>Indumentaria boxeo</v>
          </cell>
          <cell r="H4742">
            <v>383</v>
          </cell>
          <cell r="I4742" t="str">
            <v>DISCONTINUO</v>
          </cell>
          <cell r="J4742">
            <v>0</v>
          </cell>
          <cell r="K4742" t="str">
            <v>REMERA BASICA CON MANGA FIGHT TO LIVE</v>
          </cell>
          <cell r="L4742">
            <v>6.5</v>
          </cell>
          <cell r="M4742">
            <v>79.7</v>
          </cell>
          <cell r="N4742">
            <v>0</v>
          </cell>
          <cell r="O4742">
            <v>79.7</v>
          </cell>
          <cell r="P4742">
            <v>0.21</v>
          </cell>
          <cell r="Q4742">
            <v>96.436999999999998</v>
          </cell>
          <cell r="R4742">
            <v>-2.7027027027027084E-2</v>
          </cell>
          <cell r="S4742">
            <v>147.33729729729731</v>
          </cell>
          <cell r="T4742">
            <v>1.8</v>
          </cell>
          <cell r="U4742">
            <v>143.46</v>
          </cell>
          <cell r="X4742">
            <v>143.46</v>
          </cell>
        </row>
        <row r="4743">
          <cell r="A4743" t="str">
            <v>3003/2</v>
          </cell>
          <cell r="B4743" t="str">
            <v>3003/2</v>
          </cell>
          <cell r="C4743">
            <v>0</v>
          </cell>
          <cell r="D4743">
            <v>52</v>
          </cell>
          <cell r="E4743" t="str">
            <v>BOXEO</v>
          </cell>
          <cell r="F4743">
            <v>3946</v>
          </cell>
          <cell r="G4743" t="str">
            <v>Indumentaria boxeo</v>
          </cell>
          <cell r="H4743">
            <v>383</v>
          </cell>
          <cell r="I4743" t="str">
            <v>DISCONTINUO</v>
          </cell>
          <cell r="J4743">
            <v>0</v>
          </cell>
          <cell r="K4743" t="str">
            <v>REMERA SIN MANGAS  FIGHT TO LIVE</v>
          </cell>
          <cell r="L4743">
            <v>6.5</v>
          </cell>
          <cell r="M4743">
            <v>79.7</v>
          </cell>
          <cell r="N4743">
            <v>0</v>
          </cell>
          <cell r="O4743">
            <v>79.7</v>
          </cell>
          <cell r="P4743">
            <v>0.21</v>
          </cell>
          <cell r="Q4743">
            <v>96.436999999999998</v>
          </cell>
          <cell r="R4743">
            <v>-2.7027027027027084E-2</v>
          </cell>
          <cell r="S4743">
            <v>147.33729729729731</v>
          </cell>
          <cell r="T4743">
            <v>1.8</v>
          </cell>
          <cell r="U4743">
            <v>143.46</v>
          </cell>
          <cell r="X4743">
            <v>143.46</v>
          </cell>
        </row>
        <row r="4744">
          <cell r="A4744" t="str">
            <v>3003/3</v>
          </cell>
          <cell r="B4744" t="str">
            <v>3003/3</v>
          </cell>
          <cell r="C4744">
            <v>0</v>
          </cell>
          <cell r="D4744">
            <v>52</v>
          </cell>
          <cell r="E4744" t="str">
            <v>BOXEO</v>
          </cell>
          <cell r="F4744">
            <v>3946</v>
          </cell>
          <cell r="G4744" t="str">
            <v>Indumentaria boxeo</v>
          </cell>
          <cell r="H4744">
            <v>383</v>
          </cell>
          <cell r="I4744" t="str">
            <v>DISCONTINUO</v>
          </cell>
          <cell r="J4744">
            <v>0</v>
          </cell>
          <cell r="K4744" t="str">
            <v>MUSCULOSA  FIGHT TO LIVE</v>
          </cell>
          <cell r="L4744">
            <v>6.5</v>
          </cell>
          <cell r="M4744">
            <v>79.7</v>
          </cell>
          <cell r="N4744">
            <v>0</v>
          </cell>
          <cell r="O4744">
            <v>79.7</v>
          </cell>
          <cell r="P4744">
            <v>0.21</v>
          </cell>
          <cell r="Q4744">
            <v>96.436999999999998</v>
          </cell>
          <cell r="R4744">
            <v>-2.7027027027027084E-2</v>
          </cell>
          <cell r="S4744">
            <v>147.33729729729731</v>
          </cell>
          <cell r="T4744">
            <v>1.8</v>
          </cell>
          <cell r="U4744">
            <v>143.46</v>
          </cell>
          <cell r="X4744">
            <v>143.46</v>
          </cell>
        </row>
        <row r="4745">
          <cell r="A4745" t="str">
            <v>3003/4</v>
          </cell>
          <cell r="B4745" t="str">
            <v>3003/4</v>
          </cell>
          <cell r="C4745">
            <v>0</v>
          </cell>
          <cell r="D4745">
            <v>52</v>
          </cell>
          <cell r="E4745" t="str">
            <v>BOXEO</v>
          </cell>
          <cell r="F4745">
            <v>3946</v>
          </cell>
          <cell r="G4745" t="str">
            <v>Indumentaria boxeo</v>
          </cell>
          <cell r="H4745">
            <v>383</v>
          </cell>
          <cell r="I4745" t="str">
            <v>DISCONTINUO</v>
          </cell>
          <cell r="J4745">
            <v>0</v>
          </cell>
          <cell r="K4745" t="str">
            <v>REMERAS MANGA TRES CUARTOS  FIGHT TO LIVE</v>
          </cell>
          <cell r="L4745">
            <v>6.5</v>
          </cell>
          <cell r="M4745">
            <v>78.7</v>
          </cell>
          <cell r="N4745">
            <v>0</v>
          </cell>
          <cell r="O4745">
            <v>78.7</v>
          </cell>
          <cell r="P4745">
            <v>0.21</v>
          </cell>
          <cell r="Q4745">
            <v>95.227000000000004</v>
          </cell>
          <cell r="R4745">
            <v>-2.7027027027027084E-2</v>
          </cell>
          <cell r="S4745">
            <v>145.48864864864865</v>
          </cell>
          <cell r="T4745">
            <v>1.8</v>
          </cell>
          <cell r="U4745">
            <v>141.66</v>
          </cell>
          <cell r="X4745">
            <v>141.66</v>
          </cell>
        </row>
        <row r="4746">
          <cell r="A4746" t="str">
            <v>3003/5</v>
          </cell>
          <cell r="B4746" t="str">
            <v>3003/5</v>
          </cell>
          <cell r="C4746">
            <v>0</v>
          </cell>
          <cell r="D4746">
            <v>52</v>
          </cell>
          <cell r="E4746" t="str">
            <v>BOXEO</v>
          </cell>
          <cell r="F4746">
            <v>3946</v>
          </cell>
          <cell r="G4746" t="str">
            <v>Indumentaria boxeo</v>
          </cell>
          <cell r="H4746">
            <v>383</v>
          </cell>
          <cell r="I4746" t="str">
            <v>DISCONTINUO</v>
          </cell>
          <cell r="J4746">
            <v>0</v>
          </cell>
          <cell r="K4746" t="str">
            <v>REMERAS MANGA CORTA CON CAPUCHA  FIGHT TO LIVE</v>
          </cell>
          <cell r="L4746">
            <v>6.5</v>
          </cell>
          <cell r="M4746">
            <v>83.7</v>
          </cell>
          <cell r="N4746">
            <v>0</v>
          </cell>
          <cell r="O4746">
            <v>83.7</v>
          </cell>
          <cell r="P4746">
            <v>0.21</v>
          </cell>
          <cell r="Q4746">
            <v>101.277</v>
          </cell>
          <cell r="R4746">
            <v>-2.7027027027027084E-2</v>
          </cell>
          <cell r="S4746">
            <v>154.73189189189191</v>
          </cell>
          <cell r="T4746">
            <v>1.8</v>
          </cell>
          <cell r="U4746">
            <v>150.66</v>
          </cell>
          <cell r="X4746">
            <v>150.66</v>
          </cell>
        </row>
        <row r="4747">
          <cell r="A4747" t="str">
            <v>3003/6</v>
          </cell>
          <cell r="B4747" t="str">
            <v>3003/6</v>
          </cell>
          <cell r="C4747">
            <v>0</v>
          </cell>
          <cell r="D4747">
            <v>52</v>
          </cell>
          <cell r="E4747" t="str">
            <v>BOXEO</v>
          </cell>
          <cell r="F4747">
            <v>3946</v>
          </cell>
          <cell r="G4747" t="str">
            <v>Indumentaria boxeo</v>
          </cell>
          <cell r="H4747">
            <v>383</v>
          </cell>
          <cell r="I4747" t="str">
            <v>DISCONTINUO</v>
          </cell>
          <cell r="J4747">
            <v>0</v>
          </cell>
          <cell r="K4747" t="str">
            <v>CANGURO CON BOLSILLOS  FIGHT TO LIVE</v>
          </cell>
          <cell r="L4747">
            <v>6.5</v>
          </cell>
          <cell r="M4747">
            <v>183.7</v>
          </cell>
          <cell r="N4747">
            <v>0</v>
          </cell>
          <cell r="O4747">
            <v>183.7</v>
          </cell>
          <cell r="P4747">
            <v>0.21</v>
          </cell>
          <cell r="Q4747">
            <v>222.27699999999999</v>
          </cell>
          <cell r="R4747">
            <v>-2.7027027027027084E-2</v>
          </cell>
          <cell r="S4747">
            <v>339.59675675675675</v>
          </cell>
          <cell r="T4747">
            <v>1.8</v>
          </cell>
          <cell r="U4747">
            <v>330.65999999999997</v>
          </cell>
          <cell r="X4747">
            <v>330.65999999999997</v>
          </cell>
        </row>
        <row r="4748">
          <cell r="A4748" t="str">
            <v>3003/7</v>
          </cell>
          <cell r="B4748" t="str">
            <v>3003/7</v>
          </cell>
          <cell r="C4748">
            <v>0</v>
          </cell>
          <cell r="D4748">
            <v>52</v>
          </cell>
          <cell r="E4748" t="str">
            <v>BOXEO</v>
          </cell>
          <cell r="F4748">
            <v>3946</v>
          </cell>
          <cell r="G4748" t="str">
            <v>Indumentaria boxeo</v>
          </cell>
          <cell r="H4748">
            <v>383</v>
          </cell>
          <cell r="I4748" t="str">
            <v>DISCONTINUO</v>
          </cell>
          <cell r="J4748">
            <v>0</v>
          </cell>
          <cell r="K4748" t="str">
            <v>CAMPERA CON CIERRE Y CAPUCHA  FIGHT TO LIVE</v>
          </cell>
          <cell r="L4748">
            <v>6.5</v>
          </cell>
          <cell r="M4748">
            <v>188.7</v>
          </cell>
          <cell r="N4748">
            <v>0</v>
          </cell>
          <cell r="O4748">
            <v>188.7</v>
          </cell>
          <cell r="P4748">
            <v>0.21</v>
          </cell>
          <cell r="Q4748">
            <v>228.327</v>
          </cell>
          <cell r="R4748">
            <v>-2.7027027027027084E-2</v>
          </cell>
          <cell r="S4748">
            <v>348.84</v>
          </cell>
          <cell r="T4748">
            <v>1.8</v>
          </cell>
          <cell r="U4748">
            <v>339.65999999999997</v>
          </cell>
          <cell r="X4748">
            <v>339.65999999999997</v>
          </cell>
        </row>
        <row r="4749">
          <cell r="A4749" t="str">
            <v>3003/8</v>
          </cell>
          <cell r="B4749" t="str">
            <v>3003/8</v>
          </cell>
          <cell r="C4749">
            <v>0</v>
          </cell>
          <cell r="D4749">
            <v>52</v>
          </cell>
          <cell r="E4749" t="str">
            <v>BOXEO</v>
          </cell>
          <cell r="F4749">
            <v>3946</v>
          </cell>
          <cell r="G4749" t="str">
            <v>Indumentaria boxeo</v>
          </cell>
          <cell r="H4749">
            <v>383</v>
          </cell>
          <cell r="I4749" t="str">
            <v>DISCONTINUO</v>
          </cell>
          <cell r="J4749">
            <v>0</v>
          </cell>
          <cell r="K4749" t="str">
            <v>CHALECO SIN MANGA TELA DEPORTIVA  FIGHT TO LIVE</v>
          </cell>
          <cell r="L4749">
            <v>6.5</v>
          </cell>
          <cell r="M4749">
            <v>183.7</v>
          </cell>
          <cell r="N4749">
            <v>0</v>
          </cell>
          <cell r="O4749">
            <v>183.7</v>
          </cell>
          <cell r="P4749">
            <v>0.21</v>
          </cell>
          <cell r="Q4749">
            <v>222.27699999999999</v>
          </cell>
          <cell r="R4749">
            <v>-2.7027027027027084E-2</v>
          </cell>
          <cell r="S4749">
            <v>339.59675675675675</v>
          </cell>
          <cell r="T4749">
            <v>1.8</v>
          </cell>
          <cell r="U4749">
            <v>330.65999999999997</v>
          </cell>
          <cell r="X4749">
            <v>330.65999999999997</v>
          </cell>
        </row>
        <row r="4750">
          <cell r="A4750" t="str">
            <v>3003/9</v>
          </cell>
          <cell r="B4750" t="str">
            <v>3003/9</v>
          </cell>
          <cell r="C4750">
            <v>0</v>
          </cell>
          <cell r="D4750">
            <v>52</v>
          </cell>
          <cell r="E4750" t="str">
            <v>BOXEO</v>
          </cell>
          <cell r="F4750">
            <v>3946</v>
          </cell>
          <cell r="G4750" t="str">
            <v>Indumentaria boxeo</v>
          </cell>
          <cell r="H4750">
            <v>383</v>
          </cell>
          <cell r="I4750" t="str">
            <v>DISCONTINUO</v>
          </cell>
          <cell r="J4750">
            <v>0</v>
          </cell>
          <cell r="K4750" t="str">
            <v>ROMPEVIENTO FULL ESTAMPADO  FIGHT TO LIVE</v>
          </cell>
          <cell r="L4750">
            <v>6.5</v>
          </cell>
          <cell r="M4750">
            <v>208.7</v>
          </cell>
          <cell r="N4750">
            <v>0</v>
          </cell>
          <cell r="O4750">
            <v>208.7</v>
          </cell>
          <cell r="P4750">
            <v>0.21</v>
          </cell>
          <cell r="Q4750">
            <v>252.52699999999999</v>
          </cell>
          <cell r="R4750">
            <v>-2.7027027027027084E-2</v>
          </cell>
          <cell r="S4750">
            <v>385.81297297297294</v>
          </cell>
          <cell r="T4750">
            <v>1.8</v>
          </cell>
          <cell r="U4750">
            <v>375.65999999999997</v>
          </cell>
          <cell r="X4750">
            <v>375.65999999999997</v>
          </cell>
        </row>
        <row r="4751">
          <cell r="A4751" t="str">
            <v>3003/95</v>
          </cell>
          <cell r="B4751" t="str">
            <v>3003/95</v>
          </cell>
          <cell r="C4751">
            <v>0</v>
          </cell>
          <cell r="D4751">
            <v>52</v>
          </cell>
          <cell r="E4751" t="str">
            <v>BOXEO</v>
          </cell>
          <cell r="F4751">
            <v>3946</v>
          </cell>
          <cell r="G4751" t="str">
            <v>Indumentaria boxeo</v>
          </cell>
          <cell r="H4751">
            <v>383</v>
          </cell>
          <cell r="I4751" t="str">
            <v>DISCONTINUO</v>
          </cell>
          <cell r="J4751">
            <v>0</v>
          </cell>
          <cell r="K4751" t="str">
            <v>PANTALON LARGO CON 3 BOLSILLOS DE FRISA CON PUÑO  FIGHT TO LIVE</v>
          </cell>
          <cell r="L4751">
            <v>6.5</v>
          </cell>
          <cell r="M4751">
            <v>153.69999999999999</v>
          </cell>
          <cell r="N4751">
            <v>0</v>
          </cell>
          <cell r="O4751">
            <v>153.69999999999999</v>
          </cell>
          <cell r="P4751">
            <v>0.21</v>
          </cell>
          <cell r="Q4751">
            <v>185.97699999999998</v>
          </cell>
          <cell r="R4751">
            <v>-2.7027027027027084E-2</v>
          </cell>
          <cell r="S4751">
            <v>284.13729729729727</v>
          </cell>
          <cell r="T4751">
            <v>1.8</v>
          </cell>
          <cell r="U4751">
            <v>276.65999999999997</v>
          </cell>
          <cell r="X4751">
            <v>276.65999999999997</v>
          </cell>
        </row>
        <row r="4752">
          <cell r="A4752" t="str">
            <v>3003/96</v>
          </cell>
          <cell r="B4752" t="str">
            <v>3003/96</v>
          </cell>
          <cell r="C4752">
            <v>0</v>
          </cell>
          <cell r="D4752">
            <v>52</v>
          </cell>
          <cell r="E4752" t="str">
            <v>BOXEO</v>
          </cell>
          <cell r="F4752">
            <v>3946</v>
          </cell>
          <cell r="G4752" t="str">
            <v>Indumentaria boxeo</v>
          </cell>
          <cell r="H4752">
            <v>383</v>
          </cell>
          <cell r="I4752" t="str">
            <v>DISCONTINUO</v>
          </cell>
          <cell r="J4752">
            <v>0</v>
          </cell>
          <cell r="K4752" t="str">
            <v>GORRAS BORDADA BICERA PLANAS  FIGHT TO LIVE 1</v>
          </cell>
          <cell r="L4752">
            <v>6.5</v>
          </cell>
          <cell r="M4752">
            <v>68.7</v>
          </cell>
          <cell r="N4752">
            <v>0</v>
          </cell>
          <cell r="O4752">
            <v>68.7</v>
          </cell>
          <cell r="P4752">
            <v>0.21</v>
          </cell>
          <cell r="Q4752">
            <v>83.12700000000001</v>
          </cell>
          <cell r="R4752">
            <v>-2.7027027027027084E-2</v>
          </cell>
          <cell r="S4752">
            <v>127.00216216216218</v>
          </cell>
          <cell r="T4752">
            <v>1.8</v>
          </cell>
          <cell r="U4752">
            <v>123.66000000000001</v>
          </cell>
          <cell r="X4752">
            <v>123.66000000000001</v>
          </cell>
        </row>
        <row r="4753">
          <cell r="A4753" t="str">
            <v>3003/97</v>
          </cell>
          <cell r="B4753" t="str">
            <v>3003/97</v>
          </cell>
          <cell r="C4753">
            <v>0</v>
          </cell>
          <cell r="D4753">
            <v>52</v>
          </cell>
          <cell r="E4753" t="str">
            <v>BOXEO</v>
          </cell>
          <cell r="F4753">
            <v>3946</v>
          </cell>
          <cell r="G4753" t="str">
            <v>Indumentaria boxeo</v>
          </cell>
          <cell r="H4753">
            <v>383</v>
          </cell>
          <cell r="I4753" t="str">
            <v>DISCONTINUO</v>
          </cell>
          <cell r="J4753">
            <v>0</v>
          </cell>
          <cell r="K4753" t="str">
            <v>GORRAS BORDADA BICERA PLANAS  FIGHT TO LIVE 2</v>
          </cell>
          <cell r="L4753">
            <v>6.5</v>
          </cell>
          <cell r="M4753">
            <v>68.7</v>
          </cell>
          <cell r="N4753">
            <v>0</v>
          </cell>
          <cell r="O4753">
            <v>68.7</v>
          </cell>
          <cell r="P4753">
            <v>0.21</v>
          </cell>
          <cell r="Q4753">
            <v>83.12700000000001</v>
          </cell>
          <cell r="R4753">
            <v>-2.7027027027027084E-2</v>
          </cell>
          <cell r="S4753">
            <v>127.00216216216218</v>
          </cell>
          <cell r="T4753">
            <v>1.8</v>
          </cell>
          <cell r="U4753">
            <v>123.66000000000001</v>
          </cell>
          <cell r="X4753">
            <v>123.66000000000001</v>
          </cell>
        </row>
        <row r="4754">
          <cell r="A4754" t="str">
            <v>3003/98</v>
          </cell>
          <cell r="B4754" t="str">
            <v>3003/98</v>
          </cell>
          <cell r="C4754">
            <v>0</v>
          </cell>
          <cell r="D4754">
            <v>52</v>
          </cell>
          <cell r="E4754" t="str">
            <v>BOXEO</v>
          </cell>
          <cell r="F4754">
            <v>3946</v>
          </cell>
          <cell r="G4754" t="str">
            <v>Indumentaria boxeo</v>
          </cell>
          <cell r="H4754">
            <v>383</v>
          </cell>
          <cell r="I4754" t="str">
            <v>DISCONTINUO</v>
          </cell>
          <cell r="J4754">
            <v>0</v>
          </cell>
          <cell r="K4754" t="str">
            <v>BUZO CUELLO REDONDO FIGHT TO LIVE</v>
          </cell>
          <cell r="L4754">
            <v>6.5</v>
          </cell>
          <cell r="M4754">
            <v>133.69999999999999</v>
          </cell>
          <cell r="N4754">
            <v>0</v>
          </cell>
          <cell r="O4754">
            <v>133.69999999999999</v>
          </cell>
          <cell r="P4754">
            <v>0.21</v>
          </cell>
          <cell r="Q4754">
            <v>161.77699999999999</v>
          </cell>
          <cell r="R4754">
            <v>-2.7027027027027084E-2</v>
          </cell>
          <cell r="S4754">
            <v>247.16432432432433</v>
          </cell>
          <cell r="T4754">
            <v>1.8</v>
          </cell>
          <cell r="U4754">
            <v>240.66</v>
          </cell>
          <cell r="X4754">
            <v>240.66</v>
          </cell>
        </row>
        <row r="4755">
          <cell r="A4755" t="str">
            <v>3004/1</v>
          </cell>
          <cell r="B4755" t="str">
            <v>3004/1</v>
          </cell>
          <cell r="C4755">
            <v>0</v>
          </cell>
          <cell r="D4755">
            <v>52</v>
          </cell>
          <cell r="E4755" t="str">
            <v>BOXEO</v>
          </cell>
          <cell r="F4755">
            <v>3946</v>
          </cell>
          <cell r="G4755" t="str">
            <v>Indumentaria boxeo</v>
          </cell>
          <cell r="H4755">
            <v>383</v>
          </cell>
          <cell r="I4755" t="str">
            <v>DISCONTINUO</v>
          </cell>
          <cell r="J4755">
            <v>0</v>
          </cell>
          <cell r="K4755" t="str">
            <v>REMERA BASICA CON MANGA SUBMISSION</v>
          </cell>
          <cell r="L4755">
            <v>6.5</v>
          </cell>
          <cell r="M4755">
            <v>79.7</v>
          </cell>
          <cell r="N4755">
            <v>0</v>
          </cell>
          <cell r="O4755">
            <v>79.7</v>
          </cell>
          <cell r="P4755">
            <v>0.21</v>
          </cell>
          <cell r="Q4755">
            <v>96.436999999999998</v>
          </cell>
          <cell r="R4755">
            <v>-2.7027027027027084E-2</v>
          </cell>
          <cell r="S4755">
            <v>147.33729729729731</v>
          </cell>
          <cell r="T4755">
            <v>1.8</v>
          </cell>
          <cell r="U4755">
            <v>143.46</v>
          </cell>
          <cell r="X4755">
            <v>143.46</v>
          </cell>
        </row>
        <row r="4756">
          <cell r="A4756" t="str">
            <v>3004/2</v>
          </cell>
          <cell r="B4756" t="str">
            <v>3004/2</v>
          </cell>
          <cell r="C4756">
            <v>0</v>
          </cell>
          <cell r="D4756">
            <v>52</v>
          </cell>
          <cell r="E4756" t="str">
            <v>BOXEO</v>
          </cell>
          <cell r="F4756">
            <v>3946</v>
          </cell>
          <cell r="G4756" t="str">
            <v>Indumentaria boxeo</v>
          </cell>
          <cell r="H4756">
            <v>383</v>
          </cell>
          <cell r="I4756" t="str">
            <v>DISCONTINUO</v>
          </cell>
          <cell r="J4756">
            <v>0</v>
          </cell>
          <cell r="K4756" t="str">
            <v>REMERA SIN MANGAS  SUBMISSION</v>
          </cell>
          <cell r="L4756">
            <v>6.5</v>
          </cell>
          <cell r="M4756">
            <v>79.7</v>
          </cell>
          <cell r="N4756">
            <v>0</v>
          </cell>
          <cell r="O4756">
            <v>79.7</v>
          </cell>
          <cell r="P4756">
            <v>0.21</v>
          </cell>
          <cell r="Q4756">
            <v>96.436999999999998</v>
          </cell>
          <cell r="R4756">
            <v>-2.7027027027027084E-2</v>
          </cell>
          <cell r="S4756">
            <v>147.33729729729731</v>
          </cell>
          <cell r="T4756">
            <v>1.8</v>
          </cell>
          <cell r="U4756">
            <v>143.46</v>
          </cell>
          <cell r="X4756">
            <v>143.46</v>
          </cell>
        </row>
        <row r="4757">
          <cell r="A4757" t="str">
            <v>3004/3</v>
          </cell>
          <cell r="B4757" t="str">
            <v>3004/3</v>
          </cell>
          <cell r="C4757">
            <v>0</v>
          </cell>
          <cell r="D4757">
            <v>52</v>
          </cell>
          <cell r="E4757" t="str">
            <v>BOXEO</v>
          </cell>
          <cell r="F4757">
            <v>3946</v>
          </cell>
          <cell r="G4757" t="str">
            <v>Indumentaria boxeo</v>
          </cell>
          <cell r="H4757">
            <v>383</v>
          </cell>
          <cell r="I4757" t="str">
            <v>DISCONTINUO</v>
          </cell>
          <cell r="J4757">
            <v>0</v>
          </cell>
          <cell r="K4757" t="str">
            <v>MUSCULOSA  SUBMISSION</v>
          </cell>
          <cell r="L4757">
            <v>6.5</v>
          </cell>
          <cell r="M4757">
            <v>79.7</v>
          </cell>
          <cell r="N4757">
            <v>0</v>
          </cell>
          <cell r="O4757">
            <v>79.7</v>
          </cell>
          <cell r="P4757">
            <v>0.21</v>
          </cell>
          <cell r="Q4757">
            <v>96.436999999999998</v>
          </cell>
          <cell r="R4757">
            <v>-2.7027027027027084E-2</v>
          </cell>
          <cell r="S4757">
            <v>147.33729729729731</v>
          </cell>
          <cell r="T4757">
            <v>1.8</v>
          </cell>
          <cell r="U4757">
            <v>143.46</v>
          </cell>
          <cell r="X4757">
            <v>143.46</v>
          </cell>
        </row>
        <row r="4758">
          <cell r="A4758" t="str">
            <v>3004/4</v>
          </cell>
          <cell r="B4758" t="str">
            <v>3004/4</v>
          </cell>
          <cell r="C4758">
            <v>0</v>
          </cell>
          <cell r="D4758">
            <v>52</v>
          </cell>
          <cell r="E4758" t="str">
            <v>BOXEO</v>
          </cell>
          <cell r="F4758">
            <v>3946</v>
          </cell>
          <cell r="G4758" t="str">
            <v>Indumentaria boxeo</v>
          </cell>
          <cell r="H4758">
            <v>383</v>
          </cell>
          <cell r="I4758" t="str">
            <v>DISCONTINUO</v>
          </cell>
          <cell r="J4758">
            <v>0</v>
          </cell>
          <cell r="K4758" t="str">
            <v>REMERAS MANGA TRES CUARTOS SUBMISSION</v>
          </cell>
          <cell r="L4758">
            <v>6.5</v>
          </cell>
          <cell r="M4758">
            <v>78.7</v>
          </cell>
          <cell r="N4758">
            <v>0</v>
          </cell>
          <cell r="O4758">
            <v>78.7</v>
          </cell>
          <cell r="P4758">
            <v>0.21</v>
          </cell>
          <cell r="Q4758">
            <v>95.227000000000004</v>
          </cell>
          <cell r="R4758">
            <v>-2.7027027027027084E-2</v>
          </cell>
          <cell r="S4758">
            <v>145.48864864864865</v>
          </cell>
          <cell r="T4758">
            <v>1.8</v>
          </cell>
          <cell r="U4758">
            <v>141.66</v>
          </cell>
          <cell r="X4758">
            <v>141.66</v>
          </cell>
        </row>
        <row r="4759">
          <cell r="A4759" t="str">
            <v>3004/5</v>
          </cell>
          <cell r="B4759" t="str">
            <v>3004/5</v>
          </cell>
          <cell r="C4759">
            <v>0</v>
          </cell>
          <cell r="D4759">
            <v>52</v>
          </cell>
          <cell r="E4759" t="str">
            <v>BOXEO</v>
          </cell>
          <cell r="F4759">
            <v>3946</v>
          </cell>
          <cell r="G4759" t="str">
            <v>Indumentaria boxeo</v>
          </cell>
          <cell r="H4759">
            <v>383</v>
          </cell>
          <cell r="I4759" t="str">
            <v>DISCONTINUO</v>
          </cell>
          <cell r="J4759">
            <v>0</v>
          </cell>
          <cell r="K4759" t="str">
            <v>REMERAS MANGA CORTA CON CAPUCHA SUBMISSION</v>
          </cell>
          <cell r="L4759">
            <v>6.5</v>
          </cell>
          <cell r="M4759">
            <v>83.7</v>
          </cell>
          <cell r="N4759">
            <v>0</v>
          </cell>
          <cell r="O4759">
            <v>83.7</v>
          </cell>
          <cell r="P4759">
            <v>0.21</v>
          </cell>
          <cell r="Q4759">
            <v>101.277</v>
          </cell>
          <cell r="R4759">
            <v>-2.7027027027027084E-2</v>
          </cell>
          <cell r="S4759">
            <v>154.73189189189191</v>
          </cell>
          <cell r="T4759">
            <v>1.8</v>
          </cell>
          <cell r="U4759">
            <v>150.66</v>
          </cell>
          <cell r="X4759">
            <v>150.66</v>
          </cell>
        </row>
        <row r="4760">
          <cell r="A4760" t="str">
            <v>3004/6</v>
          </cell>
          <cell r="B4760" t="str">
            <v>3004/6</v>
          </cell>
          <cell r="C4760">
            <v>0</v>
          </cell>
          <cell r="D4760">
            <v>52</v>
          </cell>
          <cell r="E4760" t="str">
            <v>BOXEO</v>
          </cell>
          <cell r="F4760">
            <v>3946</v>
          </cell>
          <cell r="G4760" t="str">
            <v>Indumentaria boxeo</v>
          </cell>
          <cell r="H4760">
            <v>383</v>
          </cell>
          <cell r="I4760" t="str">
            <v>DISCONTINUO</v>
          </cell>
          <cell r="J4760">
            <v>0</v>
          </cell>
          <cell r="K4760" t="str">
            <v>CANGURO CON BOLSILLOS SUBMISSION</v>
          </cell>
          <cell r="L4760">
            <v>6.5</v>
          </cell>
          <cell r="M4760">
            <v>183.7</v>
          </cell>
          <cell r="N4760">
            <v>0</v>
          </cell>
          <cell r="O4760">
            <v>183.7</v>
          </cell>
          <cell r="P4760">
            <v>0.21</v>
          </cell>
          <cell r="Q4760">
            <v>222.27699999999999</v>
          </cell>
          <cell r="R4760">
            <v>-2.7027027027027084E-2</v>
          </cell>
          <cell r="S4760">
            <v>339.59675675675675</v>
          </cell>
          <cell r="T4760">
            <v>1.8</v>
          </cell>
          <cell r="U4760">
            <v>330.65999999999997</v>
          </cell>
          <cell r="X4760">
            <v>330.65999999999997</v>
          </cell>
        </row>
        <row r="4761">
          <cell r="A4761" t="str">
            <v>3004/7</v>
          </cell>
          <cell r="B4761" t="str">
            <v>3004/7</v>
          </cell>
          <cell r="C4761">
            <v>0</v>
          </cell>
          <cell r="D4761">
            <v>52</v>
          </cell>
          <cell r="E4761" t="str">
            <v>BOXEO</v>
          </cell>
          <cell r="F4761">
            <v>3946</v>
          </cell>
          <cell r="G4761" t="str">
            <v>Indumentaria boxeo</v>
          </cell>
          <cell r="H4761">
            <v>383</v>
          </cell>
          <cell r="I4761" t="str">
            <v>DISCONTINUO</v>
          </cell>
          <cell r="J4761">
            <v>0</v>
          </cell>
          <cell r="K4761" t="str">
            <v>CAMPERA CON CIERRE Y CAPUCHA  SUBMISSION</v>
          </cell>
          <cell r="L4761">
            <v>6.5</v>
          </cell>
          <cell r="M4761">
            <v>188.7</v>
          </cell>
          <cell r="N4761">
            <v>0</v>
          </cell>
          <cell r="O4761">
            <v>188.7</v>
          </cell>
          <cell r="P4761">
            <v>0.21</v>
          </cell>
          <cell r="Q4761">
            <v>228.327</v>
          </cell>
          <cell r="R4761">
            <v>-2.7027027027027084E-2</v>
          </cell>
          <cell r="S4761">
            <v>348.84</v>
          </cell>
          <cell r="T4761">
            <v>1.8</v>
          </cell>
          <cell r="U4761">
            <v>339.65999999999997</v>
          </cell>
          <cell r="X4761">
            <v>339.65999999999997</v>
          </cell>
        </row>
        <row r="4762">
          <cell r="A4762" t="str">
            <v>3004/8</v>
          </cell>
          <cell r="B4762" t="str">
            <v>3004/8</v>
          </cell>
          <cell r="C4762">
            <v>0</v>
          </cell>
          <cell r="D4762">
            <v>52</v>
          </cell>
          <cell r="E4762" t="str">
            <v>BOXEO</v>
          </cell>
          <cell r="F4762">
            <v>3946</v>
          </cell>
          <cell r="G4762" t="str">
            <v>Indumentaria boxeo</v>
          </cell>
          <cell r="H4762">
            <v>383</v>
          </cell>
          <cell r="I4762" t="str">
            <v>DISCONTINUO</v>
          </cell>
          <cell r="J4762">
            <v>0</v>
          </cell>
          <cell r="K4762" t="str">
            <v>CHALECO SIN MANGA TELA DEPORTIVA  SUBMISSION</v>
          </cell>
          <cell r="L4762">
            <v>6.5</v>
          </cell>
          <cell r="M4762">
            <v>183.7</v>
          </cell>
          <cell r="N4762">
            <v>0</v>
          </cell>
          <cell r="O4762">
            <v>183.7</v>
          </cell>
          <cell r="P4762">
            <v>0.21</v>
          </cell>
          <cell r="Q4762">
            <v>222.27699999999999</v>
          </cell>
          <cell r="R4762">
            <v>-2.7027027027027084E-2</v>
          </cell>
          <cell r="S4762">
            <v>339.59675675675675</v>
          </cell>
          <cell r="T4762">
            <v>1.8</v>
          </cell>
          <cell r="U4762">
            <v>330.65999999999997</v>
          </cell>
          <cell r="X4762">
            <v>330.65999999999997</v>
          </cell>
        </row>
        <row r="4763">
          <cell r="A4763" t="str">
            <v>3004/9</v>
          </cell>
          <cell r="B4763" t="str">
            <v>3004/9</v>
          </cell>
          <cell r="C4763">
            <v>0</v>
          </cell>
          <cell r="D4763">
            <v>52</v>
          </cell>
          <cell r="E4763" t="str">
            <v>BOXEO</v>
          </cell>
          <cell r="F4763">
            <v>3946</v>
          </cell>
          <cell r="G4763" t="str">
            <v>Indumentaria boxeo</v>
          </cell>
          <cell r="H4763">
            <v>383</v>
          </cell>
          <cell r="I4763" t="str">
            <v>DISCONTINUO</v>
          </cell>
          <cell r="J4763">
            <v>0</v>
          </cell>
          <cell r="K4763" t="str">
            <v>ROMPEVIENTO FULL ESTAMPADO SUBMISSION</v>
          </cell>
          <cell r="L4763">
            <v>6.5</v>
          </cell>
          <cell r="M4763">
            <v>208.7</v>
          </cell>
          <cell r="N4763">
            <v>0</v>
          </cell>
          <cell r="O4763">
            <v>208.7</v>
          </cell>
          <cell r="P4763">
            <v>0.21</v>
          </cell>
          <cell r="Q4763">
            <v>252.52699999999999</v>
          </cell>
          <cell r="R4763">
            <v>-2.7027027027027084E-2</v>
          </cell>
          <cell r="S4763">
            <v>385.81297297297294</v>
          </cell>
          <cell r="T4763">
            <v>1.8</v>
          </cell>
          <cell r="U4763">
            <v>375.65999999999997</v>
          </cell>
          <cell r="X4763">
            <v>375.65999999999997</v>
          </cell>
        </row>
        <row r="4764">
          <cell r="A4764" t="str">
            <v>3004/95</v>
          </cell>
          <cell r="B4764" t="str">
            <v>3004/95</v>
          </cell>
          <cell r="C4764">
            <v>0</v>
          </cell>
          <cell r="D4764">
            <v>52</v>
          </cell>
          <cell r="E4764" t="str">
            <v>BOXEO</v>
          </cell>
          <cell r="F4764">
            <v>3946</v>
          </cell>
          <cell r="G4764" t="str">
            <v>Indumentaria boxeo</v>
          </cell>
          <cell r="H4764">
            <v>383</v>
          </cell>
          <cell r="I4764" t="str">
            <v>DISCONTINUO</v>
          </cell>
          <cell r="J4764">
            <v>0</v>
          </cell>
          <cell r="K4764" t="str">
            <v>PANTALON LARGO CON 3 BOLSILLOS DE FRISA CON PUÑO SUBMISSION</v>
          </cell>
          <cell r="L4764">
            <v>6.5</v>
          </cell>
          <cell r="M4764">
            <v>153.69999999999999</v>
          </cell>
          <cell r="N4764">
            <v>0</v>
          </cell>
          <cell r="O4764">
            <v>153.69999999999999</v>
          </cell>
          <cell r="P4764">
            <v>0.21</v>
          </cell>
          <cell r="Q4764">
            <v>185.97699999999998</v>
          </cell>
          <cell r="R4764">
            <v>-2.7027027027027084E-2</v>
          </cell>
          <cell r="S4764">
            <v>284.13729729729727</v>
          </cell>
          <cell r="T4764">
            <v>1.8</v>
          </cell>
          <cell r="U4764">
            <v>276.65999999999997</v>
          </cell>
          <cell r="X4764">
            <v>276.65999999999997</v>
          </cell>
        </row>
        <row r="4765">
          <cell r="A4765" t="str">
            <v>3004/96</v>
          </cell>
          <cell r="B4765" t="str">
            <v>3004/96</v>
          </cell>
          <cell r="C4765">
            <v>0</v>
          </cell>
          <cell r="D4765">
            <v>52</v>
          </cell>
          <cell r="E4765" t="str">
            <v>BOXEO</v>
          </cell>
          <cell r="F4765">
            <v>3946</v>
          </cell>
          <cell r="G4765" t="str">
            <v>Indumentaria boxeo</v>
          </cell>
          <cell r="H4765">
            <v>383</v>
          </cell>
          <cell r="I4765" t="str">
            <v>DISCONTINUO</v>
          </cell>
          <cell r="J4765">
            <v>0</v>
          </cell>
          <cell r="K4765" t="str">
            <v>GORRAS BORDADA BICERA PLANAS SUBMISSION 1</v>
          </cell>
          <cell r="L4765">
            <v>6.5</v>
          </cell>
          <cell r="M4765">
            <v>68.7</v>
          </cell>
          <cell r="N4765">
            <v>0</v>
          </cell>
          <cell r="O4765">
            <v>68.7</v>
          </cell>
          <cell r="P4765">
            <v>0.21</v>
          </cell>
          <cell r="Q4765">
            <v>83.12700000000001</v>
          </cell>
          <cell r="R4765">
            <v>-2.7027027027027084E-2</v>
          </cell>
          <cell r="S4765">
            <v>127.00216216216218</v>
          </cell>
          <cell r="T4765">
            <v>1.8</v>
          </cell>
          <cell r="U4765">
            <v>123.66000000000001</v>
          </cell>
          <cell r="X4765">
            <v>123.66000000000001</v>
          </cell>
        </row>
        <row r="4766">
          <cell r="A4766" t="str">
            <v>3004/97</v>
          </cell>
          <cell r="B4766" t="str">
            <v>3004/97</v>
          </cell>
          <cell r="C4766">
            <v>0</v>
          </cell>
          <cell r="D4766">
            <v>52</v>
          </cell>
          <cell r="E4766" t="str">
            <v>BOXEO</v>
          </cell>
          <cell r="F4766">
            <v>3946</v>
          </cell>
          <cell r="G4766" t="str">
            <v>Indumentaria boxeo</v>
          </cell>
          <cell r="H4766">
            <v>383</v>
          </cell>
          <cell r="I4766" t="str">
            <v>DISCONTINUO</v>
          </cell>
          <cell r="J4766">
            <v>0</v>
          </cell>
          <cell r="K4766" t="str">
            <v>GORRAS BORDADA BICERA PLANAS SUBMISSION 2</v>
          </cell>
          <cell r="L4766">
            <v>6.5</v>
          </cell>
          <cell r="M4766">
            <v>68.7</v>
          </cell>
          <cell r="N4766">
            <v>0</v>
          </cell>
          <cell r="O4766">
            <v>68.7</v>
          </cell>
          <cell r="P4766">
            <v>0.21</v>
          </cell>
          <cell r="Q4766">
            <v>83.12700000000001</v>
          </cell>
          <cell r="R4766">
            <v>-2.7027027027027084E-2</v>
          </cell>
          <cell r="S4766">
            <v>127.00216216216218</v>
          </cell>
          <cell r="T4766">
            <v>1.8</v>
          </cell>
          <cell r="U4766">
            <v>123.66000000000001</v>
          </cell>
          <cell r="X4766">
            <v>123.66000000000001</v>
          </cell>
        </row>
        <row r="4767">
          <cell r="A4767" t="str">
            <v>3004/98</v>
          </cell>
          <cell r="B4767" t="str">
            <v>3004/98</v>
          </cell>
          <cell r="C4767">
            <v>0</v>
          </cell>
          <cell r="D4767">
            <v>52</v>
          </cell>
          <cell r="E4767" t="str">
            <v>BOXEO</v>
          </cell>
          <cell r="F4767">
            <v>3946</v>
          </cell>
          <cell r="G4767" t="str">
            <v>Indumentaria boxeo</v>
          </cell>
          <cell r="H4767">
            <v>383</v>
          </cell>
          <cell r="I4767" t="str">
            <v>DISCONTINUO</v>
          </cell>
          <cell r="J4767">
            <v>0</v>
          </cell>
          <cell r="K4767" t="str">
            <v>BUZO CUELLO REDONDO SUBMISSION</v>
          </cell>
          <cell r="L4767">
            <v>6.5</v>
          </cell>
          <cell r="M4767">
            <v>133.69999999999999</v>
          </cell>
          <cell r="N4767">
            <v>0</v>
          </cell>
          <cell r="O4767">
            <v>133.69999999999999</v>
          </cell>
          <cell r="P4767">
            <v>0.21</v>
          </cell>
          <cell r="Q4767">
            <v>161.77699999999999</v>
          </cell>
          <cell r="R4767">
            <v>-2.7027027027027084E-2</v>
          </cell>
          <cell r="S4767">
            <v>247.16432432432433</v>
          </cell>
          <cell r="T4767">
            <v>1.8</v>
          </cell>
          <cell r="U4767">
            <v>240.66</v>
          </cell>
          <cell r="X4767">
            <v>240.66</v>
          </cell>
        </row>
        <row r="4768">
          <cell r="A4768" t="str">
            <v>3005/1</v>
          </cell>
          <cell r="B4768" t="str">
            <v>3005/1</v>
          </cell>
          <cell r="C4768">
            <v>0</v>
          </cell>
          <cell r="D4768">
            <v>52</v>
          </cell>
          <cell r="E4768" t="str">
            <v>BOXEO</v>
          </cell>
          <cell r="F4768">
            <v>3946</v>
          </cell>
          <cell r="G4768" t="str">
            <v>Indumentaria boxeo</v>
          </cell>
          <cell r="H4768">
            <v>383</v>
          </cell>
          <cell r="I4768" t="str">
            <v>DISCONTINUO</v>
          </cell>
          <cell r="J4768">
            <v>0</v>
          </cell>
          <cell r="K4768" t="str">
            <v>REMERA BASICA CON MANGA INVICTUS</v>
          </cell>
          <cell r="L4768">
            <v>6.5</v>
          </cell>
          <cell r="M4768">
            <v>79.7</v>
          </cell>
          <cell r="N4768">
            <v>0</v>
          </cell>
          <cell r="O4768">
            <v>79.7</v>
          </cell>
          <cell r="P4768">
            <v>0.21</v>
          </cell>
          <cell r="Q4768">
            <v>96.436999999999998</v>
          </cell>
          <cell r="R4768">
            <v>-2.7027027027027084E-2</v>
          </cell>
          <cell r="S4768">
            <v>147.33729729729731</v>
          </cell>
          <cell r="T4768">
            <v>1.8</v>
          </cell>
          <cell r="U4768">
            <v>143.46</v>
          </cell>
          <cell r="X4768">
            <v>143.46</v>
          </cell>
        </row>
        <row r="4769">
          <cell r="A4769" t="str">
            <v>3005/2</v>
          </cell>
          <cell r="B4769" t="str">
            <v>3005/2</v>
          </cell>
          <cell r="C4769">
            <v>0</v>
          </cell>
          <cell r="D4769">
            <v>52</v>
          </cell>
          <cell r="E4769" t="str">
            <v>BOXEO</v>
          </cell>
          <cell r="F4769">
            <v>3946</v>
          </cell>
          <cell r="G4769" t="str">
            <v>Indumentaria boxeo</v>
          </cell>
          <cell r="H4769">
            <v>383</v>
          </cell>
          <cell r="I4769" t="str">
            <v>DISCONTINUO</v>
          </cell>
          <cell r="J4769">
            <v>0</v>
          </cell>
          <cell r="K4769" t="str">
            <v>REMERA SIN MANGAS  INVICTUS</v>
          </cell>
          <cell r="L4769">
            <v>6.5</v>
          </cell>
          <cell r="M4769">
            <v>79.7</v>
          </cell>
          <cell r="N4769">
            <v>0</v>
          </cell>
          <cell r="O4769">
            <v>79.7</v>
          </cell>
          <cell r="P4769">
            <v>0.21</v>
          </cell>
          <cell r="Q4769">
            <v>96.436999999999998</v>
          </cell>
          <cell r="R4769">
            <v>-2.7027027027027084E-2</v>
          </cell>
          <cell r="S4769">
            <v>147.33729729729731</v>
          </cell>
          <cell r="T4769">
            <v>1.8</v>
          </cell>
          <cell r="U4769">
            <v>143.46</v>
          </cell>
          <cell r="X4769">
            <v>143.46</v>
          </cell>
        </row>
        <row r="4770">
          <cell r="A4770" t="str">
            <v>3005/3</v>
          </cell>
          <cell r="B4770" t="str">
            <v>3005/3</v>
          </cell>
          <cell r="C4770">
            <v>0</v>
          </cell>
          <cell r="D4770">
            <v>52</v>
          </cell>
          <cell r="E4770" t="str">
            <v>BOXEO</v>
          </cell>
          <cell r="F4770">
            <v>3946</v>
          </cell>
          <cell r="G4770" t="str">
            <v>Indumentaria boxeo</v>
          </cell>
          <cell r="H4770">
            <v>383</v>
          </cell>
          <cell r="I4770" t="str">
            <v>DISCONTINUO</v>
          </cell>
          <cell r="J4770">
            <v>0</v>
          </cell>
          <cell r="K4770" t="str">
            <v>MUSCULOSA  ABSOLUTUM-INVICTUS</v>
          </cell>
          <cell r="L4770">
            <v>6.5</v>
          </cell>
          <cell r="M4770">
            <v>79.7</v>
          </cell>
          <cell r="N4770">
            <v>0</v>
          </cell>
          <cell r="O4770">
            <v>79.7</v>
          </cell>
          <cell r="P4770">
            <v>0.21</v>
          </cell>
          <cell r="Q4770">
            <v>96.436999999999998</v>
          </cell>
          <cell r="R4770">
            <v>-2.7027027027027084E-2</v>
          </cell>
          <cell r="S4770">
            <v>147.33729729729731</v>
          </cell>
          <cell r="T4770">
            <v>1.8</v>
          </cell>
          <cell r="U4770">
            <v>143.46</v>
          </cell>
          <cell r="X4770">
            <v>143.46</v>
          </cell>
        </row>
        <row r="4771">
          <cell r="A4771" t="str">
            <v>3005/4</v>
          </cell>
          <cell r="B4771" t="str">
            <v>3005/4</v>
          </cell>
          <cell r="C4771">
            <v>0</v>
          </cell>
          <cell r="D4771">
            <v>52</v>
          </cell>
          <cell r="E4771" t="str">
            <v>BOXEO</v>
          </cell>
          <cell r="F4771">
            <v>3946</v>
          </cell>
          <cell r="G4771" t="str">
            <v>Indumentaria boxeo</v>
          </cell>
          <cell r="H4771">
            <v>383</v>
          </cell>
          <cell r="I4771" t="str">
            <v>DISCONTINUO</v>
          </cell>
          <cell r="J4771">
            <v>0</v>
          </cell>
          <cell r="K4771" t="str">
            <v>REMERAS MANGA TRES CUARTOS INVICTUS</v>
          </cell>
          <cell r="L4771">
            <v>6.5</v>
          </cell>
          <cell r="M4771">
            <v>78.7</v>
          </cell>
          <cell r="N4771">
            <v>0</v>
          </cell>
          <cell r="O4771">
            <v>78.7</v>
          </cell>
          <cell r="P4771">
            <v>0.21</v>
          </cell>
          <cell r="Q4771">
            <v>95.227000000000004</v>
          </cell>
          <cell r="R4771">
            <v>-2.7027027027027084E-2</v>
          </cell>
          <cell r="S4771">
            <v>145.48864864864865</v>
          </cell>
          <cell r="T4771">
            <v>1.8</v>
          </cell>
          <cell r="U4771">
            <v>141.66</v>
          </cell>
          <cell r="X4771">
            <v>141.66</v>
          </cell>
        </row>
        <row r="4772">
          <cell r="A4772" t="str">
            <v>3005/5</v>
          </cell>
          <cell r="B4772" t="str">
            <v>3005/5</v>
          </cell>
          <cell r="C4772">
            <v>0</v>
          </cell>
          <cell r="D4772">
            <v>52</v>
          </cell>
          <cell r="E4772" t="str">
            <v>BOXEO</v>
          </cell>
          <cell r="F4772">
            <v>3946</v>
          </cell>
          <cell r="G4772" t="str">
            <v>Indumentaria boxeo</v>
          </cell>
          <cell r="H4772">
            <v>383</v>
          </cell>
          <cell r="I4772" t="str">
            <v>DISCONTINUO</v>
          </cell>
          <cell r="J4772">
            <v>0</v>
          </cell>
          <cell r="K4772" t="str">
            <v>REMERAS MANGA CORTA CON CAPUCHA INVICTUS</v>
          </cell>
          <cell r="L4772">
            <v>6.5</v>
          </cell>
          <cell r="M4772">
            <v>83.7</v>
          </cell>
          <cell r="N4772">
            <v>0</v>
          </cell>
          <cell r="O4772">
            <v>83.7</v>
          </cell>
          <cell r="P4772">
            <v>0.21</v>
          </cell>
          <cell r="Q4772">
            <v>101.277</v>
          </cell>
          <cell r="R4772">
            <v>-2.7027027027027084E-2</v>
          </cell>
          <cell r="S4772">
            <v>154.73189189189191</v>
          </cell>
          <cell r="T4772">
            <v>1.8</v>
          </cell>
          <cell r="U4772">
            <v>150.66</v>
          </cell>
          <cell r="X4772">
            <v>150.66</v>
          </cell>
        </row>
        <row r="4773">
          <cell r="A4773" t="str">
            <v>3005/6</v>
          </cell>
          <cell r="B4773" t="str">
            <v>3005/6</v>
          </cell>
          <cell r="C4773">
            <v>0</v>
          </cell>
          <cell r="D4773">
            <v>52</v>
          </cell>
          <cell r="E4773" t="str">
            <v>BOXEO</v>
          </cell>
          <cell r="F4773">
            <v>3946</v>
          </cell>
          <cell r="G4773" t="str">
            <v>Indumentaria boxeo</v>
          </cell>
          <cell r="H4773">
            <v>383</v>
          </cell>
          <cell r="I4773" t="str">
            <v>DISCONTINUO</v>
          </cell>
          <cell r="J4773">
            <v>0</v>
          </cell>
          <cell r="K4773" t="str">
            <v>CANGURO CON BOLSILLOS INVICTUS</v>
          </cell>
          <cell r="L4773">
            <v>6.5</v>
          </cell>
          <cell r="M4773">
            <v>183.7</v>
          </cell>
          <cell r="N4773">
            <v>0</v>
          </cell>
          <cell r="O4773">
            <v>183.7</v>
          </cell>
          <cell r="P4773">
            <v>0.21</v>
          </cell>
          <cell r="Q4773">
            <v>222.27699999999999</v>
          </cell>
          <cell r="R4773">
            <v>-2.7027027027027084E-2</v>
          </cell>
          <cell r="S4773">
            <v>339.59675675675675</v>
          </cell>
          <cell r="T4773">
            <v>1.8</v>
          </cell>
          <cell r="U4773">
            <v>330.65999999999997</v>
          </cell>
          <cell r="X4773">
            <v>330.65999999999997</v>
          </cell>
        </row>
        <row r="4774">
          <cell r="A4774" t="str">
            <v>3005/7</v>
          </cell>
          <cell r="B4774" t="str">
            <v>3005/7</v>
          </cell>
          <cell r="C4774">
            <v>0</v>
          </cell>
          <cell r="D4774">
            <v>52</v>
          </cell>
          <cell r="E4774" t="str">
            <v>BOXEO</v>
          </cell>
          <cell r="F4774">
            <v>3946</v>
          </cell>
          <cell r="G4774" t="str">
            <v>Indumentaria boxeo</v>
          </cell>
          <cell r="H4774">
            <v>383</v>
          </cell>
          <cell r="I4774" t="str">
            <v>DISCONTINUO</v>
          </cell>
          <cell r="J4774">
            <v>0</v>
          </cell>
          <cell r="K4774" t="str">
            <v>CAMPERA CON CIERRE Y CAPUCHA  INVICTUS</v>
          </cell>
          <cell r="L4774">
            <v>6.5</v>
          </cell>
          <cell r="M4774">
            <v>188.7</v>
          </cell>
          <cell r="N4774">
            <v>0</v>
          </cell>
          <cell r="O4774">
            <v>188.7</v>
          </cell>
          <cell r="P4774">
            <v>0.21</v>
          </cell>
          <cell r="Q4774">
            <v>228.327</v>
          </cell>
          <cell r="R4774">
            <v>-2.7027027027027084E-2</v>
          </cell>
          <cell r="S4774">
            <v>348.84</v>
          </cell>
          <cell r="T4774">
            <v>1.8</v>
          </cell>
          <cell r="U4774">
            <v>339.65999999999997</v>
          </cell>
          <cell r="X4774">
            <v>339.65999999999997</v>
          </cell>
        </row>
        <row r="4775">
          <cell r="A4775" t="str">
            <v>3005/8</v>
          </cell>
          <cell r="B4775" t="str">
            <v>3005/8</v>
          </cell>
          <cell r="C4775">
            <v>0</v>
          </cell>
          <cell r="D4775">
            <v>52</v>
          </cell>
          <cell r="E4775" t="str">
            <v>BOXEO</v>
          </cell>
          <cell r="F4775">
            <v>3946</v>
          </cell>
          <cell r="G4775" t="str">
            <v>Indumentaria boxeo</v>
          </cell>
          <cell r="H4775">
            <v>383</v>
          </cell>
          <cell r="I4775" t="str">
            <v>DISCONTINUO</v>
          </cell>
          <cell r="J4775">
            <v>0</v>
          </cell>
          <cell r="K4775" t="str">
            <v>CHALECO SIN MANGA TELA DEPORTIVA  INVICTUS</v>
          </cell>
          <cell r="L4775">
            <v>6.5</v>
          </cell>
          <cell r="M4775">
            <v>183.7</v>
          </cell>
          <cell r="N4775">
            <v>0</v>
          </cell>
          <cell r="O4775">
            <v>183.7</v>
          </cell>
          <cell r="P4775">
            <v>0.21</v>
          </cell>
          <cell r="Q4775">
            <v>222.27699999999999</v>
          </cell>
          <cell r="R4775">
            <v>-2.7027027027027084E-2</v>
          </cell>
          <cell r="S4775">
            <v>339.59675675675675</v>
          </cell>
          <cell r="T4775">
            <v>1.8</v>
          </cell>
          <cell r="U4775">
            <v>330.65999999999997</v>
          </cell>
          <cell r="X4775">
            <v>330.65999999999997</v>
          </cell>
        </row>
        <row r="4776">
          <cell r="A4776" t="str">
            <v>3005/9</v>
          </cell>
          <cell r="B4776" t="str">
            <v>3005/9</v>
          </cell>
          <cell r="C4776">
            <v>0</v>
          </cell>
          <cell r="D4776">
            <v>52</v>
          </cell>
          <cell r="E4776" t="str">
            <v>BOXEO</v>
          </cell>
          <cell r="F4776">
            <v>3946</v>
          </cell>
          <cell r="G4776" t="str">
            <v>Indumentaria boxeo</v>
          </cell>
          <cell r="H4776">
            <v>383</v>
          </cell>
          <cell r="I4776" t="str">
            <v>DISCONTINUO</v>
          </cell>
          <cell r="J4776">
            <v>0</v>
          </cell>
          <cell r="K4776" t="str">
            <v>ROMPEVIENTO FULL ESTAMPADO INVICTUS</v>
          </cell>
          <cell r="L4776">
            <v>6.5</v>
          </cell>
          <cell r="M4776">
            <v>208.7</v>
          </cell>
          <cell r="N4776">
            <v>0</v>
          </cell>
          <cell r="O4776">
            <v>208.7</v>
          </cell>
          <cell r="P4776">
            <v>0.21</v>
          </cell>
          <cell r="Q4776">
            <v>252.52699999999999</v>
          </cell>
          <cell r="R4776">
            <v>-2.7027027027027084E-2</v>
          </cell>
          <cell r="S4776">
            <v>385.81297297297294</v>
          </cell>
          <cell r="T4776">
            <v>1.8</v>
          </cell>
          <cell r="U4776">
            <v>375.65999999999997</v>
          </cell>
          <cell r="X4776">
            <v>375.65999999999997</v>
          </cell>
        </row>
        <row r="4777">
          <cell r="A4777" t="str">
            <v>3005/95</v>
          </cell>
          <cell r="B4777" t="str">
            <v>3005/95</v>
          </cell>
          <cell r="C4777">
            <v>0</v>
          </cell>
          <cell r="D4777">
            <v>52</v>
          </cell>
          <cell r="E4777" t="str">
            <v>BOXEO</v>
          </cell>
          <cell r="F4777">
            <v>3946</v>
          </cell>
          <cell r="G4777" t="str">
            <v>Indumentaria boxeo</v>
          </cell>
          <cell r="H4777">
            <v>383</v>
          </cell>
          <cell r="I4777" t="str">
            <v>DISCONTINUO</v>
          </cell>
          <cell r="J4777">
            <v>0</v>
          </cell>
          <cell r="K4777" t="str">
            <v>PANTALON LARGO CON 3 BOLSILLOS DE FRISA CON PUÑO INVICTUS</v>
          </cell>
          <cell r="L4777">
            <v>6.5</v>
          </cell>
          <cell r="M4777">
            <v>153.69999999999999</v>
          </cell>
          <cell r="N4777">
            <v>0</v>
          </cell>
          <cell r="O4777">
            <v>153.69999999999999</v>
          </cell>
          <cell r="P4777">
            <v>0.21</v>
          </cell>
          <cell r="Q4777">
            <v>185.97699999999998</v>
          </cell>
          <cell r="R4777">
            <v>-2.7027027027027084E-2</v>
          </cell>
          <cell r="S4777">
            <v>284.13729729729727</v>
          </cell>
          <cell r="T4777">
            <v>1.8</v>
          </cell>
          <cell r="U4777">
            <v>276.65999999999997</v>
          </cell>
          <cell r="X4777">
            <v>276.65999999999997</v>
          </cell>
        </row>
        <row r="4778">
          <cell r="A4778" t="str">
            <v>3005/96</v>
          </cell>
          <cell r="B4778" t="str">
            <v>3005/96</v>
          </cell>
          <cell r="C4778">
            <v>0</v>
          </cell>
          <cell r="D4778">
            <v>52</v>
          </cell>
          <cell r="E4778" t="str">
            <v>BOXEO</v>
          </cell>
          <cell r="F4778">
            <v>3946</v>
          </cell>
          <cell r="G4778" t="str">
            <v>Indumentaria boxeo</v>
          </cell>
          <cell r="H4778">
            <v>383</v>
          </cell>
          <cell r="I4778" t="str">
            <v>DISCONTINUO</v>
          </cell>
          <cell r="J4778">
            <v>0</v>
          </cell>
          <cell r="K4778" t="str">
            <v>GORRAS BORDADA BICERA PLANAS INVICTUS 1</v>
          </cell>
          <cell r="L4778">
            <v>6.5</v>
          </cell>
          <cell r="M4778">
            <v>68.7</v>
          </cell>
          <cell r="N4778">
            <v>0</v>
          </cell>
          <cell r="O4778">
            <v>68.7</v>
          </cell>
          <cell r="P4778">
            <v>0.21</v>
          </cell>
          <cell r="Q4778">
            <v>83.12700000000001</v>
          </cell>
          <cell r="R4778">
            <v>-2.7027027027027084E-2</v>
          </cell>
          <cell r="S4778">
            <v>127.00216216216218</v>
          </cell>
          <cell r="T4778">
            <v>1.8</v>
          </cell>
          <cell r="U4778">
            <v>123.66000000000001</v>
          </cell>
          <cell r="X4778">
            <v>123.66000000000001</v>
          </cell>
        </row>
        <row r="4779">
          <cell r="A4779" t="str">
            <v>3005/97</v>
          </cell>
          <cell r="B4779" t="str">
            <v>3005/97</v>
          </cell>
          <cell r="C4779">
            <v>0</v>
          </cell>
          <cell r="D4779">
            <v>52</v>
          </cell>
          <cell r="E4779" t="str">
            <v>BOXEO</v>
          </cell>
          <cell r="F4779">
            <v>3946</v>
          </cell>
          <cell r="G4779" t="str">
            <v>Indumentaria boxeo</v>
          </cell>
          <cell r="H4779">
            <v>383</v>
          </cell>
          <cell r="I4779" t="str">
            <v>DISCONTINUO</v>
          </cell>
          <cell r="J4779">
            <v>0</v>
          </cell>
          <cell r="K4779" t="str">
            <v>GORRAS BORDADA BICERA PLANAS INVICTUS 2</v>
          </cell>
          <cell r="L4779">
            <v>6.5</v>
          </cell>
          <cell r="M4779">
            <v>68.7</v>
          </cell>
          <cell r="N4779">
            <v>0</v>
          </cell>
          <cell r="O4779">
            <v>68.7</v>
          </cell>
          <cell r="P4779">
            <v>0.21</v>
          </cell>
          <cell r="Q4779">
            <v>83.12700000000001</v>
          </cell>
          <cell r="R4779">
            <v>-2.7027027027027084E-2</v>
          </cell>
          <cell r="S4779">
            <v>127.00216216216218</v>
          </cell>
          <cell r="T4779">
            <v>1.8</v>
          </cell>
          <cell r="U4779">
            <v>123.66000000000001</v>
          </cell>
          <cell r="X4779">
            <v>123.66000000000001</v>
          </cell>
        </row>
        <row r="4780">
          <cell r="A4780" t="str">
            <v>3005/98</v>
          </cell>
          <cell r="B4780" t="str">
            <v>3005/98</v>
          </cell>
          <cell r="C4780">
            <v>0</v>
          </cell>
          <cell r="D4780">
            <v>52</v>
          </cell>
          <cell r="E4780" t="str">
            <v>BOXEO</v>
          </cell>
          <cell r="F4780">
            <v>3946</v>
          </cell>
          <cell r="G4780" t="str">
            <v>Indumentaria boxeo</v>
          </cell>
          <cell r="H4780">
            <v>383</v>
          </cell>
          <cell r="I4780" t="str">
            <v>DISCONTINUO</v>
          </cell>
          <cell r="J4780">
            <v>0</v>
          </cell>
          <cell r="K4780" t="str">
            <v>BUZO CUELLO REDONDO INVICTUS</v>
          </cell>
          <cell r="L4780">
            <v>6.5</v>
          </cell>
          <cell r="M4780">
            <v>133.69999999999999</v>
          </cell>
          <cell r="N4780">
            <v>0</v>
          </cell>
          <cell r="O4780">
            <v>133.69999999999999</v>
          </cell>
          <cell r="P4780">
            <v>0.21</v>
          </cell>
          <cell r="Q4780">
            <v>161.77699999999999</v>
          </cell>
          <cell r="R4780">
            <v>-2.7027027027027084E-2</v>
          </cell>
          <cell r="S4780">
            <v>247.16432432432433</v>
          </cell>
          <cell r="T4780">
            <v>1.8</v>
          </cell>
          <cell r="U4780">
            <v>240.66</v>
          </cell>
          <cell r="X4780">
            <v>240.66</v>
          </cell>
        </row>
        <row r="4781">
          <cell r="A4781" t="str">
            <v>3006/1</v>
          </cell>
          <cell r="B4781" t="str">
            <v>3006/1</v>
          </cell>
          <cell r="C4781">
            <v>0</v>
          </cell>
          <cell r="D4781">
            <v>52</v>
          </cell>
          <cell r="E4781" t="str">
            <v>BOXEO</v>
          </cell>
          <cell r="F4781">
            <v>3946</v>
          </cell>
          <cell r="G4781" t="str">
            <v>Indumentaria boxeo</v>
          </cell>
          <cell r="H4781">
            <v>383</v>
          </cell>
          <cell r="I4781" t="str">
            <v>DISCONTINUO</v>
          </cell>
          <cell r="J4781">
            <v>0</v>
          </cell>
          <cell r="K4781" t="str">
            <v>REMERA BASICA CON MANGA BOXING</v>
          </cell>
          <cell r="L4781">
            <v>6.5</v>
          </cell>
          <cell r="M4781">
            <v>79.7</v>
          </cell>
          <cell r="N4781">
            <v>0</v>
          </cell>
          <cell r="O4781">
            <v>79.7</v>
          </cell>
          <cell r="P4781">
            <v>0.21</v>
          </cell>
          <cell r="Q4781">
            <v>96.436999999999998</v>
          </cell>
          <cell r="R4781">
            <v>-2.7027027027027084E-2</v>
          </cell>
          <cell r="S4781">
            <v>147.33729729729731</v>
          </cell>
          <cell r="T4781">
            <v>1.8</v>
          </cell>
          <cell r="U4781">
            <v>143.46</v>
          </cell>
          <cell r="X4781">
            <v>143.46</v>
          </cell>
        </row>
        <row r="4782">
          <cell r="A4782" t="str">
            <v>3006/2</v>
          </cell>
          <cell r="B4782" t="str">
            <v>3006/2</v>
          </cell>
          <cell r="C4782">
            <v>0</v>
          </cell>
          <cell r="D4782">
            <v>52</v>
          </cell>
          <cell r="E4782" t="str">
            <v>BOXEO</v>
          </cell>
          <cell r="F4782">
            <v>3946</v>
          </cell>
          <cell r="G4782" t="str">
            <v>Indumentaria boxeo</v>
          </cell>
          <cell r="H4782">
            <v>383</v>
          </cell>
          <cell r="I4782" t="str">
            <v>DISCONTINUO</v>
          </cell>
          <cell r="J4782">
            <v>0</v>
          </cell>
          <cell r="K4782" t="str">
            <v>REMERA SIN MANGAS  BOXING</v>
          </cell>
          <cell r="L4782">
            <v>6.5</v>
          </cell>
          <cell r="M4782">
            <v>79.7</v>
          </cell>
          <cell r="N4782">
            <v>0</v>
          </cell>
          <cell r="O4782">
            <v>79.7</v>
          </cell>
          <cell r="P4782">
            <v>0.21</v>
          </cell>
          <cell r="Q4782">
            <v>96.436999999999998</v>
          </cell>
          <cell r="R4782">
            <v>-2.7027027027027084E-2</v>
          </cell>
          <cell r="S4782">
            <v>147.33729729729731</v>
          </cell>
          <cell r="T4782">
            <v>1.8</v>
          </cell>
          <cell r="U4782">
            <v>143.46</v>
          </cell>
          <cell r="X4782">
            <v>143.46</v>
          </cell>
        </row>
        <row r="4783">
          <cell r="A4783" t="str">
            <v>3006/3</v>
          </cell>
          <cell r="B4783" t="str">
            <v>3006/3</v>
          </cell>
          <cell r="C4783">
            <v>0</v>
          </cell>
          <cell r="D4783">
            <v>52</v>
          </cell>
          <cell r="E4783" t="str">
            <v>BOXEO</v>
          </cell>
          <cell r="F4783">
            <v>3946</v>
          </cell>
          <cell r="G4783" t="str">
            <v>Indumentaria boxeo</v>
          </cell>
          <cell r="H4783">
            <v>383</v>
          </cell>
          <cell r="I4783" t="str">
            <v>DISCONTINUO</v>
          </cell>
          <cell r="J4783">
            <v>0</v>
          </cell>
          <cell r="K4783" t="str">
            <v>MUSCULOSA  BOXING</v>
          </cell>
          <cell r="L4783">
            <v>6.5</v>
          </cell>
          <cell r="M4783">
            <v>79.7</v>
          </cell>
          <cell r="N4783">
            <v>0</v>
          </cell>
          <cell r="O4783">
            <v>79.7</v>
          </cell>
          <cell r="P4783">
            <v>0.21</v>
          </cell>
          <cell r="Q4783">
            <v>96.436999999999998</v>
          </cell>
          <cell r="R4783">
            <v>-2.7027027027027084E-2</v>
          </cell>
          <cell r="S4783">
            <v>147.33729729729731</v>
          </cell>
          <cell r="T4783">
            <v>1.8</v>
          </cell>
          <cell r="U4783">
            <v>143.46</v>
          </cell>
          <cell r="X4783">
            <v>143.46</v>
          </cell>
        </row>
        <row r="4784">
          <cell r="A4784" t="str">
            <v>3006/4</v>
          </cell>
          <cell r="B4784" t="str">
            <v>3006/4</v>
          </cell>
          <cell r="C4784">
            <v>0</v>
          </cell>
          <cell r="D4784">
            <v>52</v>
          </cell>
          <cell r="E4784" t="str">
            <v>BOXEO</v>
          </cell>
          <cell r="F4784">
            <v>3946</v>
          </cell>
          <cell r="G4784" t="str">
            <v>Indumentaria boxeo</v>
          </cell>
          <cell r="H4784">
            <v>383</v>
          </cell>
          <cell r="I4784" t="str">
            <v>DISCONTINUO</v>
          </cell>
          <cell r="J4784">
            <v>0</v>
          </cell>
          <cell r="K4784" t="str">
            <v>REMERAS MANGA TRES CUARTOS BOXING</v>
          </cell>
          <cell r="L4784">
            <v>6.5</v>
          </cell>
          <cell r="M4784">
            <v>78.7</v>
          </cell>
          <cell r="N4784">
            <v>0</v>
          </cell>
          <cell r="O4784">
            <v>78.7</v>
          </cell>
          <cell r="P4784">
            <v>0.21</v>
          </cell>
          <cell r="Q4784">
            <v>95.227000000000004</v>
          </cell>
          <cell r="R4784">
            <v>-2.7027027027027084E-2</v>
          </cell>
          <cell r="S4784">
            <v>145.48864864864865</v>
          </cell>
          <cell r="T4784">
            <v>1.8</v>
          </cell>
          <cell r="U4784">
            <v>141.66</v>
          </cell>
          <cell r="X4784">
            <v>141.66</v>
          </cell>
        </row>
        <row r="4785">
          <cell r="A4785" t="str">
            <v>3006/5</v>
          </cell>
          <cell r="B4785" t="str">
            <v>3006/5</v>
          </cell>
          <cell r="C4785">
            <v>0</v>
          </cell>
          <cell r="D4785">
            <v>52</v>
          </cell>
          <cell r="E4785" t="str">
            <v>BOXEO</v>
          </cell>
          <cell r="F4785">
            <v>3946</v>
          </cell>
          <cell r="G4785" t="str">
            <v>Indumentaria boxeo</v>
          </cell>
          <cell r="H4785">
            <v>383</v>
          </cell>
          <cell r="I4785" t="str">
            <v>DISCONTINUO</v>
          </cell>
          <cell r="J4785">
            <v>0</v>
          </cell>
          <cell r="K4785" t="str">
            <v>REMERAS MANGA CORTA CON CAPUCHA BOXING</v>
          </cell>
          <cell r="L4785">
            <v>6.5</v>
          </cell>
          <cell r="M4785">
            <v>83.7</v>
          </cell>
          <cell r="N4785">
            <v>0</v>
          </cell>
          <cell r="O4785">
            <v>83.7</v>
          </cell>
          <cell r="P4785">
            <v>0.21</v>
          </cell>
          <cell r="Q4785">
            <v>101.277</v>
          </cell>
          <cell r="R4785">
            <v>-2.7027027027027084E-2</v>
          </cell>
          <cell r="S4785">
            <v>154.73189189189191</v>
          </cell>
          <cell r="T4785">
            <v>1.8</v>
          </cell>
          <cell r="U4785">
            <v>150.66</v>
          </cell>
          <cell r="X4785">
            <v>150.66</v>
          </cell>
        </row>
        <row r="4786">
          <cell r="A4786" t="str">
            <v>3006/6</v>
          </cell>
          <cell r="B4786" t="str">
            <v>3006/6</v>
          </cell>
          <cell r="C4786">
            <v>0</v>
          </cell>
          <cell r="D4786">
            <v>52</v>
          </cell>
          <cell r="E4786" t="str">
            <v>BOXEO</v>
          </cell>
          <cell r="F4786">
            <v>3946</v>
          </cell>
          <cell r="G4786" t="str">
            <v>Indumentaria boxeo</v>
          </cell>
          <cell r="H4786">
            <v>383</v>
          </cell>
          <cell r="I4786" t="str">
            <v>DISCONTINUO</v>
          </cell>
          <cell r="J4786">
            <v>0</v>
          </cell>
          <cell r="K4786" t="str">
            <v>CANGURO CON BOLSILLOS BOXING</v>
          </cell>
          <cell r="L4786">
            <v>6.5</v>
          </cell>
          <cell r="M4786">
            <v>183.7</v>
          </cell>
          <cell r="N4786">
            <v>0</v>
          </cell>
          <cell r="O4786">
            <v>183.7</v>
          </cell>
          <cell r="P4786">
            <v>0.21</v>
          </cell>
          <cell r="Q4786">
            <v>222.27699999999999</v>
          </cell>
          <cell r="R4786">
            <v>-2.7027027027027084E-2</v>
          </cell>
          <cell r="S4786">
            <v>339.59675675675675</v>
          </cell>
          <cell r="T4786">
            <v>1.8</v>
          </cell>
          <cell r="U4786">
            <v>330.65999999999997</v>
          </cell>
          <cell r="X4786">
            <v>330.65999999999997</v>
          </cell>
        </row>
        <row r="4787">
          <cell r="A4787" t="str">
            <v>3006/7</v>
          </cell>
          <cell r="B4787" t="str">
            <v>3006/7</v>
          </cell>
          <cell r="C4787">
            <v>0</v>
          </cell>
          <cell r="D4787">
            <v>52</v>
          </cell>
          <cell r="E4787" t="str">
            <v>BOXEO</v>
          </cell>
          <cell r="F4787">
            <v>3946</v>
          </cell>
          <cell r="G4787" t="str">
            <v>Indumentaria boxeo</v>
          </cell>
          <cell r="H4787">
            <v>383</v>
          </cell>
          <cell r="I4787" t="str">
            <v>DISCONTINUO</v>
          </cell>
          <cell r="J4787">
            <v>0</v>
          </cell>
          <cell r="K4787" t="str">
            <v>CAMPERA CON CIERRE Y CAPUCHA  BOXING</v>
          </cell>
          <cell r="L4787">
            <v>6.5</v>
          </cell>
          <cell r="M4787">
            <v>188.7</v>
          </cell>
          <cell r="N4787">
            <v>0</v>
          </cell>
          <cell r="O4787">
            <v>188.7</v>
          </cell>
          <cell r="P4787">
            <v>0.21</v>
          </cell>
          <cell r="Q4787">
            <v>228.327</v>
          </cell>
          <cell r="R4787">
            <v>-2.7027027027027084E-2</v>
          </cell>
          <cell r="S4787">
            <v>348.84</v>
          </cell>
          <cell r="T4787">
            <v>1.8</v>
          </cell>
          <cell r="U4787">
            <v>339.65999999999997</v>
          </cell>
          <cell r="X4787">
            <v>339.65999999999997</v>
          </cell>
        </row>
        <row r="4788">
          <cell r="A4788" t="str">
            <v>3006/8</v>
          </cell>
          <cell r="B4788" t="str">
            <v>3006/8</v>
          </cell>
          <cell r="C4788">
            <v>0</v>
          </cell>
          <cell r="D4788">
            <v>52</v>
          </cell>
          <cell r="E4788" t="str">
            <v>BOXEO</v>
          </cell>
          <cell r="F4788">
            <v>3946</v>
          </cell>
          <cell r="G4788" t="str">
            <v>Indumentaria boxeo</v>
          </cell>
          <cell r="H4788">
            <v>383</v>
          </cell>
          <cell r="I4788" t="str">
            <v>DISCONTINUO</v>
          </cell>
          <cell r="J4788">
            <v>0</v>
          </cell>
          <cell r="K4788" t="str">
            <v>CHALECO SIN MANGA TELA DEPORTIVA  BOXING</v>
          </cell>
          <cell r="L4788">
            <v>6.5</v>
          </cell>
          <cell r="M4788">
            <v>183.7</v>
          </cell>
          <cell r="N4788">
            <v>0</v>
          </cell>
          <cell r="O4788">
            <v>183.7</v>
          </cell>
          <cell r="P4788">
            <v>0.21</v>
          </cell>
          <cell r="Q4788">
            <v>222.27699999999999</v>
          </cell>
          <cell r="R4788">
            <v>-2.7027027027027084E-2</v>
          </cell>
          <cell r="S4788">
            <v>339.59675675675675</v>
          </cell>
          <cell r="T4788">
            <v>1.8</v>
          </cell>
          <cell r="U4788">
            <v>330.65999999999997</v>
          </cell>
          <cell r="X4788">
            <v>330.65999999999997</v>
          </cell>
        </row>
        <row r="4789">
          <cell r="A4789" t="str">
            <v>3006/9</v>
          </cell>
          <cell r="B4789" t="str">
            <v>3006/9</v>
          </cell>
          <cell r="C4789">
            <v>0</v>
          </cell>
          <cell r="D4789">
            <v>52</v>
          </cell>
          <cell r="E4789" t="str">
            <v>BOXEO</v>
          </cell>
          <cell r="F4789">
            <v>3946</v>
          </cell>
          <cell r="G4789" t="str">
            <v>Indumentaria boxeo</v>
          </cell>
          <cell r="H4789">
            <v>383</v>
          </cell>
          <cell r="I4789" t="str">
            <v>DISCONTINUO</v>
          </cell>
          <cell r="J4789">
            <v>0</v>
          </cell>
          <cell r="K4789" t="str">
            <v>ROMPEVIENTO FULL ESTAMPADO BOXING</v>
          </cell>
          <cell r="L4789">
            <v>6.5</v>
          </cell>
          <cell r="M4789">
            <v>208.7</v>
          </cell>
          <cell r="N4789">
            <v>0</v>
          </cell>
          <cell r="O4789">
            <v>208.7</v>
          </cell>
          <cell r="P4789">
            <v>0.21</v>
          </cell>
          <cell r="Q4789">
            <v>252.52699999999999</v>
          </cell>
          <cell r="R4789">
            <v>-2.7027027027027084E-2</v>
          </cell>
          <cell r="S4789">
            <v>385.81297297297294</v>
          </cell>
          <cell r="T4789">
            <v>1.8</v>
          </cell>
          <cell r="U4789">
            <v>375.65999999999997</v>
          </cell>
          <cell r="X4789">
            <v>375.65999999999997</v>
          </cell>
        </row>
        <row r="4790">
          <cell r="A4790" t="str">
            <v>3006/95</v>
          </cell>
          <cell r="B4790" t="str">
            <v>3006/95</v>
          </cell>
          <cell r="C4790">
            <v>0</v>
          </cell>
          <cell r="D4790">
            <v>52</v>
          </cell>
          <cell r="E4790" t="str">
            <v>BOXEO</v>
          </cell>
          <cell r="F4790">
            <v>3946</v>
          </cell>
          <cell r="G4790" t="str">
            <v>Indumentaria boxeo</v>
          </cell>
          <cell r="H4790">
            <v>383</v>
          </cell>
          <cell r="I4790" t="str">
            <v>DISCONTINUO</v>
          </cell>
          <cell r="J4790">
            <v>0</v>
          </cell>
          <cell r="K4790" t="str">
            <v>PANTALON LARGO CON 3 BOLSILLOS DE FRISA CON PUÑO BOXING</v>
          </cell>
          <cell r="L4790">
            <v>6.5</v>
          </cell>
          <cell r="M4790">
            <v>153.69999999999999</v>
          </cell>
          <cell r="N4790">
            <v>0</v>
          </cell>
          <cell r="O4790">
            <v>153.69999999999999</v>
          </cell>
          <cell r="P4790">
            <v>0.21</v>
          </cell>
          <cell r="Q4790">
            <v>185.97699999999998</v>
          </cell>
          <cell r="R4790">
            <v>-2.7027027027027084E-2</v>
          </cell>
          <cell r="S4790">
            <v>284.13729729729727</v>
          </cell>
          <cell r="T4790">
            <v>1.8</v>
          </cell>
          <cell r="U4790">
            <v>276.65999999999997</v>
          </cell>
          <cell r="X4790">
            <v>276.65999999999997</v>
          </cell>
        </row>
        <row r="4791">
          <cell r="A4791" t="str">
            <v>3006/96</v>
          </cell>
          <cell r="B4791" t="str">
            <v>3006/96</v>
          </cell>
          <cell r="C4791">
            <v>0</v>
          </cell>
          <cell r="D4791">
            <v>52</v>
          </cell>
          <cell r="E4791" t="str">
            <v>BOXEO</v>
          </cell>
          <cell r="F4791">
            <v>3946</v>
          </cell>
          <cell r="G4791" t="str">
            <v>Indumentaria boxeo</v>
          </cell>
          <cell r="H4791">
            <v>383</v>
          </cell>
          <cell r="I4791" t="str">
            <v>DISCONTINUO</v>
          </cell>
          <cell r="J4791">
            <v>0</v>
          </cell>
          <cell r="K4791" t="str">
            <v>GORRAS BORDADA BICERA PLANAS BOXING 1</v>
          </cell>
          <cell r="L4791">
            <v>6.5</v>
          </cell>
          <cell r="M4791">
            <v>68.7</v>
          </cell>
          <cell r="N4791">
            <v>0</v>
          </cell>
          <cell r="O4791">
            <v>68.7</v>
          </cell>
          <cell r="P4791">
            <v>0.21</v>
          </cell>
          <cell r="Q4791">
            <v>83.12700000000001</v>
          </cell>
          <cell r="R4791">
            <v>-2.7027027027027084E-2</v>
          </cell>
          <cell r="S4791">
            <v>127.00216216216218</v>
          </cell>
          <cell r="T4791">
            <v>1.8</v>
          </cell>
          <cell r="U4791">
            <v>123.66000000000001</v>
          </cell>
          <cell r="X4791">
            <v>123.66000000000001</v>
          </cell>
        </row>
        <row r="4792">
          <cell r="A4792" t="str">
            <v>3006/97</v>
          </cell>
          <cell r="B4792" t="str">
            <v>3006/97</v>
          </cell>
          <cell r="C4792">
            <v>0</v>
          </cell>
          <cell r="D4792">
            <v>52</v>
          </cell>
          <cell r="E4792" t="str">
            <v>BOXEO</v>
          </cell>
          <cell r="F4792">
            <v>3946</v>
          </cell>
          <cell r="G4792" t="str">
            <v>Indumentaria boxeo</v>
          </cell>
          <cell r="H4792">
            <v>383</v>
          </cell>
          <cell r="I4792" t="str">
            <v>DISCONTINUO</v>
          </cell>
          <cell r="J4792">
            <v>0</v>
          </cell>
          <cell r="K4792" t="str">
            <v>GORRAS BORDADA BICERA PLANAS BOXING 2</v>
          </cell>
          <cell r="L4792">
            <v>6.5</v>
          </cell>
          <cell r="M4792">
            <v>68.7</v>
          </cell>
          <cell r="N4792">
            <v>0</v>
          </cell>
          <cell r="O4792">
            <v>68.7</v>
          </cell>
          <cell r="P4792">
            <v>0.21</v>
          </cell>
          <cell r="Q4792">
            <v>83.12700000000001</v>
          </cell>
          <cell r="R4792">
            <v>-2.7027027027027084E-2</v>
          </cell>
          <cell r="S4792">
            <v>127.00216216216218</v>
          </cell>
          <cell r="T4792">
            <v>1.8</v>
          </cell>
          <cell r="U4792">
            <v>123.66000000000001</v>
          </cell>
          <cell r="X4792">
            <v>123.66000000000001</v>
          </cell>
        </row>
        <row r="4793">
          <cell r="A4793" t="str">
            <v>3006/98</v>
          </cell>
          <cell r="B4793" t="str">
            <v>3006/98</v>
          </cell>
          <cell r="C4793">
            <v>0</v>
          </cell>
          <cell r="D4793">
            <v>52</v>
          </cell>
          <cell r="E4793" t="str">
            <v>BOXEO</v>
          </cell>
          <cell r="F4793">
            <v>3946</v>
          </cell>
          <cell r="G4793" t="str">
            <v>Indumentaria boxeo</v>
          </cell>
          <cell r="H4793">
            <v>383</v>
          </cell>
          <cell r="I4793" t="str">
            <v>DISCONTINUO</v>
          </cell>
          <cell r="J4793">
            <v>0</v>
          </cell>
          <cell r="K4793" t="str">
            <v>BUZO CUELLO REDONDO BOXING</v>
          </cell>
          <cell r="L4793">
            <v>6.5</v>
          </cell>
          <cell r="M4793">
            <v>133.69999999999999</v>
          </cell>
          <cell r="N4793">
            <v>0</v>
          </cell>
          <cell r="O4793">
            <v>133.69999999999999</v>
          </cell>
          <cell r="P4793">
            <v>0.21</v>
          </cell>
          <cell r="Q4793">
            <v>161.77699999999999</v>
          </cell>
          <cell r="R4793">
            <v>-2.7027027027027084E-2</v>
          </cell>
          <cell r="S4793">
            <v>247.16432432432433</v>
          </cell>
          <cell r="T4793">
            <v>1.8</v>
          </cell>
          <cell r="U4793">
            <v>240.66</v>
          </cell>
          <cell r="X4793">
            <v>240.66</v>
          </cell>
        </row>
        <row r="4794">
          <cell r="A4794" t="str">
            <v>412022SDC</v>
          </cell>
          <cell r="B4794">
            <v>412022</v>
          </cell>
          <cell r="C4794">
            <v>0</v>
          </cell>
          <cell r="D4794">
            <v>61</v>
          </cell>
          <cell r="E4794" t="str">
            <v>FITNESS</v>
          </cell>
          <cell r="F4794">
            <v>3980</v>
          </cell>
          <cell r="G4794" t="str">
            <v>Accesorios fitness</v>
          </cell>
          <cell r="H4794">
            <v>12</v>
          </cell>
          <cell r="I4794" t="str">
            <v>Sonnos S.A.</v>
          </cell>
          <cell r="J4794">
            <v>0</v>
          </cell>
          <cell r="K4794" t="str">
            <v>COLCHONETA SONNOS SDC ECO 1mt x 50cm x 4cm (densidad 25kg)</v>
          </cell>
          <cell r="L4794">
            <v>1.2</v>
          </cell>
          <cell r="M4794" t="e">
            <v>#N/A</v>
          </cell>
          <cell r="N4794">
            <v>0</v>
          </cell>
          <cell r="O4794" t="e">
            <v>#N/A</v>
          </cell>
          <cell r="P4794">
            <v>0.21</v>
          </cell>
          <cell r="Q4794" t="e">
            <v>#N/A</v>
          </cell>
          <cell r="R4794">
            <v>0.16666666666666674</v>
          </cell>
          <cell r="S4794">
            <v>291.66666666666663</v>
          </cell>
          <cell r="T4794">
            <v>2.5</v>
          </cell>
          <cell r="U4794" t="e">
            <v>#N/A</v>
          </cell>
          <cell r="V4794" t="e">
            <v>#N/A</v>
          </cell>
          <cell r="W4794" t="e">
            <v>#N/A</v>
          </cell>
          <cell r="X4794">
            <v>350</v>
          </cell>
        </row>
        <row r="4795">
          <cell r="A4795" t="str">
            <v>412039SDC</v>
          </cell>
          <cell r="B4795">
            <v>412039</v>
          </cell>
          <cell r="C4795">
            <v>0</v>
          </cell>
          <cell r="D4795">
            <v>80</v>
          </cell>
          <cell r="E4795" t="str">
            <v>REPUESTOS</v>
          </cell>
          <cell r="F4795">
            <v>4047</v>
          </cell>
          <cell r="G4795" t="str">
            <v>Repuesto generico</v>
          </cell>
          <cell r="H4795">
            <v>12</v>
          </cell>
          <cell r="I4795" t="str">
            <v>Sonnos S.A.</v>
          </cell>
          <cell r="J4795">
            <v>0</v>
          </cell>
          <cell r="K4795" t="str">
            <v xml:space="preserve"> FUNDA SONNOS SDC COLCHONETA 1mt x 50cm x 4cm (provisorio)</v>
          </cell>
          <cell r="L4795">
            <v>1.3</v>
          </cell>
          <cell r="M4795" t="e">
            <v>#N/A</v>
          </cell>
          <cell r="N4795">
            <v>0</v>
          </cell>
          <cell r="O4795" t="e">
            <v>#N/A</v>
          </cell>
          <cell r="P4795">
            <v>0.21</v>
          </cell>
          <cell r="Q4795" t="e">
            <v>#N/A</v>
          </cell>
          <cell r="R4795">
            <v>0.15555555555555567</v>
          </cell>
          <cell r="S4795">
            <v>130.88888888888886</v>
          </cell>
          <cell r="T4795">
            <v>2.6</v>
          </cell>
          <cell r="U4795" t="e">
            <v>#N/A</v>
          </cell>
          <cell r="V4795" t="e">
            <v>#N/A</v>
          </cell>
          <cell r="W4795" t="e">
            <v>#N/A</v>
          </cell>
          <cell r="X4795">
            <v>155</v>
          </cell>
        </row>
        <row r="4796">
          <cell r="A4796" t="str">
            <v>412097TSP</v>
          </cell>
          <cell r="B4796">
            <v>412097</v>
          </cell>
          <cell r="C4796">
            <v>0</v>
          </cell>
          <cell r="D4796">
            <v>60</v>
          </cell>
          <cell r="E4796" t="str">
            <v>ENTRENAMIENTO FUNCIONAL</v>
          </cell>
          <cell r="F4796">
            <v>3979</v>
          </cell>
          <cell r="G4796" t="str">
            <v>Pelota medicinal</v>
          </cell>
          <cell r="H4796">
            <v>12</v>
          </cell>
          <cell r="I4796" t="str">
            <v>Sonnos S.A.</v>
          </cell>
          <cell r="J4796">
            <v>0</v>
          </cell>
          <cell r="K4796" t="str">
            <v xml:space="preserve">MEDICINE BALL TSP MINI DYNAMAX 8kg </v>
          </cell>
          <cell r="L4796">
            <v>1</v>
          </cell>
          <cell r="M4796" t="e">
            <v>#N/A</v>
          </cell>
          <cell r="N4796">
            <v>0</v>
          </cell>
          <cell r="O4796" t="e">
            <v>#N/A</v>
          </cell>
          <cell r="P4796">
            <v>0.21</v>
          </cell>
          <cell r="Q4796" t="e">
            <v>#N/A</v>
          </cell>
          <cell r="R4796">
            <v>7.6923076923077094E-2</v>
          </cell>
          <cell r="S4796">
            <v>572.30769230769215</v>
          </cell>
          <cell r="T4796">
            <v>2.1</v>
          </cell>
          <cell r="U4796" t="e">
            <v>#N/A</v>
          </cell>
          <cell r="V4796" t="e">
            <v>#N/A</v>
          </cell>
          <cell r="W4796" t="e">
            <v>#N/A</v>
          </cell>
          <cell r="X4796">
            <v>620</v>
          </cell>
        </row>
        <row r="4797">
          <cell r="A4797" t="str">
            <v>412098TSP</v>
          </cell>
          <cell r="B4797">
            <v>412098</v>
          </cell>
          <cell r="C4797">
            <v>0</v>
          </cell>
          <cell r="D4797">
            <v>60</v>
          </cell>
          <cell r="E4797" t="str">
            <v>ENTRENAMIENTO FUNCIONAL</v>
          </cell>
          <cell r="F4797">
            <v>3979</v>
          </cell>
          <cell r="G4797" t="str">
            <v>Pelota medicinal</v>
          </cell>
          <cell r="H4797">
            <v>12</v>
          </cell>
          <cell r="I4797" t="str">
            <v>Sonnos S.A.</v>
          </cell>
          <cell r="J4797">
            <v>0</v>
          </cell>
          <cell r="K4797" t="str">
            <v>MEDICINE BALL TSP MINI DYNAMAX 9kg</v>
          </cell>
          <cell r="L4797">
            <v>1</v>
          </cell>
          <cell r="M4797" t="e">
            <v>#N/A</v>
          </cell>
          <cell r="N4797">
            <v>0</v>
          </cell>
          <cell r="O4797" t="e">
            <v>#N/A</v>
          </cell>
          <cell r="P4797">
            <v>0.21</v>
          </cell>
          <cell r="Q4797" t="e">
            <v>#N/A</v>
          </cell>
          <cell r="R4797">
            <v>7.6923076923077094E-2</v>
          </cell>
          <cell r="S4797">
            <v>609.23076923076917</v>
          </cell>
          <cell r="T4797">
            <v>2.1</v>
          </cell>
          <cell r="U4797" t="e">
            <v>#N/A</v>
          </cell>
          <cell r="V4797" t="e">
            <v>#N/A</v>
          </cell>
          <cell r="W4797" t="e">
            <v>#N/A</v>
          </cell>
          <cell r="X4797">
            <v>660</v>
          </cell>
        </row>
        <row r="4798">
          <cell r="A4798" t="str">
            <v>412120TSP</v>
          </cell>
          <cell r="B4798">
            <v>412120</v>
          </cell>
          <cell r="C4798">
            <v>0</v>
          </cell>
          <cell r="D4798">
            <v>60</v>
          </cell>
          <cell r="E4798" t="str">
            <v>ENTRENAMIENTO FUNCIONAL</v>
          </cell>
          <cell r="F4798">
            <v>3975</v>
          </cell>
          <cell r="G4798" t="str">
            <v>Accesorios entrenamiento funcional</v>
          </cell>
          <cell r="H4798">
            <v>12</v>
          </cell>
          <cell r="I4798" t="str">
            <v>Sonnos S.A.</v>
          </cell>
          <cell r="J4798">
            <v>0</v>
          </cell>
          <cell r="K4798" t="str">
            <v xml:space="preserve">BOLSA ENTRENAMIENTO TSP SANDBAG 4kg </v>
          </cell>
          <cell r="L4798">
            <v>1.3</v>
          </cell>
          <cell r="M4798" t="e">
            <v>#N/A</v>
          </cell>
          <cell r="N4798">
            <v>0</v>
          </cell>
          <cell r="O4798" t="e">
            <v>#N/A</v>
          </cell>
          <cell r="P4798">
            <v>0.21</v>
          </cell>
          <cell r="Q4798" t="e">
            <v>#N/A</v>
          </cell>
          <cell r="R4798">
            <v>0.15555555555555567</v>
          </cell>
          <cell r="S4798">
            <v>502.44444444444434</v>
          </cell>
          <cell r="T4798">
            <v>2.6</v>
          </cell>
          <cell r="U4798" t="e">
            <v>#N/A</v>
          </cell>
          <cell r="V4798" t="e">
            <v>#N/A</v>
          </cell>
          <cell r="W4798" t="e">
            <v>#N/A</v>
          </cell>
          <cell r="X4798">
            <v>595</v>
          </cell>
        </row>
        <row r="4799">
          <cell r="A4799" t="str">
            <v>412182TSP</v>
          </cell>
          <cell r="B4799">
            <v>412182</v>
          </cell>
          <cell r="C4799">
            <v>0</v>
          </cell>
          <cell r="D4799">
            <v>60</v>
          </cell>
          <cell r="E4799" t="str">
            <v>ENTRENAMIENTO FUNCIONAL</v>
          </cell>
          <cell r="F4799">
            <v>3975</v>
          </cell>
          <cell r="G4799" t="str">
            <v>Accesorios entrenamiento funcional</v>
          </cell>
          <cell r="H4799">
            <v>12</v>
          </cell>
          <cell r="I4799" t="str">
            <v>Sonnos S.A.</v>
          </cell>
          <cell r="J4799">
            <v>0</v>
          </cell>
          <cell r="K4799" t="str">
            <v>PARACAIDAS ENTRENAMIENTO TSP 1mt x 1mt</v>
          </cell>
          <cell r="L4799">
            <v>1.4</v>
          </cell>
          <cell r="M4799" t="e">
            <v>#N/A</v>
          </cell>
          <cell r="N4799">
            <v>0</v>
          </cell>
          <cell r="O4799" t="e">
            <v>#N/A</v>
          </cell>
          <cell r="P4799">
            <v>0.21</v>
          </cell>
          <cell r="Q4799" t="e">
            <v>#N/A</v>
          </cell>
          <cell r="R4799">
            <v>0.14893617021276606</v>
          </cell>
          <cell r="S4799">
            <v>340.42553191489355</v>
          </cell>
          <cell r="T4799">
            <v>2.7</v>
          </cell>
          <cell r="U4799" t="e">
            <v>#N/A</v>
          </cell>
          <cell r="V4799" t="e">
            <v>#N/A</v>
          </cell>
          <cell r="W4799" t="e">
            <v>#N/A</v>
          </cell>
          <cell r="X4799">
            <v>400</v>
          </cell>
        </row>
        <row r="4800">
          <cell r="A4800" t="str">
            <v>412212FB</v>
          </cell>
          <cell r="B4800">
            <v>412212</v>
          </cell>
          <cell r="C4800">
            <v>0</v>
          </cell>
          <cell r="D4800">
            <v>80</v>
          </cell>
          <cell r="E4800" t="str">
            <v>REPUESTOS</v>
          </cell>
          <cell r="F4800">
            <v>4044</v>
          </cell>
          <cell r="G4800" t="str">
            <v>Repuesto minitramp</v>
          </cell>
          <cell r="H4800">
            <v>12</v>
          </cell>
          <cell r="I4800" t="str">
            <v>Sonnos S.A.</v>
          </cell>
          <cell r="J4800">
            <v>0</v>
          </cell>
          <cell r="K4800" t="str">
            <v>LONA FITNESS BEAT MINITRAMP PRO (Power Jump / Ubond)</v>
          </cell>
          <cell r="L4800">
            <v>1.4</v>
          </cell>
          <cell r="M4800">
            <v>181.03784678148025</v>
          </cell>
          <cell r="N4800">
            <v>0</v>
          </cell>
          <cell r="O4800">
            <v>181.03784678148025</v>
          </cell>
          <cell r="P4800">
            <v>0.21</v>
          </cell>
          <cell r="Q4800">
            <v>219.0557946055911</v>
          </cell>
          <cell r="R4800">
            <v>0.14893617021276606</v>
          </cell>
          <cell r="S4800">
            <v>531.91489361702122</v>
          </cell>
          <cell r="T4800">
            <v>3.0500000000000003</v>
          </cell>
          <cell r="U4800">
            <v>552.16543268351484</v>
          </cell>
          <cell r="V4800">
            <v>0.13190714775916046</v>
          </cell>
          <cell r="W4800" t="str">
            <v>SUBIO</v>
          </cell>
          <cell r="X4800">
            <v>625</v>
          </cell>
        </row>
        <row r="4801">
          <cell r="A4801" t="str">
            <v>412515SDC</v>
          </cell>
          <cell r="B4801">
            <v>412515</v>
          </cell>
          <cell r="C4801">
            <v>0</v>
          </cell>
          <cell r="D4801">
            <v>52</v>
          </cell>
          <cell r="E4801" t="str">
            <v>BOXEO</v>
          </cell>
          <cell r="F4801">
            <v>3945</v>
          </cell>
          <cell r="G4801" t="str">
            <v>Accesorios boxeo</v>
          </cell>
          <cell r="H4801">
            <v>12</v>
          </cell>
          <cell r="I4801" t="str">
            <v>Sonnos S.A.</v>
          </cell>
          <cell r="J4801">
            <v>0</v>
          </cell>
          <cell r="K4801" t="str">
            <v xml:space="preserve">BOLSA BOXEO SONNOS SDC TELA VINILICA 90cm x Ø35cm </v>
          </cell>
          <cell r="L4801">
            <v>1.1000000000000001</v>
          </cell>
          <cell r="M4801" t="e">
            <v>#N/A</v>
          </cell>
          <cell r="N4801">
            <v>0</v>
          </cell>
          <cell r="O4801" t="e">
            <v>#N/A</v>
          </cell>
          <cell r="P4801">
            <v>0.21</v>
          </cell>
          <cell r="Q4801" t="e">
            <v>#N/A</v>
          </cell>
          <cell r="R4801">
            <v>0.125</v>
          </cell>
          <cell r="S4801">
            <v>402.5</v>
          </cell>
          <cell r="T4801">
            <v>2.25</v>
          </cell>
          <cell r="U4801" t="e">
            <v>#N/A</v>
          </cell>
          <cell r="V4801" t="e">
            <v>#N/A</v>
          </cell>
          <cell r="W4801" t="e">
            <v>#N/A</v>
          </cell>
          <cell r="X4801">
            <v>460</v>
          </cell>
        </row>
        <row r="4802">
          <cell r="A4802" t="str">
            <v>412527FAB</v>
          </cell>
          <cell r="B4802">
            <v>412527</v>
          </cell>
          <cell r="C4802">
            <v>0</v>
          </cell>
          <cell r="D4802">
            <v>52</v>
          </cell>
          <cell r="E4802" t="str">
            <v>BOXEO</v>
          </cell>
          <cell r="F4802">
            <v>3945</v>
          </cell>
          <cell r="G4802" t="str">
            <v>Accesorios boxeo</v>
          </cell>
          <cell r="H4802">
            <v>12</v>
          </cell>
          <cell r="I4802" t="str">
            <v>Sonnos S.A.</v>
          </cell>
          <cell r="J4802">
            <v>0</v>
          </cell>
          <cell r="K4802" t="str">
            <v>RELLENO + BOLSA BOXEO FAB SONNOS BICAPA TELA VINILICA 1,50mts x Ø40cm + CADENA (con aro sujecion)</v>
          </cell>
          <cell r="L4802">
            <v>1</v>
          </cell>
          <cell r="M4802">
            <v>347.57156720639091</v>
          </cell>
          <cell r="N4802">
            <v>0</v>
          </cell>
          <cell r="O4802">
            <v>347.57156720639091</v>
          </cell>
          <cell r="P4802">
            <v>0.21</v>
          </cell>
          <cell r="Q4802">
            <v>420.56159631973298</v>
          </cell>
          <cell r="R4802">
            <v>7.6923076923077094E-2</v>
          </cell>
          <cell r="S4802">
            <v>2584.6153846153843</v>
          </cell>
          <cell r="T4802">
            <v>2.1</v>
          </cell>
          <cell r="U4802">
            <v>729.90029113342098</v>
          </cell>
          <cell r="V4802">
            <v>2.8361404071397724</v>
          </cell>
          <cell r="W4802" t="str">
            <v>SUBIO</v>
          </cell>
          <cell r="X4802">
            <v>2800</v>
          </cell>
        </row>
        <row r="4803">
          <cell r="A4803" t="str">
            <v>412530FAB</v>
          </cell>
          <cell r="B4803">
            <v>412530</v>
          </cell>
          <cell r="C4803">
            <v>0</v>
          </cell>
          <cell r="D4803">
            <v>52</v>
          </cell>
          <cell r="E4803" t="str">
            <v>BOXEO</v>
          </cell>
          <cell r="F4803">
            <v>3945</v>
          </cell>
          <cell r="G4803" t="str">
            <v>Accesorios boxeo</v>
          </cell>
          <cell r="H4803">
            <v>12</v>
          </cell>
          <cell r="I4803" t="str">
            <v>Sonnos S.A.</v>
          </cell>
          <cell r="J4803">
            <v>0</v>
          </cell>
          <cell r="K4803" t="str">
            <v>RELLENO + BOLSA BOXEO FAB SONNOS BICAPA TELA VINILICA 1,50mts x Ø45cm + CADENA (con aro sujecion)</v>
          </cell>
          <cell r="L4803">
            <v>1</v>
          </cell>
          <cell r="M4803">
            <v>343.44811774374523</v>
          </cell>
          <cell r="N4803">
            <v>0</v>
          </cell>
          <cell r="O4803">
            <v>343.44811774374523</v>
          </cell>
          <cell r="P4803">
            <v>0.21</v>
          </cell>
          <cell r="Q4803">
            <v>415.57222246993172</v>
          </cell>
          <cell r="R4803">
            <v>7.6923076923077094E-2</v>
          </cell>
          <cell r="S4803">
            <v>2999.9999999999995</v>
          </cell>
          <cell r="T4803">
            <v>2.1</v>
          </cell>
          <cell r="U4803">
            <v>721.24104726186499</v>
          </cell>
          <cell r="V4803">
            <v>3.506121791512518</v>
          </cell>
          <cell r="W4803" t="str">
            <v>SUBIO</v>
          </cell>
          <cell r="X4803">
            <v>3250</v>
          </cell>
        </row>
        <row r="4804">
          <cell r="A4804" t="str">
            <v>412544SDC</v>
          </cell>
          <cell r="B4804">
            <v>412544</v>
          </cell>
          <cell r="C4804">
            <v>0</v>
          </cell>
          <cell r="D4804">
            <v>52</v>
          </cell>
          <cell r="E4804" t="str">
            <v>BOXEO</v>
          </cell>
          <cell r="F4804">
            <v>3945</v>
          </cell>
          <cell r="G4804" t="str">
            <v>Accesorios boxeo</v>
          </cell>
          <cell r="H4804">
            <v>12</v>
          </cell>
          <cell r="I4804" t="str">
            <v>Sonnos S.A.</v>
          </cell>
          <cell r="J4804">
            <v>0</v>
          </cell>
          <cell r="K4804" t="str">
            <v xml:space="preserve">RELLENO + BOLSA BOXEO SONNOS SDC TELA VINILICA 90cm x Ø35cm </v>
          </cell>
          <cell r="L4804">
            <v>1.2</v>
          </cell>
          <cell r="M4804" t="e">
            <v>#N/A</v>
          </cell>
          <cell r="N4804">
            <v>0</v>
          </cell>
          <cell r="O4804" t="e">
            <v>#N/A</v>
          </cell>
          <cell r="P4804">
            <v>0.21</v>
          </cell>
          <cell r="Q4804" t="e">
            <v>#N/A</v>
          </cell>
          <cell r="R4804">
            <v>0.16666666666666674</v>
          </cell>
          <cell r="S4804">
            <v>625</v>
          </cell>
          <cell r="T4804">
            <v>2.5</v>
          </cell>
          <cell r="U4804" t="e">
            <v>#N/A</v>
          </cell>
          <cell r="V4804" t="e">
            <v>#N/A</v>
          </cell>
          <cell r="W4804" t="e">
            <v>#N/A</v>
          </cell>
          <cell r="X4804">
            <v>750</v>
          </cell>
        </row>
        <row r="4805">
          <cell r="A4805" t="str">
            <v>412550FAB</v>
          </cell>
          <cell r="B4805">
            <v>412550</v>
          </cell>
          <cell r="C4805">
            <v>0</v>
          </cell>
          <cell r="D4805">
            <v>52</v>
          </cell>
          <cell r="E4805" t="str">
            <v>BOXEO</v>
          </cell>
          <cell r="F4805">
            <v>3945</v>
          </cell>
          <cell r="G4805" t="str">
            <v>Accesorios boxeo</v>
          </cell>
          <cell r="H4805">
            <v>12</v>
          </cell>
          <cell r="I4805" t="str">
            <v>Sonnos S.A.</v>
          </cell>
          <cell r="J4805">
            <v>0</v>
          </cell>
          <cell r="K4805" t="str">
            <v>RELLENO + BOLSA BOXEO FAB SONNOS BICAPA TELA VINILICA 1,50mts x Ø35cm + CADENA (con aro sujecion)</v>
          </cell>
          <cell r="L4805">
            <v>1</v>
          </cell>
          <cell r="M4805">
            <v>291.10886665004722</v>
          </cell>
          <cell r="N4805">
            <v>0</v>
          </cell>
          <cell r="O4805">
            <v>291.10886665004722</v>
          </cell>
          <cell r="P4805">
            <v>0.21</v>
          </cell>
          <cell r="Q4805">
            <v>352.24172864655714</v>
          </cell>
          <cell r="R4805">
            <v>7.6923076923077094E-2</v>
          </cell>
          <cell r="S4805">
            <v>761.53846153846143</v>
          </cell>
          <cell r="T4805">
            <v>2.1</v>
          </cell>
          <cell r="U4805">
            <v>611.32861996509916</v>
          </cell>
          <cell r="V4805">
            <v>0.34951967412731211</v>
          </cell>
          <cell r="W4805" t="str">
            <v>SUBIO</v>
          </cell>
          <cell r="X4805">
            <v>825</v>
          </cell>
        </row>
        <row r="4806">
          <cell r="A4806" t="str">
            <v>412552RBK</v>
          </cell>
          <cell r="B4806">
            <v>412552</v>
          </cell>
          <cell r="C4806">
            <v>0</v>
          </cell>
          <cell r="D4806">
            <v>52</v>
          </cell>
          <cell r="E4806" t="str">
            <v>BOXEO</v>
          </cell>
          <cell r="F4806">
            <v>3945</v>
          </cell>
          <cell r="G4806" t="str">
            <v>Accesorios boxeo</v>
          </cell>
          <cell r="H4806">
            <v>12</v>
          </cell>
          <cell r="I4806" t="str">
            <v>Sonnos S.A.</v>
          </cell>
          <cell r="J4806">
            <v>0</v>
          </cell>
          <cell r="K4806" t="str">
            <v>RELLENO + BOLSA BOXEO REEBOK SONNOS TELA VINILICA 1,80mts x Ø35cm + CADENA</v>
          </cell>
          <cell r="L4806">
            <v>1.1000000000000001</v>
          </cell>
          <cell r="M4806" t="e">
            <v>#N/A</v>
          </cell>
          <cell r="N4806">
            <v>0</v>
          </cell>
          <cell r="O4806" t="e">
            <v>#N/A</v>
          </cell>
          <cell r="P4806">
            <v>0.21</v>
          </cell>
          <cell r="Q4806" t="e">
            <v>#N/A</v>
          </cell>
          <cell r="R4806">
            <v>0.125</v>
          </cell>
          <cell r="S4806">
            <v>1093.75</v>
          </cell>
          <cell r="T4806">
            <v>2.25</v>
          </cell>
          <cell r="U4806" t="e">
            <v>#N/A</v>
          </cell>
          <cell r="V4806" t="e">
            <v>#N/A</v>
          </cell>
          <cell r="W4806" t="e">
            <v>#N/A</v>
          </cell>
          <cell r="X4806">
            <v>1250</v>
          </cell>
        </row>
        <row r="4807">
          <cell r="A4807" t="str">
            <v>412569SDC</v>
          </cell>
          <cell r="B4807">
            <v>412569</v>
          </cell>
          <cell r="C4807">
            <v>0</v>
          </cell>
          <cell r="D4807">
            <v>52</v>
          </cell>
          <cell r="E4807" t="str">
            <v>BOXEO</v>
          </cell>
          <cell r="F4807">
            <v>3949</v>
          </cell>
          <cell r="G4807" t="str">
            <v>Guantin boxeo</v>
          </cell>
          <cell r="H4807">
            <v>383</v>
          </cell>
          <cell r="I4807" t="str">
            <v>DISCONTINUO</v>
          </cell>
          <cell r="J4807">
            <v>0</v>
          </cell>
          <cell r="K4807" t="str">
            <v>GUANTIN CON PUÑO Y VELCRO SONNOS SDC TRICOLOR L.M (T. 2)</v>
          </cell>
          <cell r="L4807">
            <v>1.1000000000000001</v>
          </cell>
          <cell r="M4807" t="e">
            <v>#N/A</v>
          </cell>
          <cell r="N4807">
            <v>0</v>
          </cell>
          <cell r="O4807" t="e">
            <v>#N/A</v>
          </cell>
          <cell r="P4807">
            <v>0.21</v>
          </cell>
          <cell r="Q4807" t="e">
            <v>#N/A</v>
          </cell>
          <cell r="R4807">
            <v>0.125</v>
          </cell>
          <cell r="S4807" t="e">
            <v>#N/A</v>
          </cell>
          <cell r="T4807">
            <v>2.2999999999999998</v>
          </cell>
          <cell r="U4807" t="e">
            <v>#N/A</v>
          </cell>
          <cell r="X4807" t="e">
            <v>#N/A</v>
          </cell>
        </row>
        <row r="4808">
          <cell r="A4808" t="str">
            <v>412572SDC</v>
          </cell>
          <cell r="B4808">
            <v>412572</v>
          </cell>
          <cell r="C4808">
            <v>0</v>
          </cell>
          <cell r="D4808">
            <v>52</v>
          </cell>
          <cell r="E4808" t="str">
            <v>BOXEO</v>
          </cell>
          <cell r="F4808">
            <v>3949</v>
          </cell>
          <cell r="G4808" t="str">
            <v>Guantin boxeo</v>
          </cell>
          <cell r="H4808">
            <v>383</v>
          </cell>
          <cell r="I4808" t="str">
            <v>DISCONTINUO</v>
          </cell>
          <cell r="J4808">
            <v>0</v>
          </cell>
          <cell r="K4808" t="str">
            <v>GUANTIN ROOKIE CON ELASTICO Y VELCRO Senior SONNOS SDC</v>
          </cell>
          <cell r="L4808">
            <v>1.1000000000000001</v>
          </cell>
          <cell r="M4808" t="e">
            <v>#N/A</v>
          </cell>
          <cell r="N4808">
            <v>0</v>
          </cell>
          <cell r="O4808" t="e">
            <v>#N/A</v>
          </cell>
          <cell r="P4808">
            <v>0.21</v>
          </cell>
          <cell r="Q4808" t="e">
            <v>#N/A</v>
          </cell>
          <cell r="R4808">
            <v>0.125</v>
          </cell>
          <cell r="S4808" t="e">
            <v>#N/A</v>
          </cell>
          <cell r="T4808">
            <v>2.2999999999999998</v>
          </cell>
          <cell r="U4808" t="e">
            <v>#N/A</v>
          </cell>
          <cell r="X4808" t="e">
            <v>#N/A</v>
          </cell>
        </row>
        <row r="4809">
          <cell r="A4809" t="str">
            <v>412577RBK</v>
          </cell>
          <cell r="B4809">
            <v>412577</v>
          </cell>
          <cell r="C4809">
            <v>0</v>
          </cell>
          <cell r="D4809">
            <v>52</v>
          </cell>
          <cell r="E4809" t="str">
            <v>BOXEO</v>
          </cell>
          <cell r="F4809">
            <v>3948</v>
          </cell>
          <cell r="G4809" t="str">
            <v>Guante boxeo</v>
          </cell>
          <cell r="H4809">
            <v>12</v>
          </cell>
          <cell r="I4809" t="str">
            <v>Sonnos S.A.</v>
          </cell>
          <cell r="J4809">
            <v>0</v>
          </cell>
          <cell r="K4809" t="str">
            <v>GUANTE BOXEO REEBOK SONNOS TRICOLOR</v>
          </cell>
          <cell r="L4809">
            <v>1.1000000000000001</v>
          </cell>
          <cell r="M4809" t="e">
            <v>#N/A</v>
          </cell>
          <cell r="N4809">
            <v>0</v>
          </cell>
          <cell r="O4809" t="e">
            <v>#N/A</v>
          </cell>
          <cell r="P4809">
            <v>0.21</v>
          </cell>
          <cell r="Q4809" t="e">
            <v>#N/A</v>
          </cell>
          <cell r="R4809">
            <v>0.125</v>
          </cell>
          <cell r="S4809">
            <v>647.5</v>
          </cell>
          <cell r="T4809">
            <v>2.25</v>
          </cell>
          <cell r="U4809" t="e">
            <v>#N/A</v>
          </cell>
          <cell r="V4809" t="e">
            <v>#N/A</v>
          </cell>
          <cell r="W4809" t="e">
            <v>#N/A</v>
          </cell>
          <cell r="X4809">
            <v>740</v>
          </cell>
        </row>
        <row r="4810">
          <cell r="A4810" t="str">
            <v>412607RBK</v>
          </cell>
          <cell r="B4810">
            <v>412607</v>
          </cell>
          <cell r="C4810">
            <v>0</v>
          </cell>
          <cell r="D4810">
            <v>52</v>
          </cell>
          <cell r="E4810" t="str">
            <v>BOXEO</v>
          </cell>
          <cell r="F4810">
            <v>3945</v>
          </cell>
          <cell r="G4810" t="str">
            <v>Accesorios boxeo</v>
          </cell>
          <cell r="H4810">
            <v>12</v>
          </cell>
          <cell r="I4810" t="str">
            <v>Sonnos S.A.</v>
          </cell>
          <cell r="J4810">
            <v>0</v>
          </cell>
          <cell r="K4810" t="str">
            <v>RELLENO + BOLSA GOTA REEBOK SONNOS GRANDE (uppercuts) + CADENA</v>
          </cell>
          <cell r="L4810">
            <v>0.2</v>
          </cell>
          <cell r="M4810" t="e">
            <v>#N/A</v>
          </cell>
          <cell r="N4810">
            <v>0</v>
          </cell>
          <cell r="O4810" t="e">
            <v>#N/A</v>
          </cell>
          <cell r="P4810">
            <v>0.21</v>
          </cell>
          <cell r="Q4810" t="e">
            <v>#N/A</v>
          </cell>
          <cell r="R4810">
            <v>7.6923076923077094E-2</v>
          </cell>
          <cell r="S4810">
            <v>922.15384615384596</v>
          </cell>
          <cell r="T4810">
            <v>2.1</v>
          </cell>
          <cell r="U4810" t="e">
            <v>#N/A</v>
          </cell>
          <cell r="V4810" t="e">
            <v>#N/A</v>
          </cell>
          <cell r="W4810" t="e">
            <v>#N/A</v>
          </cell>
          <cell r="X4810">
            <v>999</v>
          </cell>
        </row>
        <row r="4811">
          <cell r="A4811" t="str">
            <v>412614RBK</v>
          </cell>
          <cell r="B4811">
            <v>412614</v>
          </cell>
          <cell r="C4811">
            <v>0</v>
          </cell>
          <cell r="D4811">
            <v>52</v>
          </cell>
          <cell r="E4811" t="str">
            <v>BOXEO</v>
          </cell>
          <cell r="F4811">
            <v>3945</v>
          </cell>
          <cell r="G4811" t="str">
            <v>Accesorios boxeo</v>
          </cell>
          <cell r="H4811">
            <v>12</v>
          </cell>
          <cell r="I4811" t="str">
            <v>Sonnos S.A.</v>
          </cell>
          <cell r="J4811">
            <v>0</v>
          </cell>
          <cell r="K4811" t="str">
            <v>PERA PUCHINGBALL REEBOK SONNOS LINEA PREMIUM (cuero sintetico)</v>
          </cell>
          <cell r="L4811">
            <v>0.2</v>
          </cell>
          <cell r="M4811">
            <v>1</v>
          </cell>
          <cell r="N4811">
            <v>0</v>
          </cell>
          <cell r="O4811">
            <v>1</v>
          </cell>
          <cell r="P4811">
            <v>0.21</v>
          </cell>
          <cell r="Q4811">
            <v>1.21</v>
          </cell>
          <cell r="R4811">
            <v>7.6923076923077094E-2</v>
          </cell>
          <cell r="S4811">
            <v>392.30769230769226</v>
          </cell>
          <cell r="T4811">
            <v>2.1</v>
          </cell>
          <cell r="U4811">
            <v>2.1</v>
          </cell>
          <cell r="V4811">
            <v>201.38095238095238</v>
          </cell>
          <cell r="W4811" t="str">
            <v>SUBIO</v>
          </cell>
          <cell r="X4811">
            <v>425</v>
          </cell>
        </row>
        <row r="4812">
          <cell r="A4812" t="str">
            <v>412851RBK</v>
          </cell>
          <cell r="B4812">
            <v>412851</v>
          </cell>
          <cell r="C4812">
            <v>0</v>
          </cell>
          <cell r="D4812">
            <v>52</v>
          </cell>
          <cell r="E4812" t="str">
            <v>BOXEO</v>
          </cell>
          <cell r="F4812">
            <v>3945</v>
          </cell>
          <cell r="G4812" t="str">
            <v>Accesorios boxeo</v>
          </cell>
          <cell r="H4812">
            <v>12</v>
          </cell>
          <cell r="I4812" t="str">
            <v>Sonnos S.A.</v>
          </cell>
          <cell r="J4812">
            <v>0</v>
          </cell>
          <cell r="K4812" t="str">
            <v>ESQUINEROS RING REEBOK SONNOS (4 unid-Color a pedido)</v>
          </cell>
          <cell r="L4812">
            <v>1.2</v>
          </cell>
          <cell r="M4812" t="e">
            <v>#N/A</v>
          </cell>
          <cell r="N4812">
            <v>0</v>
          </cell>
          <cell r="O4812" t="e">
            <v>#N/A</v>
          </cell>
          <cell r="P4812">
            <v>0</v>
          </cell>
          <cell r="Q4812" t="e">
            <v>#N/A</v>
          </cell>
          <cell r="R4812">
            <v>0.16666666666666674</v>
          </cell>
          <cell r="S4812">
            <v>3749.9999999999995</v>
          </cell>
          <cell r="T4812">
            <v>2.4500000000000002</v>
          </cell>
          <cell r="U4812" t="e">
            <v>#N/A</v>
          </cell>
          <cell r="V4812" t="e">
            <v>#N/A</v>
          </cell>
          <cell r="W4812" t="e">
            <v>#N/A</v>
          </cell>
          <cell r="X4812">
            <v>4500</v>
          </cell>
        </row>
        <row r="4813">
          <cell r="A4813" t="str">
            <v>412854RBK</v>
          </cell>
          <cell r="B4813">
            <v>412851</v>
          </cell>
          <cell r="C4813">
            <v>0</v>
          </cell>
          <cell r="D4813">
            <v>52</v>
          </cell>
          <cell r="E4813" t="str">
            <v>BOXEO</v>
          </cell>
          <cell r="F4813">
            <v>3945</v>
          </cell>
          <cell r="G4813" t="str">
            <v>Accesorios boxeo</v>
          </cell>
          <cell r="H4813">
            <v>12</v>
          </cell>
          <cell r="I4813" t="str">
            <v>Sonnos S.A.</v>
          </cell>
          <cell r="J4813">
            <v>0</v>
          </cell>
          <cell r="K4813" t="str">
            <v>PROTECTOR POSTE REEBOK SONNOS (Color a pedido)</v>
          </cell>
          <cell r="L4813">
            <v>1.2</v>
          </cell>
          <cell r="M4813" t="e">
            <v>#N/A</v>
          </cell>
          <cell r="N4813">
            <v>0</v>
          </cell>
          <cell r="O4813" t="e">
            <v>#N/A</v>
          </cell>
          <cell r="P4813">
            <v>0</v>
          </cell>
          <cell r="Q4813" t="e">
            <v>#N/A</v>
          </cell>
          <cell r="R4813">
            <v>0.16666666666666674</v>
          </cell>
          <cell r="S4813">
            <v>3749.9999999999995</v>
          </cell>
          <cell r="T4813">
            <v>2.4500000000000002</v>
          </cell>
          <cell r="U4813" t="e">
            <v>#N/A</v>
          </cell>
          <cell r="V4813" t="e">
            <v>#N/A</v>
          </cell>
          <cell r="W4813" t="e">
            <v>#N/A</v>
          </cell>
          <cell r="X4813">
            <v>4500</v>
          </cell>
        </row>
        <row r="4814">
          <cell r="A4814" t="str">
            <v>5000/1</v>
          </cell>
          <cell r="B4814" t="str">
            <v>5000/1</v>
          </cell>
          <cell r="C4814">
            <v>0</v>
          </cell>
          <cell r="D4814">
            <v>69</v>
          </cell>
          <cell r="E4814" t="str">
            <v>MARKETING y PUBLICIDAD</v>
          </cell>
          <cell r="F4814">
            <v>4006</v>
          </cell>
          <cell r="G4814" t="str">
            <v>Productos marketing</v>
          </cell>
          <cell r="H4814">
            <v>12</v>
          </cell>
          <cell r="I4814" t="str">
            <v>Sonnos S.A.</v>
          </cell>
          <cell r="J4814">
            <v>0</v>
          </cell>
          <cell r="K4814" t="str">
            <v>LLAVERO UFC TIPO MEDALLON NIQUELADO</v>
          </cell>
          <cell r="L4814">
            <v>1.31</v>
          </cell>
          <cell r="M4814">
            <v>20</v>
          </cell>
          <cell r="N4814">
            <v>0</v>
          </cell>
          <cell r="O4814">
            <v>20</v>
          </cell>
          <cell r="P4814">
            <v>0.21</v>
          </cell>
          <cell r="Q4814">
            <v>24.2</v>
          </cell>
          <cell r="R4814">
            <v>0.15217391304347827</v>
          </cell>
          <cell r="S4814">
            <v>46.630434782608695</v>
          </cell>
          <cell r="T4814">
            <v>2.65</v>
          </cell>
          <cell r="U4814">
            <v>53</v>
          </cell>
          <cell r="V4814">
            <v>3.7735849056603765E-2</v>
          </cell>
          <cell r="W4814" t="str">
            <v>OK</v>
          </cell>
          <cell r="X4814">
            <v>55</v>
          </cell>
        </row>
        <row r="4815">
          <cell r="A4815" t="str">
            <v>5000/2</v>
          </cell>
          <cell r="B4815" t="str">
            <v>5000/2</v>
          </cell>
          <cell r="C4815">
            <v>0</v>
          </cell>
          <cell r="D4815">
            <v>69</v>
          </cell>
          <cell r="E4815" t="str">
            <v>MARKETING y PUBLICIDAD</v>
          </cell>
          <cell r="F4815">
            <v>4006</v>
          </cell>
          <cell r="G4815" t="str">
            <v>Productos marketing</v>
          </cell>
          <cell r="H4815">
            <v>12</v>
          </cell>
          <cell r="I4815" t="str">
            <v>Sonnos S.A.</v>
          </cell>
          <cell r="J4815">
            <v>0</v>
          </cell>
          <cell r="K4815" t="str">
            <v>LLAVERO MMA TIPO MEDALLON NIQUELADO</v>
          </cell>
          <cell r="L4815">
            <v>1.31</v>
          </cell>
          <cell r="M4815">
            <v>20</v>
          </cell>
          <cell r="N4815">
            <v>0</v>
          </cell>
          <cell r="O4815">
            <v>20</v>
          </cell>
          <cell r="P4815">
            <v>0.21</v>
          </cell>
          <cell r="Q4815">
            <v>24.2</v>
          </cell>
          <cell r="R4815">
            <v>0.15217391304347827</v>
          </cell>
          <cell r="S4815">
            <v>46.630434782608695</v>
          </cell>
          <cell r="T4815">
            <v>2.65</v>
          </cell>
          <cell r="U4815">
            <v>53</v>
          </cell>
          <cell r="V4815">
            <v>3.7735849056603765E-2</v>
          </cell>
          <cell r="W4815" t="str">
            <v>OK</v>
          </cell>
          <cell r="X4815">
            <v>55</v>
          </cell>
        </row>
        <row r="4816">
          <cell r="A4816" t="str">
            <v>5000/3</v>
          </cell>
          <cell r="B4816" t="str">
            <v>5000/3</v>
          </cell>
          <cell r="C4816">
            <v>0</v>
          </cell>
          <cell r="D4816">
            <v>69</v>
          </cell>
          <cell r="E4816" t="str">
            <v>MARKETING y PUBLICIDAD</v>
          </cell>
          <cell r="F4816">
            <v>4006</v>
          </cell>
          <cell r="G4816" t="str">
            <v>Productos marketing</v>
          </cell>
          <cell r="H4816">
            <v>12</v>
          </cell>
          <cell r="I4816" t="str">
            <v>Sonnos S.A.</v>
          </cell>
          <cell r="J4816">
            <v>0</v>
          </cell>
          <cell r="K4816" t="str">
            <v>LLAVERO DISCO TIPO MEDALLON NIQUELADO</v>
          </cell>
          <cell r="L4816">
            <v>1.31</v>
          </cell>
          <cell r="M4816">
            <v>20</v>
          </cell>
          <cell r="N4816">
            <v>0</v>
          </cell>
          <cell r="O4816">
            <v>20</v>
          </cell>
          <cell r="P4816">
            <v>0.21</v>
          </cell>
          <cell r="Q4816">
            <v>24.2</v>
          </cell>
          <cell r="R4816">
            <v>0.15217391304347827</v>
          </cell>
          <cell r="S4816">
            <v>46.630434782608695</v>
          </cell>
          <cell r="T4816">
            <v>2.65</v>
          </cell>
          <cell r="U4816">
            <v>53</v>
          </cell>
          <cell r="V4816">
            <v>3.7735849056603765E-2</v>
          </cell>
          <cell r="W4816" t="str">
            <v>OK</v>
          </cell>
          <cell r="X4816">
            <v>55</v>
          </cell>
        </row>
        <row r="4817">
          <cell r="A4817" t="str">
            <v>5000/4</v>
          </cell>
          <cell r="B4817" t="str">
            <v>5000/4</v>
          </cell>
          <cell r="C4817">
            <v>0</v>
          </cell>
          <cell r="D4817">
            <v>69</v>
          </cell>
          <cell r="E4817" t="str">
            <v>MARKETING y PUBLICIDAD</v>
          </cell>
          <cell r="F4817">
            <v>4006</v>
          </cell>
          <cell r="G4817" t="str">
            <v>Productos marketing</v>
          </cell>
          <cell r="H4817">
            <v>12</v>
          </cell>
          <cell r="I4817" t="str">
            <v>Sonnos S.A.</v>
          </cell>
          <cell r="J4817">
            <v>0</v>
          </cell>
          <cell r="K4817" t="str">
            <v>LLAVERO MANCUERNA GRANDE NIQUELADA</v>
          </cell>
          <cell r="L4817">
            <v>1.31</v>
          </cell>
          <cell r="M4817">
            <v>25</v>
          </cell>
          <cell r="N4817">
            <v>0</v>
          </cell>
          <cell r="O4817">
            <v>25</v>
          </cell>
          <cell r="P4817">
            <v>0.21</v>
          </cell>
          <cell r="Q4817">
            <v>30.25</v>
          </cell>
          <cell r="R4817">
            <v>0.15217391304347827</v>
          </cell>
          <cell r="S4817">
            <v>56.804347826086953</v>
          </cell>
          <cell r="T4817">
            <v>2.65</v>
          </cell>
          <cell r="U4817">
            <v>66.25</v>
          </cell>
          <cell r="V4817">
            <v>1.132075471698113E-2</v>
          </cell>
          <cell r="W4817" t="str">
            <v>OK</v>
          </cell>
          <cell r="X4817">
            <v>67</v>
          </cell>
        </row>
        <row r="4818">
          <cell r="A4818" t="str">
            <v>5000/5</v>
          </cell>
          <cell r="B4818" t="str">
            <v>5000/5</v>
          </cell>
          <cell r="C4818">
            <v>0</v>
          </cell>
          <cell r="D4818">
            <v>69</v>
          </cell>
          <cell r="E4818" t="str">
            <v>MARKETING y PUBLICIDAD</v>
          </cell>
          <cell r="F4818">
            <v>4006</v>
          </cell>
          <cell r="G4818" t="str">
            <v>Productos marketing</v>
          </cell>
          <cell r="H4818">
            <v>12</v>
          </cell>
          <cell r="I4818" t="str">
            <v>Sonnos S.A.</v>
          </cell>
          <cell r="J4818">
            <v>0</v>
          </cell>
          <cell r="K4818" t="str">
            <v>LLAVERO MANCUERNA CHICA NIQUELADA</v>
          </cell>
          <cell r="L4818">
            <v>1.31</v>
          </cell>
          <cell r="M4818">
            <v>25</v>
          </cell>
          <cell r="N4818">
            <v>0</v>
          </cell>
          <cell r="O4818">
            <v>25</v>
          </cell>
          <cell r="P4818">
            <v>0.21</v>
          </cell>
          <cell r="Q4818">
            <v>30.25</v>
          </cell>
          <cell r="R4818">
            <v>0.15217391304347827</v>
          </cell>
          <cell r="S4818">
            <v>56.804347826086953</v>
          </cell>
          <cell r="T4818">
            <v>2.65</v>
          </cell>
          <cell r="U4818">
            <v>66.25</v>
          </cell>
          <cell r="V4818">
            <v>1.132075471698113E-2</v>
          </cell>
          <cell r="W4818" t="str">
            <v>OK</v>
          </cell>
          <cell r="X4818">
            <v>67</v>
          </cell>
        </row>
        <row r="4819">
          <cell r="A4819" t="str">
            <v>5000/6</v>
          </cell>
          <cell r="B4819" t="str">
            <v>5000/6</v>
          </cell>
          <cell r="C4819">
            <v>0</v>
          </cell>
          <cell r="D4819">
            <v>69</v>
          </cell>
          <cell r="E4819" t="str">
            <v>MARKETING y PUBLICIDAD</v>
          </cell>
          <cell r="F4819">
            <v>4006</v>
          </cell>
          <cell r="G4819" t="str">
            <v>Productos marketing</v>
          </cell>
          <cell r="H4819">
            <v>12</v>
          </cell>
          <cell r="I4819" t="str">
            <v>Sonnos S.A.</v>
          </cell>
          <cell r="J4819">
            <v>0</v>
          </cell>
          <cell r="K4819" t="str">
            <v>LLAVERO GUANTE DE BOXEO CHICO NIQUELADO</v>
          </cell>
          <cell r="L4819">
            <v>1.31</v>
          </cell>
          <cell r="M4819">
            <v>20</v>
          </cell>
          <cell r="N4819">
            <v>0</v>
          </cell>
          <cell r="O4819">
            <v>20</v>
          </cell>
          <cell r="P4819">
            <v>0.21</v>
          </cell>
          <cell r="Q4819">
            <v>24.2</v>
          </cell>
          <cell r="R4819">
            <v>0.15217391304347827</v>
          </cell>
          <cell r="S4819">
            <v>46.630434782608695</v>
          </cell>
          <cell r="T4819">
            <v>2.65</v>
          </cell>
          <cell r="U4819">
            <v>53</v>
          </cell>
          <cell r="V4819">
            <v>3.7735849056603765E-2</v>
          </cell>
          <cell r="W4819" t="str">
            <v>OK</v>
          </cell>
          <cell r="X4819">
            <v>55</v>
          </cell>
        </row>
        <row r="4820">
          <cell r="A4820" t="str">
            <v>5000/8</v>
          </cell>
          <cell r="B4820" t="str">
            <v>5000/8</v>
          </cell>
          <cell r="C4820">
            <v>0</v>
          </cell>
          <cell r="D4820">
            <v>69</v>
          </cell>
          <cell r="E4820" t="str">
            <v>MARKETING y PUBLICIDAD</v>
          </cell>
          <cell r="F4820">
            <v>4006</v>
          </cell>
          <cell r="G4820" t="str">
            <v>Productos marketing</v>
          </cell>
          <cell r="H4820">
            <v>12</v>
          </cell>
          <cell r="I4820" t="str">
            <v>Sonnos S.A.</v>
          </cell>
          <cell r="J4820">
            <v>0</v>
          </cell>
          <cell r="K4820" t="str">
            <v>LLAVERO CULTURISTA EXPANSION DORSAL</v>
          </cell>
          <cell r="L4820">
            <v>1.31</v>
          </cell>
          <cell r="M4820">
            <v>20</v>
          </cell>
          <cell r="N4820">
            <v>0</v>
          </cell>
          <cell r="O4820">
            <v>20</v>
          </cell>
          <cell r="P4820">
            <v>0.21</v>
          </cell>
          <cell r="Q4820">
            <v>24.2</v>
          </cell>
          <cell r="R4820">
            <v>0.15217391304347827</v>
          </cell>
          <cell r="S4820">
            <v>46.630434782608695</v>
          </cell>
          <cell r="T4820">
            <v>2.65</v>
          </cell>
          <cell r="U4820">
            <v>53</v>
          </cell>
          <cell r="V4820">
            <v>3.7735849056603765E-2</v>
          </cell>
          <cell r="W4820" t="str">
            <v>OK</v>
          </cell>
          <cell r="X4820">
            <v>55</v>
          </cell>
        </row>
        <row r="4821">
          <cell r="A4821" t="str">
            <v>5000/9</v>
          </cell>
          <cell r="B4821" t="str">
            <v>5000/9</v>
          </cell>
          <cell r="C4821">
            <v>0</v>
          </cell>
          <cell r="D4821">
            <v>69</v>
          </cell>
          <cell r="E4821" t="str">
            <v>MARKETING y PUBLICIDAD</v>
          </cell>
          <cell r="F4821">
            <v>4006</v>
          </cell>
          <cell r="G4821" t="str">
            <v>Productos marketing</v>
          </cell>
          <cell r="H4821">
            <v>12</v>
          </cell>
          <cell r="I4821" t="str">
            <v>Sonnos S.A.</v>
          </cell>
          <cell r="J4821">
            <v>0</v>
          </cell>
          <cell r="K4821" t="str">
            <v xml:space="preserve">LLAVERO CULTURISTA DOBLE BICEPS </v>
          </cell>
          <cell r="L4821">
            <v>1.31</v>
          </cell>
          <cell r="M4821">
            <v>20</v>
          </cell>
          <cell r="N4821">
            <v>0</v>
          </cell>
          <cell r="O4821">
            <v>20</v>
          </cell>
          <cell r="P4821">
            <v>0.21</v>
          </cell>
          <cell r="Q4821">
            <v>24.2</v>
          </cell>
          <cell r="R4821">
            <v>0.15217391304347827</v>
          </cell>
          <cell r="S4821">
            <v>46.630434782608695</v>
          </cell>
          <cell r="T4821">
            <v>2.65</v>
          </cell>
          <cell r="U4821">
            <v>53</v>
          </cell>
          <cell r="V4821">
            <v>3.7735849056603765E-2</v>
          </cell>
          <cell r="W4821" t="str">
            <v>OK</v>
          </cell>
          <cell r="X4821">
            <v>55</v>
          </cell>
        </row>
        <row r="4822">
          <cell r="A4822" t="str">
            <v>5000/91</v>
          </cell>
          <cell r="B4822" t="str">
            <v>5000/91</v>
          </cell>
          <cell r="C4822">
            <v>0</v>
          </cell>
          <cell r="D4822">
            <v>69</v>
          </cell>
          <cell r="E4822" t="str">
            <v>MARKETING y PUBLICIDAD</v>
          </cell>
          <cell r="F4822">
            <v>4006</v>
          </cell>
          <cell r="G4822" t="str">
            <v>Productos marketing</v>
          </cell>
          <cell r="H4822">
            <v>12</v>
          </cell>
          <cell r="I4822" t="str">
            <v>Sonnos S.A.</v>
          </cell>
          <cell r="J4822">
            <v>0</v>
          </cell>
          <cell r="K4822" t="str">
            <v>LLAVERO CULTURISTA EXTENSION A UN BRAZO</v>
          </cell>
          <cell r="L4822">
            <v>1.31</v>
          </cell>
          <cell r="M4822">
            <v>20</v>
          </cell>
          <cell r="N4822">
            <v>0</v>
          </cell>
          <cell r="O4822">
            <v>20</v>
          </cell>
          <cell r="P4822">
            <v>0.21</v>
          </cell>
          <cell r="Q4822">
            <v>24.2</v>
          </cell>
          <cell r="R4822">
            <v>0.15217391304347827</v>
          </cell>
          <cell r="S4822">
            <v>46.630434782608695</v>
          </cell>
          <cell r="T4822">
            <v>2.65</v>
          </cell>
          <cell r="U4822">
            <v>53</v>
          </cell>
          <cell r="V4822">
            <v>3.7735849056603765E-2</v>
          </cell>
          <cell r="W4822" t="str">
            <v>OK</v>
          </cell>
          <cell r="X4822">
            <v>55</v>
          </cell>
        </row>
        <row r="4823">
          <cell r="A4823" t="str">
            <v>5000/92</v>
          </cell>
          <cell r="B4823" t="str">
            <v>5000/92</v>
          </cell>
          <cell r="C4823">
            <v>0</v>
          </cell>
          <cell r="D4823">
            <v>69</v>
          </cell>
          <cell r="E4823" t="str">
            <v>MARKETING y PUBLICIDAD</v>
          </cell>
          <cell r="F4823">
            <v>4006</v>
          </cell>
          <cell r="G4823" t="str">
            <v>Productos marketing</v>
          </cell>
          <cell r="H4823">
            <v>12</v>
          </cell>
          <cell r="I4823" t="str">
            <v>Sonnos S.A.</v>
          </cell>
          <cell r="J4823">
            <v>0</v>
          </cell>
          <cell r="K4823" t="str">
            <v>LLAVERO CULTURISTA TORSO DOBLE BICEPS</v>
          </cell>
          <cell r="L4823">
            <v>1.31</v>
          </cell>
          <cell r="M4823">
            <v>20</v>
          </cell>
          <cell r="N4823">
            <v>0</v>
          </cell>
          <cell r="O4823">
            <v>20</v>
          </cell>
          <cell r="P4823">
            <v>0.21</v>
          </cell>
          <cell r="Q4823">
            <v>24.2</v>
          </cell>
          <cell r="R4823">
            <v>0.15217391304347827</v>
          </cell>
          <cell r="S4823">
            <v>46.630434782608695</v>
          </cell>
          <cell r="T4823">
            <v>2.65</v>
          </cell>
          <cell r="U4823">
            <v>53</v>
          </cell>
          <cell r="V4823">
            <v>3.7735849056603765E-2</v>
          </cell>
          <cell r="W4823" t="str">
            <v>OK</v>
          </cell>
          <cell r="X4823">
            <v>55</v>
          </cell>
        </row>
        <row r="4824">
          <cell r="A4824" t="str">
            <v>5001/1</v>
          </cell>
          <cell r="B4824" t="str">
            <v>5001/1</v>
          </cell>
          <cell r="C4824">
            <v>0</v>
          </cell>
          <cell r="D4824">
            <v>69</v>
          </cell>
          <cell r="E4824" t="str">
            <v>MARKETING y PUBLICIDAD</v>
          </cell>
          <cell r="F4824">
            <v>4006</v>
          </cell>
          <cell r="G4824" t="str">
            <v>Productos marketing</v>
          </cell>
          <cell r="H4824">
            <v>12</v>
          </cell>
          <cell r="I4824" t="str">
            <v>Sonnos S.A.</v>
          </cell>
          <cell r="J4824">
            <v>0</v>
          </cell>
          <cell r="K4824" t="str">
            <v>CADENA UFC TIPO MEDALLON ESLABON PESADO BRILLANTE</v>
          </cell>
          <cell r="L4824">
            <v>1.31</v>
          </cell>
          <cell r="M4824">
            <v>35</v>
          </cell>
          <cell r="N4824">
            <v>0</v>
          </cell>
          <cell r="O4824">
            <v>35</v>
          </cell>
          <cell r="P4824">
            <v>0.21</v>
          </cell>
          <cell r="Q4824">
            <v>42.35</v>
          </cell>
          <cell r="R4824">
            <v>0.15217391304347827</v>
          </cell>
          <cell r="S4824">
            <v>80.543478260869563</v>
          </cell>
          <cell r="T4824">
            <v>2.65</v>
          </cell>
          <cell r="U4824">
            <v>92.75</v>
          </cell>
          <cell r="V4824">
            <v>2.4258760107816801E-2</v>
          </cell>
          <cell r="W4824" t="str">
            <v>OK</v>
          </cell>
          <cell r="X4824">
            <v>95</v>
          </cell>
        </row>
        <row r="4825">
          <cell r="A4825" t="str">
            <v>5001/2</v>
          </cell>
          <cell r="B4825" t="str">
            <v>5001/2</v>
          </cell>
          <cell r="C4825">
            <v>0</v>
          </cell>
          <cell r="D4825">
            <v>69</v>
          </cell>
          <cell r="E4825" t="str">
            <v>MARKETING y PUBLICIDAD</v>
          </cell>
          <cell r="F4825">
            <v>4006</v>
          </cell>
          <cell r="G4825" t="str">
            <v>Productos marketing</v>
          </cell>
          <cell r="H4825">
            <v>12</v>
          </cell>
          <cell r="I4825" t="str">
            <v>Sonnos S.A.</v>
          </cell>
          <cell r="J4825">
            <v>0</v>
          </cell>
          <cell r="K4825" t="str">
            <v>CADENA MMA TIPO MEDALLON ESLABON PESADO BRILLANTE</v>
          </cell>
          <cell r="L4825">
            <v>1.31</v>
          </cell>
          <cell r="M4825">
            <v>35</v>
          </cell>
          <cell r="N4825">
            <v>0</v>
          </cell>
          <cell r="O4825">
            <v>35</v>
          </cell>
          <cell r="P4825">
            <v>0.21</v>
          </cell>
          <cell r="Q4825">
            <v>42.35</v>
          </cell>
          <cell r="R4825">
            <v>0.15217391304347827</v>
          </cell>
          <cell r="S4825">
            <v>80.543478260869563</v>
          </cell>
          <cell r="T4825">
            <v>2.65</v>
          </cell>
          <cell r="U4825">
            <v>92.75</v>
          </cell>
          <cell r="V4825">
            <v>2.4258760107816801E-2</v>
          </cell>
          <cell r="W4825" t="str">
            <v>OK</v>
          </cell>
          <cell r="X4825">
            <v>95</v>
          </cell>
        </row>
        <row r="4826">
          <cell r="A4826" t="str">
            <v>5001/3</v>
          </cell>
          <cell r="B4826" t="str">
            <v>5001/3</v>
          </cell>
          <cell r="C4826">
            <v>0</v>
          </cell>
          <cell r="D4826">
            <v>69</v>
          </cell>
          <cell r="E4826" t="str">
            <v>MARKETING y PUBLICIDAD</v>
          </cell>
          <cell r="F4826">
            <v>4006</v>
          </cell>
          <cell r="G4826" t="str">
            <v>Productos marketing</v>
          </cell>
          <cell r="H4826">
            <v>12</v>
          </cell>
          <cell r="I4826" t="str">
            <v>Sonnos S.A.</v>
          </cell>
          <cell r="J4826">
            <v>0</v>
          </cell>
          <cell r="K4826" t="str">
            <v>CADENA GUANTE DE BOXEO CHICO ESLABON PESADO BRILLANTE</v>
          </cell>
          <cell r="L4826">
            <v>1.31</v>
          </cell>
          <cell r="M4826">
            <v>35</v>
          </cell>
          <cell r="N4826">
            <v>0</v>
          </cell>
          <cell r="O4826">
            <v>35</v>
          </cell>
          <cell r="P4826">
            <v>0.21</v>
          </cell>
          <cell r="Q4826">
            <v>42.35</v>
          </cell>
          <cell r="R4826">
            <v>0.15217391304347827</v>
          </cell>
          <cell r="S4826">
            <v>80.543478260869563</v>
          </cell>
          <cell r="T4826">
            <v>2.65</v>
          </cell>
          <cell r="U4826">
            <v>92.75</v>
          </cell>
          <cell r="V4826">
            <v>2.4258760107816801E-2</v>
          </cell>
          <cell r="W4826" t="str">
            <v>OK</v>
          </cell>
          <cell r="X4826">
            <v>95</v>
          </cell>
        </row>
        <row r="4827">
          <cell r="A4827" t="str">
            <v>5001/4</v>
          </cell>
          <cell r="B4827" t="str">
            <v>5001/4</v>
          </cell>
          <cell r="C4827">
            <v>0</v>
          </cell>
          <cell r="D4827">
            <v>69</v>
          </cell>
          <cell r="E4827" t="str">
            <v>MARKETING y PUBLICIDAD</v>
          </cell>
          <cell r="F4827">
            <v>4006</v>
          </cell>
          <cell r="G4827" t="str">
            <v>Productos marketing</v>
          </cell>
          <cell r="H4827">
            <v>12</v>
          </cell>
          <cell r="I4827" t="str">
            <v>Sonnos S.A.</v>
          </cell>
          <cell r="J4827">
            <v>0</v>
          </cell>
          <cell r="K4827" t="str">
            <v>CADENA GUANTE DE BOXEO CHICO ESLABON LIVIANO</v>
          </cell>
          <cell r="L4827">
            <v>1.31</v>
          </cell>
          <cell r="M4827">
            <v>35</v>
          </cell>
          <cell r="N4827">
            <v>0</v>
          </cell>
          <cell r="O4827">
            <v>35</v>
          </cell>
          <cell r="P4827">
            <v>0.21</v>
          </cell>
          <cell r="Q4827">
            <v>42.35</v>
          </cell>
          <cell r="R4827">
            <v>0.15217391304347827</v>
          </cell>
          <cell r="S4827">
            <v>80.543478260869563</v>
          </cell>
          <cell r="T4827">
            <v>2.65</v>
          </cell>
          <cell r="U4827">
            <v>92.75</v>
          </cell>
          <cell r="V4827">
            <v>2.4258760107816801E-2</v>
          </cell>
          <cell r="W4827" t="str">
            <v>OK</v>
          </cell>
          <cell r="X4827">
            <v>95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P667"/>
  <sheetViews>
    <sheetView showGridLines="0" tabSelected="1" topLeftCell="A658" zoomScale="85" zoomScaleNormal="85" workbookViewId="0">
      <selection activeCell="C250" sqref="C250"/>
    </sheetView>
  </sheetViews>
  <sheetFormatPr baseColWidth="10" defaultRowHeight="12" x14ac:dyDescent="0.2"/>
  <cols>
    <col min="1" max="1" width="2.7109375" style="1" customWidth="1"/>
    <col min="2" max="2" width="16.85546875" style="33" customWidth="1"/>
    <col min="3" max="3" width="113.42578125" style="34" customWidth="1"/>
    <col min="4" max="4" width="16.7109375" style="34" customWidth="1"/>
    <col min="5" max="5" width="16.7109375" style="25" customWidth="1"/>
    <col min="6" max="6" width="4.7109375" style="31" customWidth="1"/>
    <col min="7" max="7" width="16.7109375" style="85" customWidth="1"/>
    <col min="8" max="8" width="16.7109375" style="35" customWidth="1"/>
    <col min="9" max="9" width="21.85546875" style="25" bestFit="1" customWidth="1"/>
    <col min="10" max="11" width="11.85546875" style="47" bestFit="1" customWidth="1"/>
    <col min="12" max="12" width="13.140625" style="47" bestFit="1" customWidth="1"/>
    <col min="13" max="13" width="12.7109375" style="47" bestFit="1" customWidth="1"/>
    <col min="14" max="14" width="12.42578125" style="47" bestFit="1" customWidth="1"/>
    <col min="15" max="15" width="12.7109375" style="47" bestFit="1" customWidth="1"/>
    <col min="16" max="16" width="11.85546875" style="47" bestFit="1" customWidth="1"/>
    <col min="17" max="16384" width="11.42578125" style="1"/>
  </cols>
  <sheetData>
    <row r="1" spans="2:16" customFormat="1" ht="27" thickBot="1" x14ac:dyDescent="0.3">
      <c r="B1" s="15"/>
      <c r="C1" s="99" t="s">
        <v>156</v>
      </c>
      <c r="D1" s="100"/>
      <c r="E1" s="101"/>
      <c r="F1" s="21"/>
      <c r="G1" s="75"/>
      <c r="H1" s="21"/>
      <c r="I1" s="22"/>
      <c r="J1" s="46"/>
      <c r="K1" s="46"/>
      <c r="L1" s="46"/>
      <c r="M1" s="46"/>
      <c r="N1" s="46"/>
      <c r="O1" s="46"/>
      <c r="P1" s="46"/>
    </row>
    <row r="2" spans="2:16" customFormat="1" ht="53.25" customHeight="1" thickBot="1" x14ac:dyDescent="0.3">
      <c r="B2" s="23"/>
      <c r="C2" s="102" t="s">
        <v>9</v>
      </c>
      <c r="D2" s="103"/>
      <c r="E2" s="104"/>
      <c r="F2" s="21"/>
      <c r="G2" s="75"/>
      <c r="H2" s="21"/>
      <c r="I2" s="22"/>
      <c r="J2" s="46"/>
      <c r="K2" s="46"/>
      <c r="L2" s="46"/>
      <c r="M2" s="46"/>
      <c r="N2" s="46"/>
      <c r="O2" s="46"/>
      <c r="P2" s="46"/>
    </row>
    <row r="3" spans="2:16" customFormat="1" ht="23.25" thickBot="1" x14ac:dyDescent="0.3">
      <c r="B3" s="23"/>
      <c r="C3" s="11" t="s">
        <v>7</v>
      </c>
      <c r="D3" s="12" t="s">
        <v>8</v>
      </c>
      <c r="E3" s="44">
        <v>43257</v>
      </c>
      <c r="F3" s="21"/>
      <c r="G3" s="75"/>
      <c r="H3" s="21"/>
      <c r="I3" s="22"/>
      <c r="J3" s="46"/>
      <c r="K3" s="46"/>
      <c r="L3" s="46"/>
      <c r="M3" s="46"/>
      <c r="N3" s="46"/>
      <c r="O3" s="46"/>
      <c r="P3" s="46"/>
    </row>
    <row r="4" spans="2:16" customFormat="1" ht="24" thickBot="1" x14ac:dyDescent="0.3">
      <c r="B4" s="19"/>
      <c r="C4" s="13" t="s">
        <v>2</v>
      </c>
      <c r="D4" s="97" t="s">
        <v>10</v>
      </c>
      <c r="E4" s="98"/>
      <c r="F4" s="21"/>
      <c r="G4" s="76"/>
      <c r="H4" s="24"/>
      <c r="I4" s="22"/>
      <c r="J4" s="46"/>
      <c r="K4" s="46"/>
      <c r="L4" s="46"/>
      <c r="M4" s="46"/>
      <c r="N4" s="46"/>
      <c r="O4" s="46"/>
      <c r="P4" s="46"/>
    </row>
    <row r="5" spans="2:16" ht="23.25" x14ac:dyDescent="0.2">
      <c r="B5" s="16" t="s">
        <v>0</v>
      </c>
      <c r="C5" s="14" t="s">
        <v>11</v>
      </c>
      <c r="D5" s="14" t="s">
        <v>3</v>
      </c>
      <c r="E5" s="14" t="s">
        <v>4</v>
      </c>
      <c r="F5" s="5"/>
      <c r="G5" s="74" t="s">
        <v>5</v>
      </c>
      <c r="H5" s="17" t="s">
        <v>6</v>
      </c>
    </row>
    <row r="6" spans="2:16" ht="15" customHeight="1" x14ac:dyDescent="0.2">
      <c r="B6" s="26"/>
      <c r="C6" s="36" t="s">
        <v>12</v>
      </c>
      <c r="D6" s="27"/>
      <c r="E6" s="27"/>
      <c r="F6" s="4"/>
      <c r="G6" s="77"/>
      <c r="H6" s="27"/>
    </row>
    <row r="7" spans="2:16" ht="15" customHeight="1" x14ac:dyDescent="0.2">
      <c r="B7" s="28">
        <v>197227</v>
      </c>
      <c r="C7" s="20" t="str">
        <f>VLOOKUP(B7,'[1]CODIFICACION SNN'!$A:$X,11,FALSE)</f>
        <v>MINITRAMP SONNOS OPTIMUS 32 resortes CON FUNDA (zonda)</v>
      </c>
      <c r="D7" s="20">
        <f>VLOOKUP(B7,'[1]CODIFICACION SNN'!$A:$X,24,FALSE)</f>
        <v>1550</v>
      </c>
      <c r="E7" s="20">
        <f>D7*1.21</f>
        <v>1875.5</v>
      </c>
      <c r="F7" s="4"/>
      <c r="G7" s="78"/>
      <c r="H7" s="18">
        <f>G7*E7</f>
        <v>0</v>
      </c>
    </row>
    <row r="8" spans="2:16" ht="15" customHeight="1" x14ac:dyDescent="0.2">
      <c r="B8" s="28">
        <v>197089</v>
      </c>
      <c r="C8" s="20" t="str">
        <f>VLOOKUP(B8,'[1]CODIFICACION SNN'!$A:$X,11,FALSE)</f>
        <v>MINITRAMP SONNOS ECO 32 resortes CON FUNDA (zonda)</v>
      </c>
      <c r="D8" s="20">
        <f>VLOOKUP(B8,'[1]CODIFICACION SNN'!$A:$X,24,FALSE)</f>
        <v>1500</v>
      </c>
      <c r="E8" s="20">
        <f t="shared" ref="E8:E11" si="0">D8*1.21</f>
        <v>1815</v>
      </c>
      <c r="F8" s="4"/>
      <c r="G8" s="78"/>
      <c r="H8" s="18">
        <f t="shared" ref="H8:H11" si="1">G8*E8</f>
        <v>0</v>
      </c>
    </row>
    <row r="9" spans="2:16" ht="15" customHeight="1" x14ac:dyDescent="0.2">
      <c r="B9" s="28">
        <v>197228</v>
      </c>
      <c r="C9" s="20" t="str">
        <f>VLOOKUP(B9,'[1]CODIFICACION SNN'!$A:$X,11,FALSE)</f>
        <v>MINITRAMP SONNOS PRO 36 resortes CON FUNDA (zonda / coversol)</v>
      </c>
      <c r="D9" s="20">
        <f>VLOOKUP(B9,'[1]CODIFICACION SNN'!$A:$X,24,FALSE)</f>
        <v>1650</v>
      </c>
      <c r="E9" s="20">
        <f t="shared" si="0"/>
        <v>1996.5</v>
      </c>
      <c r="F9" s="4"/>
      <c r="G9" s="78"/>
      <c r="H9" s="18">
        <f t="shared" si="1"/>
        <v>0</v>
      </c>
    </row>
    <row r="10" spans="2:16" ht="15" customHeight="1" x14ac:dyDescent="0.35">
      <c r="B10" s="28">
        <v>197111</v>
      </c>
      <c r="C10" s="20" t="str">
        <f>VLOOKUP(B10,'[1]CODIFICACION SNN'!$A:$X,11,FALSE)</f>
        <v>MINITRAMP SONNOS RIVER PLATE 32 resortes CON FUNDA (zonda)</v>
      </c>
      <c r="D10" s="20">
        <f>VLOOKUP(B10,'[1]CODIFICACION SNN'!$A:$X,24,FALSE)</f>
        <v>2000</v>
      </c>
      <c r="E10" s="20">
        <f t="shared" si="0"/>
        <v>2420</v>
      </c>
      <c r="F10" s="7"/>
      <c r="G10" s="78"/>
      <c r="H10" s="18">
        <f t="shared" si="1"/>
        <v>0</v>
      </c>
    </row>
    <row r="11" spans="2:16" ht="15" customHeight="1" x14ac:dyDescent="0.2">
      <c r="B11" s="28">
        <v>197112</v>
      </c>
      <c r="C11" s="20" t="str">
        <f>VLOOKUP(B11,'[1]CODIFICACION SNN'!$A:$X,11,FALSE)</f>
        <v>MINITRAMP SONNOS BOCA JRS 32 resortes CON FUNDA (zonda)</v>
      </c>
      <c r="D11" s="20">
        <f>VLOOKUP(B11,'[1]CODIFICACION SNN'!$A:$X,24,FALSE)</f>
        <v>2000</v>
      </c>
      <c r="E11" s="20">
        <f t="shared" si="0"/>
        <v>2420</v>
      </c>
      <c r="F11" s="4"/>
      <c r="G11" s="78"/>
      <c r="H11" s="18">
        <f t="shared" si="1"/>
        <v>0</v>
      </c>
    </row>
    <row r="12" spans="2:16" ht="15" customHeight="1" x14ac:dyDescent="0.2">
      <c r="B12" s="26"/>
      <c r="C12" s="36" t="s">
        <v>13</v>
      </c>
      <c r="D12" s="27"/>
      <c r="E12" s="27"/>
      <c r="F12" s="4"/>
      <c r="G12" s="77"/>
      <c r="H12" s="27"/>
    </row>
    <row r="13" spans="2:16" ht="15" customHeight="1" x14ac:dyDescent="0.2">
      <c r="B13" s="28">
        <v>179106</v>
      </c>
      <c r="C13" s="20" t="str">
        <f>VLOOKUP(B13,'[1]CODIFICACION SNN'!$A:$X,11,FALSE)</f>
        <v>CONO TORTUGA SONNOS FLEX FLUO  X UNIDAD</v>
      </c>
      <c r="D13" s="20">
        <f>VLOOKUP(B13,'[1]CODIFICACION SNN'!$A:$X,24,FALSE)</f>
        <v>8.4152209662282864</v>
      </c>
      <c r="E13" s="20">
        <f t="shared" ref="E13:E26" si="2">D13*1.21</f>
        <v>10.182417369136227</v>
      </c>
      <c r="F13" s="4"/>
      <c r="G13" s="78"/>
      <c r="H13" s="18">
        <f t="shared" ref="H13:H20" si="3">G13*E13</f>
        <v>0</v>
      </c>
    </row>
    <row r="14" spans="2:16" ht="15" customHeight="1" thickBot="1" x14ac:dyDescent="0.25">
      <c r="B14" s="28">
        <v>366006</v>
      </c>
      <c r="C14" s="20" t="str">
        <f>VLOOKUP(B14,'[1]CODIFICACION SNN'!$A:$X,11,FALSE)</f>
        <v>CONO FLEXIBLE 16cm (base cuadrada)</v>
      </c>
      <c r="D14" s="20">
        <f>VLOOKUP(B14,'[1]CODIFICACION SNN'!$A:$X,24,FALSE)</f>
        <v>35.429400000000001</v>
      </c>
      <c r="E14" s="20">
        <f t="shared" si="2"/>
        <v>42.869574</v>
      </c>
      <c r="F14" s="4"/>
      <c r="G14" s="78"/>
      <c r="H14" s="18">
        <f t="shared" si="3"/>
        <v>0</v>
      </c>
    </row>
    <row r="15" spans="2:16" ht="15" customHeight="1" x14ac:dyDescent="0.2">
      <c r="B15" s="28">
        <v>366009</v>
      </c>
      <c r="C15" s="20" t="str">
        <f>VLOOKUP(B15,'[1]CODIFICACION SNN'!$A:$X,11,FALSE)</f>
        <v>CONO RIGIDO 16cm (base cuadrada)</v>
      </c>
      <c r="D15" s="20">
        <f>VLOOKUP(B15,'[1]CODIFICACION SNN'!$A:$X,24,FALSE)</f>
        <v>27.556199999999997</v>
      </c>
      <c r="E15" s="20">
        <f t="shared" si="2"/>
        <v>33.343001999999998</v>
      </c>
      <c r="F15" s="70"/>
      <c r="G15" s="78"/>
      <c r="H15" s="18">
        <f t="shared" si="3"/>
        <v>0</v>
      </c>
      <c r="J15" s="71" t="s">
        <v>151</v>
      </c>
      <c r="K15" s="72" t="s">
        <v>148</v>
      </c>
      <c r="L15" s="73" t="s">
        <v>154</v>
      </c>
    </row>
    <row r="16" spans="2:16" ht="15" customHeight="1" thickBot="1" x14ac:dyDescent="0.25">
      <c r="B16" s="28">
        <v>110001</v>
      </c>
      <c r="C16" s="20" t="str">
        <f>VLOOKUP(B16,'[1]CODIFICACION SNN'!$A:$X,11,FALSE)</f>
        <v>CONO RIGIDO 16cm DYSP (base redonda)(colores varios)</v>
      </c>
      <c r="D16" s="20">
        <f>VLOOKUP(B16,'[1]CODIFICACION SNN'!$A:$X,24,FALSE)</f>
        <v>32</v>
      </c>
      <c r="E16" s="20">
        <f t="shared" si="2"/>
        <v>38.72</v>
      </c>
      <c r="F16" s="4"/>
      <c r="G16" s="78">
        <f>SUM(J16:L16)</f>
        <v>0</v>
      </c>
      <c r="H16" s="18">
        <f t="shared" si="3"/>
        <v>0</v>
      </c>
      <c r="I16" s="70"/>
      <c r="J16" s="67"/>
      <c r="K16" s="68"/>
      <c r="L16" s="69"/>
    </row>
    <row r="17" spans="2:16" ht="15" customHeight="1" x14ac:dyDescent="0.2">
      <c r="B17" s="28">
        <v>366011</v>
      </c>
      <c r="C17" s="20" t="str">
        <f>VLOOKUP(B17,'[1]CODIFICACION SNN'!$A:$X,11,FALSE)</f>
        <v>CONO FLEXIBLE 29cm</v>
      </c>
      <c r="D17" s="20">
        <f>VLOOKUP(B17,'[1]CODIFICACION SNN'!$A:$X,24,FALSE)</f>
        <v>51.175800000000002</v>
      </c>
      <c r="E17" s="20">
        <f t="shared" si="2"/>
        <v>61.922718000000003</v>
      </c>
      <c r="F17" s="4"/>
      <c r="G17" s="78"/>
      <c r="H17" s="18">
        <f t="shared" si="3"/>
        <v>0</v>
      </c>
    </row>
    <row r="18" spans="2:16" ht="15" customHeight="1" x14ac:dyDescent="0.2">
      <c r="B18" s="28">
        <v>366013</v>
      </c>
      <c r="C18" s="20" t="str">
        <f>VLOOKUP(B18,'[1]CODIFICACION SNN'!$A:$X,11,FALSE)</f>
        <v>CONO RIGIDO FLUO 29cm</v>
      </c>
      <c r="D18" s="20">
        <f>VLOOKUP(B18,'[1]CODIFICACION SNN'!$A:$X,24,FALSE)</f>
        <v>41.596740000000004</v>
      </c>
      <c r="E18" s="20">
        <f t="shared" si="2"/>
        <v>50.332055400000002</v>
      </c>
      <c r="F18" s="4"/>
      <c r="G18" s="78"/>
      <c r="H18" s="18">
        <f t="shared" si="3"/>
        <v>0</v>
      </c>
    </row>
    <row r="19" spans="2:16" ht="15" customHeight="1" x14ac:dyDescent="0.2">
      <c r="B19" s="28">
        <v>415006</v>
      </c>
      <c r="C19" s="20" t="str">
        <f>VLOOKUP(B19,'[1]CODIFICACION SNN'!$A:$X,11,FALSE)</f>
        <v xml:space="preserve">CONO SEMIFLEXIBLE 50 cm </v>
      </c>
      <c r="D19" s="20">
        <f>VLOOKUP(B19,'[1]CODIFICACION SNN'!$A:$X,24,FALSE)</f>
        <v>135.84186000000003</v>
      </c>
      <c r="E19" s="20">
        <f t="shared" si="2"/>
        <v>164.36865060000002</v>
      </c>
      <c r="F19" s="4"/>
      <c r="G19" s="78"/>
      <c r="H19" s="18">
        <f t="shared" si="3"/>
        <v>0</v>
      </c>
    </row>
    <row r="20" spans="2:16" ht="15" customHeight="1" x14ac:dyDescent="0.2">
      <c r="B20" s="28">
        <v>366156</v>
      </c>
      <c r="C20" s="20" t="str">
        <f>VLOOKUP(B20,'[1]CODIFICACION SNN'!$A:$X,11,FALSE)</f>
        <v>CONO 52 SEMIFLEXIBLE X U. -Promocion-</v>
      </c>
      <c r="D20" s="20">
        <f>VLOOKUP(B20,'[1]CODIFICACION SNN'!$A:$X,24,FALSE)</f>
        <v>131.22</v>
      </c>
      <c r="E20" s="20">
        <f t="shared" si="2"/>
        <v>158.77619999999999</v>
      </c>
      <c r="F20" s="4"/>
      <c r="G20" s="78"/>
      <c r="H20" s="18">
        <f t="shared" si="3"/>
        <v>0</v>
      </c>
    </row>
    <row r="21" spans="2:16" ht="15" customHeight="1" x14ac:dyDescent="0.2">
      <c r="B21" s="26"/>
      <c r="C21" s="36" t="s">
        <v>142</v>
      </c>
      <c r="D21" s="27"/>
      <c r="E21" s="27"/>
      <c r="F21" s="4"/>
      <c r="G21" s="77"/>
      <c r="H21" s="27"/>
    </row>
    <row r="22" spans="2:16" ht="15" customHeight="1" x14ac:dyDescent="0.2">
      <c r="B22" s="28">
        <v>236003</v>
      </c>
      <c r="C22" s="20" t="str">
        <f>VLOOKUP(B22,'[1]CODIFICACION SNN'!$A:$X,11,FALSE)</f>
        <v>Rolo en Eva Foam en 36cm x 15cm (EVA)</v>
      </c>
      <c r="D22" s="20">
        <f>VLOOKUP(B22,'[1]CODIFICACION SNN'!$A:$X,24,FALSE)</f>
        <v>529.5575</v>
      </c>
      <c r="E22" s="20">
        <f t="shared" si="2"/>
        <v>640.76457500000004</v>
      </c>
      <c r="F22" s="4"/>
      <c r="G22" s="78"/>
      <c r="H22" s="18">
        <f t="shared" ref="H22:H28" si="4">G22*E22</f>
        <v>0</v>
      </c>
    </row>
    <row r="23" spans="2:16" ht="15" customHeight="1" x14ac:dyDescent="0.2">
      <c r="B23" s="28">
        <v>236004</v>
      </c>
      <c r="C23" s="20" t="str">
        <f>VLOOKUP(B23,'[1]CODIFICACION SNN'!$A:$X,11,FALSE)</f>
        <v>Rolo en Eva Foam en 72cm x 15cm (EVA)</v>
      </c>
      <c r="D23" s="20">
        <f>VLOOKUP(B23,'[1]CODIFICACION SNN'!$A:$X,24,FALSE)</f>
        <v>1058.9134999999999</v>
      </c>
      <c r="E23" s="20">
        <f t="shared" si="2"/>
        <v>1281.2853349999998</v>
      </c>
      <c r="F23" s="4"/>
      <c r="G23" s="78"/>
      <c r="H23" s="18">
        <f t="shared" si="4"/>
        <v>0</v>
      </c>
    </row>
    <row r="24" spans="2:16" ht="15" customHeight="1" x14ac:dyDescent="0.2">
      <c r="B24" s="28">
        <v>265340</v>
      </c>
      <c r="C24" s="20" t="str">
        <f>VLOOKUP(B24,'[1]CODIFICACION SNN'!$A:$X,11,FALSE)</f>
        <v>RUEDA ABDOMINALES SONNOS SIMPLE</v>
      </c>
      <c r="D24" s="20">
        <f>VLOOKUP(B24,'[1]CODIFICACION SNN'!$A:$X,24,FALSE)</f>
        <v>275</v>
      </c>
      <c r="E24" s="20">
        <f t="shared" si="2"/>
        <v>332.75</v>
      </c>
      <c r="F24" s="4"/>
      <c r="G24" s="78"/>
      <c r="H24" s="18">
        <f t="shared" si="4"/>
        <v>0</v>
      </c>
    </row>
    <row r="25" spans="2:16" ht="15" customHeight="1" x14ac:dyDescent="0.2">
      <c r="B25" s="28">
        <v>265341</v>
      </c>
      <c r="C25" s="20" t="str">
        <f>VLOOKUP(B25,'[1]CODIFICACION SNN'!$A:$X,11,FALSE)</f>
        <v>RUEDA ABDOMINALES SONNOS DOBLE</v>
      </c>
      <c r="D25" s="20">
        <f>VLOOKUP(B25,'[1]CODIFICACION SNN'!$A:$X,24,FALSE)</f>
        <v>390</v>
      </c>
      <c r="E25" s="20">
        <f t="shared" si="2"/>
        <v>471.9</v>
      </c>
      <c r="F25" s="4"/>
      <c r="G25" s="78"/>
      <c r="H25" s="18">
        <f t="shared" si="4"/>
        <v>0</v>
      </c>
    </row>
    <row r="26" spans="2:16" ht="15" customHeight="1" x14ac:dyDescent="0.2">
      <c r="B26" s="37">
        <v>265339</v>
      </c>
      <c r="C26" s="20" t="str">
        <f>VLOOKUP(B26,'[1]CODIFICACION SNN'!$A:$X,11,FALSE)</f>
        <v>EJERCITADOR ABDOMINALES SONNOS HAM ROLLER (abd skate)</v>
      </c>
      <c r="D26" s="43">
        <f>VLOOKUP(B26,'[1]CODIFICACION SNN'!$A:$X,24,FALSE)</f>
        <v>580</v>
      </c>
      <c r="E26" s="43">
        <f t="shared" si="2"/>
        <v>701.8</v>
      </c>
      <c r="F26" s="4"/>
      <c r="G26" s="79"/>
      <c r="H26" s="45">
        <f t="shared" si="4"/>
        <v>0</v>
      </c>
    </row>
    <row r="27" spans="2:16" ht="15" customHeight="1" x14ac:dyDescent="0.2">
      <c r="B27" s="95" t="s">
        <v>143</v>
      </c>
      <c r="C27" s="91" t="s">
        <v>144</v>
      </c>
      <c r="D27" s="91">
        <f>D26</f>
        <v>580</v>
      </c>
      <c r="E27" s="91">
        <f>E26</f>
        <v>701.8</v>
      </c>
      <c r="F27" s="4"/>
      <c r="G27" s="96"/>
      <c r="H27" s="91">
        <f t="shared" si="4"/>
        <v>0</v>
      </c>
      <c r="I27" s="94" t="s">
        <v>157</v>
      </c>
    </row>
    <row r="28" spans="2:16" ht="15" customHeight="1" x14ac:dyDescent="0.2">
      <c r="B28" s="95" t="s">
        <v>145</v>
      </c>
      <c r="C28" s="91" t="s">
        <v>146</v>
      </c>
      <c r="D28" s="91">
        <f>D27</f>
        <v>580</v>
      </c>
      <c r="E28" s="91">
        <f>E26</f>
        <v>701.8</v>
      </c>
      <c r="F28" s="4"/>
      <c r="G28" s="96"/>
      <c r="H28" s="91">
        <f t="shared" si="4"/>
        <v>0</v>
      </c>
      <c r="I28" s="94" t="s">
        <v>157</v>
      </c>
    </row>
    <row r="29" spans="2:16" ht="15" customHeight="1" x14ac:dyDescent="0.2">
      <c r="B29" s="26"/>
      <c r="C29" s="36" t="s">
        <v>14</v>
      </c>
      <c r="D29" s="27"/>
      <c r="E29" s="27"/>
      <c r="F29" s="4"/>
      <c r="G29" s="77"/>
      <c r="H29" s="27"/>
    </row>
    <row r="30" spans="2:16" s="2" customFormat="1" ht="15" customHeight="1" x14ac:dyDescent="0.2">
      <c r="B30" s="28">
        <v>366019</v>
      </c>
      <c r="C30" s="20" t="str">
        <f>VLOOKUP(B30,'[1]CODIFICACION SNN'!$A:$X,11,FALSE)</f>
        <v>AROS 50cm</v>
      </c>
      <c r="D30" s="20">
        <f>VLOOKUP(B30,'[1]CODIFICACION SNN'!$A:$X,24,FALSE)</f>
        <v>32.400000000000006</v>
      </c>
      <c r="E30" s="20">
        <f t="shared" ref="E30:E38" si="5">D30*1.21</f>
        <v>39.204000000000008</v>
      </c>
      <c r="F30" s="4"/>
      <c r="G30" s="78"/>
      <c r="H30" s="18">
        <f t="shared" ref="H30:H38" si="6">G30*E30</f>
        <v>0</v>
      </c>
      <c r="I30" s="29"/>
      <c r="J30" s="48"/>
      <c r="K30" s="48"/>
      <c r="L30" s="48"/>
      <c r="M30" s="48"/>
      <c r="N30" s="48"/>
      <c r="O30" s="48"/>
      <c r="P30" s="48"/>
    </row>
    <row r="31" spans="2:16" ht="15" customHeight="1" x14ac:dyDescent="0.3">
      <c r="B31" s="28">
        <v>366020</v>
      </c>
      <c r="C31" s="20" t="str">
        <f>VLOOKUP(B31,'[1]CODIFICACION SNN'!$A:$X,11,FALSE)</f>
        <v>AROS 60cm</v>
      </c>
      <c r="D31" s="20">
        <f>VLOOKUP(B31,'[1]CODIFICACION SNN'!$A:$X,24,FALSE)</f>
        <v>38.880000000000003</v>
      </c>
      <c r="E31" s="20">
        <f t="shared" si="5"/>
        <v>47.044800000000002</v>
      </c>
      <c r="F31" s="6"/>
      <c r="G31" s="78"/>
      <c r="H31" s="18">
        <f t="shared" si="6"/>
        <v>0</v>
      </c>
    </row>
    <row r="32" spans="2:16" ht="15" customHeight="1" x14ac:dyDescent="0.2">
      <c r="B32" s="28">
        <v>366021</v>
      </c>
      <c r="C32" s="20" t="str">
        <f>VLOOKUP(B32,'[1]CODIFICACION SNN'!$A:$X,11,FALSE)</f>
        <v>AROS 70cm</v>
      </c>
      <c r="D32" s="20">
        <f>VLOOKUP(B32,'[1]CODIFICACION SNN'!$A:$X,24,FALSE)</f>
        <v>43.74</v>
      </c>
      <c r="E32" s="20">
        <f t="shared" si="5"/>
        <v>52.925400000000003</v>
      </c>
      <c r="F32" s="4"/>
      <c r="G32" s="78"/>
      <c r="H32" s="18">
        <f t="shared" si="6"/>
        <v>0</v>
      </c>
    </row>
    <row r="33" spans="2:8" ht="15" customHeight="1" x14ac:dyDescent="0.2">
      <c r="B33" s="28">
        <v>366022</v>
      </c>
      <c r="C33" s="20" t="str">
        <f>VLOOKUP(B33,'[1]CODIFICACION SNN'!$A:$X,11,FALSE)</f>
        <v>AROS 80cm</v>
      </c>
      <c r="D33" s="20">
        <f>VLOOKUP(B33,'[1]CODIFICACION SNN'!$A:$X,24,FALSE)</f>
        <v>59.940000000000005</v>
      </c>
      <c r="E33" s="20">
        <f t="shared" si="5"/>
        <v>72.5274</v>
      </c>
      <c r="F33" s="4"/>
      <c r="G33" s="78"/>
      <c r="H33" s="18">
        <f t="shared" si="6"/>
        <v>0</v>
      </c>
    </row>
    <row r="34" spans="2:8" ht="15" customHeight="1" x14ac:dyDescent="0.2">
      <c r="B34" s="28">
        <v>366023</v>
      </c>
      <c r="C34" s="20" t="str">
        <f>VLOOKUP(B34,'[1]CODIFICACION SNN'!$A:$X,11,FALSE)</f>
        <v>AROS 90cm</v>
      </c>
      <c r="D34" s="20">
        <f>VLOOKUP(B34,'[1]CODIFICACION SNN'!$A:$X,24,FALSE)</f>
        <v>61.56</v>
      </c>
      <c r="E34" s="20">
        <f t="shared" si="5"/>
        <v>74.4876</v>
      </c>
      <c r="F34" s="4"/>
      <c r="G34" s="78"/>
      <c r="H34" s="18">
        <f t="shared" si="6"/>
        <v>0</v>
      </c>
    </row>
    <row r="35" spans="2:8" ht="15" customHeight="1" x14ac:dyDescent="0.2">
      <c r="B35" s="28">
        <v>366024</v>
      </c>
      <c r="C35" s="20" t="str">
        <f>VLOOKUP(B35,'[1]CODIFICACION SNN'!$A:$X,11,FALSE)</f>
        <v>AROS 1mt</v>
      </c>
      <c r="D35" s="20">
        <f>VLOOKUP(B35,'[1]CODIFICACION SNN'!$A:$X,24,FALSE)</f>
        <v>68.040000000000006</v>
      </c>
      <c r="E35" s="20">
        <f t="shared" si="5"/>
        <v>82.328400000000002</v>
      </c>
      <c r="F35" s="4"/>
      <c r="G35" s="78"/>
      <c r="H35" s="18">
        <f t="shared" si="6"/>
        <v>0</v>
      </c>
    </row>
    <row r="36" spans="2:8" ht="15" customHeight="1" x14ac:dyDescent="0.2">
      <c r="B36" s="28">
        <v>366027</v>
      </c>
      <c r="C36" s="20" t="str">
        <f>VLOOKUP(B36,'[1]CODIFICACION SNN'!$A:$X,11,FALSE)</f>
        <v>AROS 50cm Irrompible</v>
      </c>
      <c r="D36" s="20">
        <f>VLOOKUP(B36,'[1]CODIFICACION SNN'!$A:$X,24,FALSE)</f>
        <v>38.880000000000003</v>
      </c>
      <c r="E36" s="20">
        <f t="shared" si="5"/>
        <v>47.044800000000002</v>
      </c>
      <c r="F36" s="4"/>
      <c r="G36" s="78"/>
      <c r="H36" s="18">
        <f t="shared" si="6"/>
        <v>0</v>
      </c>
    </row>
    <row r="37" spans="2:8" ht="15" customHeight="1" x14ac:dyDescent="0.2">
      <c r="B37" s="28">
        <v>366028</v>
      </c>
      <c r="C37" s="20" t="str">
        <f>VLOOKUP(B37,'[1]CODIFICACION SNN'!$A:$X,11,FALSE)</f>
        <v>AROS 60cm Irrompible</v>
      </c>
      <c r="D37" s="20">
        <f>VLOOKUP(B37,'[1]CODIFICACION SNN'!$A:$X,24,FALSE)</f>
        <v>42.120000000000005</v>
      </c>
      <c r="E37" s="20">
        <f t="shared" si="5"/>
        <v>50.965200000000003</v>
      </c>
      <c r="F37" s="4"/>
      <c r="G37" s="78"/>
      <c r="H37" s="18">
        <f t="shared" si="6"/>
        <v>0</v>
      </c>
    </row>
    <row r="38" spans="2:8" ht="15" customHeight="1" x14ac:dyDescent="0.3">
      <c r="B38" s="28">
        <v>366029</v>
      </c>
      <c r="C38" s="20" t="str">
        <f>VLOOKUP(B38,'[1]CODIFICACION SNN'!$A:$X,11,FALSE)</f>
        <v>AROS 70cm Irrompible</v>
      </c>
      <c r="D38" s="20">
        <f>VLOOKUP(B38,'[1]CODIFICACION SNN'!$A:$X,24,FALSE)</f>
        <v>45.36</v>
      </c>
      <c r="E38" s="20">
        <f t="shared" si="5"/>
        <v>54.885599999999997</v>
      </c>
      <c r="F38" s="6"/>
      <c r="G38" s="78"/>
      <c r="H38" s="18">
        <f t="shared" si="6"/>
        <v>0</v>
      </c>
    </row>
    <row r="39" spans="2:8" ht="15" customHeight="1" x14ac:dyDescent="0.2">
      <c r="B39" s="26"/>
      <c r="C39" s="36" t="s">
        <v>15</v>
      </c>
      <c r="D39" s="27"/>
      <c r="E39" s="27"/>
      <c r="F39" s="4"/>
      <c r="G39" s="77"/>
      <c r="H39" s="27"/>
    </row>
    <row r="40" spans="2:8" ht="15" customHeight="1" x14ac:dyDescent="0.2">
      <c r="B40" s="28">
        <v>412150</v>
      </c>
      <c r="C40" s="20" t="str">
        <f>VLOOKUP(B40,'[1]CODIFICACION SNN'!$A:$X,11,FALSE)</f>
        <v>CUADRADO COORDINACION SONNOS ECO</v>
      </c>
      <c r="D40" s="20">
        <f>VLOOKUP(B40,'[1]CODIFICACION SNN'!$A:$X,24,FALSE)</f>
        <v>180</v>
      </c>
      <c r="E40" s="20">
        <f t="shared" ref="E40:E46" si="7">D40*1.21</f>
        <v>217.79999999999998</v>
      </c>
      <c r="F40" s="4"/>
      <c r="G40" s="78"/>
      <c r="H40" s="18">
        <f t="shared" ref="H40:H46" si="8">G40*E40</f>
        <v>0</v>
      </c>
    </row>
    <row r="41" spans="2:8" ht="15" customHeight="1" x14ac:dyDescent="0.2">
      <c r="B41" s="28">
        <v>412151</v>
      </c>
      <c r="C41" s="20" t="str">
        <f>VLOOKUP(B41,'[1]CODIFICACION SNN'!$A:$X,11,FALSE)</f>
        <v>ESCALERA COORDINACION SONNOS ECO (10 peldaños)</v>
      </c>
      <c r="D41" s="20">
        <f>VLOOKUP(B41,'[1]CODIFICACION SNN'!$A:$X,24,FALSE)</f>
        <v>220</v>
      </c>
      <c r="E41" s="20">
        <f t="shared" si="7"/>
        <v>266.2</v>
      </c>
      <c r="F41" s="4"/>
      <c r="G41" s="78"/>
      <c r="H41" s="18">
        <f t="shared" si="8"/>
        <v>0</v>
      </c>
    </row>
    <row r="42" spans="2:8" ht="15" customHeight="1" x14ac:dyDescent="0.2">
      <c r="B42" s="28">
        <v>412152</v>
      </c>
      <c r="C42" s="20" t="str">
        <f>VLOOKUP(B42,'[1]CODIFICACION SNN'!$A:$X,11,FALSE)</f>
        <v>CUADRADO COORDINACION SONNOS PRO (mochilera reforzada)</v>
      </c>
      <c r="D42" s="20">
        <f>VLOOKUP(B42,'[1]CODIFICACION SNN'!$A:$X,24,FALSE)</f>
        <v>375</v>
      </c>
      <c r="E42" s="20">
        <f t="shared" si="7"/>
        <v>453.75</v>
      </c>
      <c r="F42" s="4"/>
      <c r="G42" s="78"/>
      <c r="H42" s="18">
        <f t="shared" si="8"/>
        <v>0</v>
      </c>
    </row>
    <row r="43" spans="2:8" ht="15" customHeight="1" x14ac:dyDescent="0.2">
      <c r="B43" s="28">
        <v>412153</v>
      </c>
      <c r="C43" s="20" t="str">
        <f>VLOOKUP(B43,'[1]CODIFICACION SNN'!$A:$X,11,FALSE)</f>
        <v>ESCALERA COORDINACION SONNOS PRO (mochilera reforzada / 10 peldaños)</v>
      </c>
      <c r="D43" s="20">
        <f>VLOOKUP(B43,'[1]CODIFICACION SNN'!$A:$X,24,FALSE)</f>
        <v>485</v>
      </c>
      <c r="E43" s="20">
        <f t="shared" si="7"/>
        <v>586.85</v>
      </c>
      <c r="F43" s="4"/>
      <c r="G43" s="78"/>
      <c r="H43" s="18"/>
    </row>
    <row r="44" spans="2:8" ht="15" customHeight="1" x14ac:dyDescent="0.2">
      <c r="B44" s="28">
        <v>412154</v>
      </c>
      <c r="C44" s="20" t="str">
        <f>VLOOKUP(B44,'[1]CODIFICACION SNN'!$A:$X,11,FALSE)</f>
        <v>ESCALERA COORDINACION SONNOS VARILLA (10 peldaños)</v>
      </c>
      <c r="D44" s="20">
        <f>VLOOKUP(B44,'[1]CODIFICACION SNN'!$A:$X,24,FALSE)</f>
        <v>255</v>
      </c>
      <c r="E44" s="20">
        <f t="shared" si="7"/>
        <v>308.55</v>
      </c>
      <c r="F44" s="4"/>
      <c r="G44" s="78"/>
      <c r="H44" s="18">
        <f t="shared" si="8"/>
        <v>0</v>
      </c>
    </row>
    <row r="45" spans="2:8" ht="15" customHeight="1" x14ac:dyDescent="0.2">
      <c r="B45" s="28">
        <v>412155</v>
      </c>
      <c r="C45" s="20" t="str">
        <f>VLOOKUP(B45,'[1]CODIFICACION SNN'!$A:$X,11,FALSE)</f>
        <v>ESCALERA COORDINACION SONNOS VARILLA (14 peldaños)</v>
      </c>
      <c r="D45" s="20">
        <f>VLOOKUP(B45,'[1]CODIFICACION SNN'!$A:$X,24,FALSE)</f>
        <v>320</v>
      </c>
      <c r="E45" s="20">
        <f t="shared" si="7"/>
        <v>387.2</v>
      </c>
      <c r="F45" s="4"/>
      <c r="G45" s="78"/>
      <c r="H45" s="18">
        <f t="shared" si="8"/>
        <v>0</v>
      </c>
    </row>
    <row r="46" spans="2:8" ht="15" customHeight="1" x14ac:dyDescent="0.2">
      <c r="B46" s="28">
        <v>366052</v>
      </c>
      <c r="C46" s="20" t="str">
        <f>VLOOKUP(B46,'[1]CODIFICACION SNN'!$A:$X,11,FALSE)</f>
        <v xml:space="preserve">ESCALERA COORDINACION CON AROS </v>
      </c>
      <c r="D46" s="20">
        <f>VLOOKUP(B46,'[1]CODIFICACION SNN'!$A:$X,24,FALSE)</f>
        <v>482.88960000000003</v>
      </c>
      <c r="E46" s="20">
        <f t="shared" si="7"/>
        <v>584.29641600000002</v>
      </c>
      <c r="F46" s="4"/>
      <c r="G46" s="78"/>
      <c r="H46" s="18">
        <f t="shared" si="8"/>
        <v>0</v>
      </c>
    </row>
    <row r="47" spans="2:8" ht="15" customHeight="1" x14ac:dyDescent="0.2">
      <c r="B47" s="26"/>
      <c r="C47" s="36" t="s">
        <v>16</v>
      </c>
      <c r="D47" s="27"/>
      <c r="E47" s="27"/>
      <c r="F47" s="4"/>
      <c r="G47" s="77"/>
      <c r="H47" s="27"/>
    </row>
    <row r="48" spans="2:8" ht="15" customHeight="1" x14ac:dyDescent="0.2">
      <c r="B48" s="28">
        <v>415001</v>
      </c>
      <c r="C48" s="20" t="str">
        <f>VLOOKUP(B48,'[1]CODIFICACION SNN'!$A:$X,11,FALSE)</f>
        <v>MINI BOSU 18cm SIN PINCHES</v>
      </c>
      <c r="D48" s="20">
        <f>VLOOKUP(B48,'[1]CODIFICACION SNN'!$A:$X,24,FALSE)</f>
        <v>97.524000000000015</v>
      </c>
      <c r="E48" s="20">
        <f t="shared" ref="E48:E56" si="9">D48*1.21</f>
        <v>118.00404000000002</v>
      </c>
      <c r="F48" s="4"/>
      <c r="G48" s="78"/>
      <c r="H48" s="18">
        <f t="shared" ref="H48:H56" si="10">G48*E48</f>
        <v>0</v>
      </c>
    </row>
    <row r="49" spans="2:8" ht="15" customHeight="1" x14ac:dyDescent="0.2">
      <c r="B49" s="28">
        <v>418002</v>
      </c>
      <c r="C49" s="20" t="str">
        <f>VLOOKUP(B49,'[1]CODIFICACION SNN'!$A:$X,11,FALSE)</f>
        <v>MINI BOSU 23cm</v>
      </c>
      <c r="D49" s="20">
        <f>VLOOKUP(B49,'[1]CODIFICACION SNN'!$A:$X,24,FALSE)</f>
        <v>150.44999999999999</v>
      </c>
      <c r="E49" s="20">
        <f t="shared" si="9"/>
        <v>182.04449999999997</v>
      </c>
      <c r="F49" s="4"/>
      <c r="G49" s="78"/>
      <c r="H49" s="18">
        <f t="shared" si="10"/>
        <v>0</v>
      </c>
    </row>
    <row r="50" spans="2:8" ht="15" customHeight="1" x14ac:dyDescent="0.2">
      <c r="B50" s="28">
        <v>418003</v>
      </c>
      <c r="C50" s="20" t="str">
        <f>VLOOKUP(B50,'[1]CODIFICACION SNN'!$A:$X,11,FALSE)</f>
        <v>MINI BOSU 22cm (con pinches)</v>
      </c>
      <c r="D50" s="20">
        <f>VLOOKUP(B50,'[1]CODIFICACION SNN'!$A:$X,24,FALSE)</f>
        <v>132.41249999999999</v>
      </c>
      <c r="E50" s="20">
        <f t="shared" si="9"/>
        <v>160.21912499999999</v>
      </c>
      <c r="F50" s="4"/>
      <c r="G50" s="78"/>
      <c r="H50" s="18">
        <f t="shared" si="10"/>
        <v>0</v>
      </c>
    </row>
    <row r="51" spans="2:8" ht="15" customHeight="1" x14ac:dyDescent="0.2">
      <c r="B51" s="28">
        <v>418004</v>
      </c>
      <c r="C51" s="20" t="str">
        <f>VLOOKUP(B51,'[1]CODIFICACION SNN'!$A:$X,11,FALSE)</f>
        <v xml:space="preserve">BOSU 34cm </v>
      </c>
      <c r="D51" s="20">
        <f>VLOOKUP(B51,'[1]CODIFICACION SNN'!$A:$X,24,FALSE)</f>
        <v>1143.9000000000001</v>
      </c>
      <c r="E51" s="20">
        <f t="shared" si="9"/>
        <v>1384.1190000000001</v>
      </c>
      <c r="F51" s="4"/>
      <c r="G51" s="78"/>
      <c r="H51" s="18">
        <f t="shared" si="10"/>
        <v>0</v>
      </c>
    </row>
    <row r="52" spans="2:8" ht="15" customHeight="1" x14ac:dyDescent="0.2">
      <c r="B52" s="28">
        <v>418005</v>
      </c>
      <c r="C52" s="20" t="str">
        <f>VLOOKUP(B52,'[1]CODIFICACION SNN'!$A:$X,11,FALSE)</f>
        <v>BOSU 40cm (Con enganche para tensor)</v>
      </c>
      <c r="D52" s="20">
        <f>VLOOKUP(B52,'[1]CODIFICACION SNN'!$A:$X,24,FALSE)</f>
        <v>1368.2625</v>
      </c>
      <c r="E52" s="20">
        <f t="shared" si="9"/>
        <v>1655.5976250000001</v>
      </c>
      <c r="F52" s="4"/>
      <c r="G52" s="78"/>
      <c r="H52" s="18">
        <f t="shared" si="10"/>
        <v>0</v>
      </c>
    </row>
    <row r="53" spans="2:8" ht="15" customHeight="1" x14ac:dyDescent="0.2">
      <c r="B53" s="28">
        <v>418006</v>
      </c>
      <c r="C53" s="20" t="str">
        <f>VLOOKUP(B53,'[1]CODIFICACION SNN'!$A:$X,11,FALSE)</f>
        <v>BOSU 50cm  (Con enganche para tensor)</v>
      </c>
      <c r="D53" s="20">
        <f>VLOOKUP(B53,'[1]CODIFICACION SNN'!$A:$X,24,FALSE)</f>
        <v>1728.6375</v>
      </c>
      <c r="E53" s="20">
        <f t="shared" si="9"/>
        <v>2091.6513749999999</v>
      </c>
      <c r="F53" s="4"/>
      <c r="G53" s="78"/>
      <c r="H53" s="18">
        <f t="shared" si="10"/>
        <v>0</v>
      </c>
    </row>
    <row r="54" spans="2:8" ht="15" customHeight="1" x14ac:dyDescent="0.35">
      <c r="B54" s="28">
        <v>266001</v>
      </c>
      <c r="C54" s="20" t="str">
        <f>VLOOKUP(B54,'[1]CODIFICACION SNN'!$A:$X,11,FALSE)</f>
        <v>BOSU 60cm SONNOS (Con enganche para tensor)</v>
      </c>
      <c r="D54" s="20">
        <f>VLOOKUP(B54,'[1]CODIFICACION SNN'!$A:$X,24,FALSE)</f>
        <v>1882.6995533699571</v>
      </c>
      <c r="E54" s="20">
        <f t="shared" si="9"/>
        <v>2278.0664595776479</v>
      </c>
      <c r="F54" s="7"/>
      <c r="G54" s="78"/>
      <c r="H54" s="18">
        <f t="shared" si="10"/>
        <v>0</v>
      </c>
    </row>
    <row r="55" spans="2:8" ht="15" customHeight="1" x14ac:dyDescent="0.2">
      <c r="B55" s="28">
        <v>126001</v>
      </c>
      <c r="C55" s="20" t="str">
        <f>VLOOKUP(B55,'[1]CODIFICACION SNN'!$A:$X,11,FALSE)</f>
        <v>MINI BOSU CON PINCHES 20cm</v>
      </c>
      <c r="D55" s="20">
        <f>VLOOKUP(B55,'[1]CODIFICACION SNN'!$A:$X,24,FALSE)</f>
        <v>73.082499999999996</v>
      </c>
      <c r="E55" s="20">
        <f t="shared" si="9"/>
        <v>88.429824999999994</v>
      </c>
      <c r="F55" s="4"/>
      <c r="G55" s="78"/>
      <c r="H55" s="18">
        <f t="shared" si="10"/>
        <v>0</v>
      </c>
    </row>
    <row r="56" spans="2:8" ht="15" customHeight="1" x14ac:dyDescent="0.2">
      <c r="B56" s="28">
        <v>366037</v>
      </c>
      <c r="C56" s="20" t="str">
        <f>VLOOKUP(B56,'[1]CODIFICACION SNN'!$A:$X,11,FALSE)</f>
        <v>Bosu 48cm Pvc (Lenteja grande)</v>
      </c>
      <c r="D56" s="20">
        <f>VLOOKUP(B56,'[1]CODIFICACION SNN'!$A:$X,24,FALSE)</f>
        <v>637.72919999999999</v>
      </c>
      <c r="E56" s="20">
        <f t="shared" si="9"/>
        <v>771.652332</v>
      </c>
      <c r="F56" s="4"/>
      <c r="G56" s="78"/>
      <c r="H56" s="18">
        <f t="shared" si="10"/>
        <v>0</v>
      </c>
    </row>
    <row r="57" spans="2:8" ht="15" customHeight="1" x14ac:dyDescent="0.2">
      <c r="B57" s="26"/>
      <c r="C57" s="36" t="s">
        <v>17</v>
      </c>
      <c r="D57" s="27"/>
      <c r="E57" s="27"/>
      <c r="F57" s="4"/>
      <c r="G57" s="77"/>
      <c r="H57" s="27"/>
    </row>
    <row r="58" spans="2:8" ht="15" customHeight="1" x14ac:dyDescent="0.2">
      <c r="B58" s="28">
        <v>265852</v>
      </c>
      <c r="C58" s="20" t="str">
        <f>VLOOKUP(B58,'[1]CODIFICACION SNN'!$A:$X,11,FALSE)</f>
        <v>STEP JUNIOR SONNOS (con goma)</v>
      </c>
      <c r="D58" s="20">
        <f>VLOOKUP(B58,'[1]CODIFICACION SNN'!$A:$X,24,FALSE)</f>
        <v>990</v>
      </c>
      <c r="E58" s="20">
        <f t="shared" ref="E58:E61" si="11">D58*1.21</f>
        <v>1197.8999999999999</v>
      </c>
      <c r="F58" s="4"/>
      <c r="G58" s="78"/>
      <c r="H58" s="18">
        <f t="shared" ref="H58:H61" si="12">G58*E58</f>
        <v>0</v>
      </c>
    </row>
    <row r="59" spans="2:8" ht="15" customHeight="1" x14ac:dyDescent="0.2">
      <c r="B59" s="28">
        <v>265853</v>
      </c>
      <c r="C59" s="20" t="str">
        <f>VLOOKUP(B59,'[1]CODIFICACION SNN'!$A:$X,11,FALSE)</f>
        <v>STEP PROFESIONAL SONNOS (con goma)</v>
      </c>
      <c r="D59" s="20">
        <f>VLOOKUP(B59,'[1]CODIFICACION SNN'!$A:$X,24,FALSE)</f>
        <v>1160</v>
      </c>
      <c r="E59" s="20">
        <f t="shared" si="11"/>
        <v>1403.6</v>
      </c>
      <c r="F59" s="4"/>
      <c r="G59" s="78"/>
      <c r="H59" s="18">
        <f t="shared" si="12"/>
        <v>0</v>
      </c>
    </row>
    <row r="60" spans="2:8" ht="15" customHeight="1" x14ac:dyDescent="0.2">
      <c r="B60" s="28">
        <v>402033</v>
      </c>
      <c r="C60" s="20" t="str">
        <f>VLOOKUP(B60,'[1]CODIFICACION SNN'!$A:$X,11,FALSE)</f>
        <v>MODULO PARA STEP PROFESIONAL 5cm FB</v>
      </c>
      <c r="D60" s="20">
        <f>VLOOKUP(B60,'[1]CODIFICACION SNN'!$A:$X,24,FALSE)</f>
        <v>310</v>
      </c>
      <c r="E60" s="20">
        <f t="shared" si="11"/>
        <v>375.09999999999997</v>
      </c>
      <c r="F60" s="4"/>
      <c r="G60" s="78"/>
      <c r="H60" s="18">
        <f t="shared" si="12"/>
        <v>0</v>
      </c>
    </row>
    <row r="61" spans="2:8" ht="15" customHeight="1" x14ac:dyDescent="0.2">
      <c r="B61" s="28">
        <v>402030</v>
      </c>
      <c r="C61" s="20" t="str">
        <f>VLOOKUP(B61,'[1]CODIFICACION SNN'!$A:$X,11,FALSE)</f>
        <v>MODULO PARA STEP JUNIOR 5cm FB</v>
      </c>
      <c r="D61" s="20">
        <f>VLOOKUP(B61,'[1]CODIFICACION SNN'!$A:$X,24,FALSE)</f>
        <v>310</v>
      </c>
      <c r="E61" s="20">
        <f t="shared" si="11"/>
        <v>375.09999999999997</v>
      </c>
      <c r="F61" s="4"/>
      <c r="G61" s="78"/>
      <c r="H61" s="18">
        <f t="shared" si="12"/>
        <v>0</v>
      </c>
    </row>
    <row r="62" spans="2:8" ht="15" customHeight="1" x14ac:dyDescent="0.2">
      <c r="B62" s="26"/>
      <c r="C62" s="36" t="s">
        <v>23</v>
      </c>
      <c r="D62" s="27"/>
      <c r="E62" s="27"/>
      <c r="F62" s="4"/>
      <c r="G62" s="77"/>
      <c r="H62" s="27"/>
    </row>
    <row r="63" spans="2:8" ht="15" customHeight="1" x14ac:dyDescent="0.2">
      <c r="B63" s="28">
        <v>412060</v>
      </c>
      <c r="C63" s="20" t="str">
        <f>VLOOKUP(B63,'[1]CODIFICACION SNN'!$A:$X,11,FALSE)</f>
        <v>BANDA ELASTICA SONNOS REDONDA (con manija)</v>
      </c>
      <c r="D63" s="20">
        <f>VLOOKUP(B63,'[1]CODIFICACION SNN'!$A:$X,24,FALSE)</f>
        <v>132</v>
      </c>
      <c r="E63" s="20">
        <f t="shared" ref="E63:E81" si="13">D63*1.21</f>
        <v>159.72</v>
      </c>
      <c r="F63" s="4"/>
      <c r="G63" s="78"/>
      <c r="H63" s="18">
        <f t="shared" ref="H63:H81" si="14">G63*E63</f>
        <v>0</v>
      </c>
    </row>
    <row r="64" spans="2:8" ht="15" customHeight="1" x14ac:dyDescent="0.2">
      <c r="B64" s="28">
        <v>412061</v>
      </c>
      <c r="C64" s="20" t="str">
        <f>VLOOKUP(B64,'[1]CODIFICACION SNN'!$A:$X,11,FALSE)</f>
        <v>BANDA ELASTICA SONNOS FORMA 8 (con manija)</v>
      </c>
      <c r="D64" s="20">
        <f>VLOOKUP(B64,'[1]CODIFICACION SNN'!$A:$X,24,FALSE)</f>
        <v>175</v>
      </c>
      <c r="E64" s="20">
        <f t="shared" si="13"/>
        <v>211.75</v>
      </c>
      <c r="F64" s="4"/>
      <c r="G64" s="78"/>
      <c r="H64" s="18">
        <f t="shared" si="14"/>
        <v>0</v>
      </c>
    </row>
    <row r="65" spans="2:8" ht="15" customHeight="1" x14ac:dyDescent="0.2">
      <c r="B65" s="28">
        <v>412062</v>
      </c>
      <c r="C65" s="20" t="str">
        <f>VLOOKUP(B65,'[1]CODIFICACION SNN'!$A:$X,11,FALSE)</f>
        <v>BANDA ELASTICA SONNOS CON TOBILLERA (con abrojo)</v>
      </c>
      <c r="D65" s="20">
        <f>VLOOKUP(B65,'[1]CODIFICACION SNN'!$A:$X,24,FALSE)</f>
        <v>126</v>
      </c>
      <c r="E65" s="20">
        <f t="shared" si="13"/>
        <v>152.46</v>
      </c>
      <c r="F65" s="4"/>
      <c r="G65" s="78"/>
      <c r="H65" s="18">
        <f t="shared" si="14"/>
        <v>0</v>
      </c>
    </row>
    <row r="66" spans="2:8" ht="15" customHeight="1" x14ac:dyDescent="0.2">
      <c r="B66" s="28">
        <v>412063</v>
      </c>
      <c r="C66" s="20" t="str">
        <f>VLOOKUP(B66,'[1]CODIFICACION SNN'!$A:$X,11,FALSE)</f>
        <v>BANDA ELASTICA SONNOS LARGA HUECA (con manija)</v>
      </c>
      <c r="D66" s="20">
        <f>VLOOKUP(B66,'[1]CODIFICACION SNN'!$A:$X,24,FALSE)</f>
        <v>199</v>
      </c>
      <c r="E66" s="20">
        <f t="shared" si="13"/>
        <v>240.79</v>
      </c>
      <c r="F66" s="4"/>
      <c r="G66" s="78"/>
      <c r="H66" s="18">
        <f t="shared" si="14"/>
        <v>0</v>
      </c>
    </row>
    <row r="67" spans="2:8" ht="15" customHeight="1" x14ac:dyDescent="0.2">
      <c r="B67" s="28">
        <v>412064</v>
      </c>
      <c r="C67" s="20" t="str">
        <f>VLOOKUP(B67,'[1]CODIFICACION SNN'!$A:$X,11,FALSE)</f>
        <v>BANDA ELASTICA SONNOS LARGA MACIZA (con manija)</v>
      </c>
      <c r="D67" s="20">
        <f>VLOOKUP(B67,'[1]CODIFICACION SNN'!$A:$X,24,FALSE)</f>
        <v>248</v>
      </c>
      <c r="E67" s="20">
        <f t="shared" si="13"/>
        <v>300.08</v>
      </c>
      <c r="F67" s="4"/>
      <c r="G67" s="78"/>
      <c r="H67" s="18">
        <f t="shared" si="14"/>
        <v>0</v>
      </c>
    </row>
    <row r="68" spans="2:8" ht="15" customHeight="1" x14ac:dyDescent="0.2">
      <c r="B68" s="28">
        <v>412065</v>
      </c>
      <c r="C68" s="20" t="str">
        <f>VLOOKUP(B68,'[1]CODIFICACION SNN'!$A:$X,11,FALSE)</f>
        <v>BANDA ELASTICA SONNOS CX WORX 30lbs (latex roja)</v>
      </c>
      <c r="D68" s="20">
        <f>VLOOKUP(B68,'[1]CODIFICACION SNN'!$A:$X,24,FALSE)</f>
        <v>245</v>
      </c>
      <c r="E68" s="20">
        <f t="shared" si="13"/>
        <v>296.45</v>
      </c>
      <c r="F68" s="4"/>
      <c r="G68" s="78"/>
      <c r="H68" s="18">
        <f t="shared" si="14"/>
        <v>0</v>
      </c>
    </row>
    <row r="69" spans="2:8" ht="15" customHeight="1" x14ac:dyDescent="0.2">
      <c r="B69" s="28">
        <v>412066</v>
      </c>
      <c r="C69" s="20" t="str">
        <f>VLOOKUP(B69,'[1]CODIFICACION SNN'!$A:$X,11,FALSE)</f>
        <v>BANDA ELASTICA SONNOS CX WORX 45lbs (latex beige)</v>
      </c>
      <c r="D69" s="20">
        <f>VLOOKUP(B69,'[1]CODIFICACION SNN'!$A:$X,24,FALSE)</f>
        <v>350</v>
      </c>
      <c r="E69" s="20">
        <f t="shared" si="13"/>
        <v>423.5</v>
      </c>
      <c r="F69" s="4"/>
      <c r="G69" s="78"/>
      <c r="H69" s="18">
        <f t="shared" si="14"/>
        <v>0</v>
      </c>
    </row>
    <row r="70" spans="2:8" ht="15" customHeight="1" x14ac:dyDescent="0.2">
      <c r="B70" s="28">
        <v>412067</v>
      </c>
      <c r="C70" s="20" t="str">
        <f>VLOOKUP(B70,'[1]CODIFICACION SNN'!$A:$X,11,FALSE)</f>
        <v>BANDA ELASTICA SONNOS CX WORX 60lbs (latex negra)</v>
      </c>
      <c r="D70" s="20">
        <f>VLOOKUP(B70,'[1]CODIFICACION SNN'!$A:$X,24,FALSE)</f>
        <v>375</v>
      </c>
      <c r="E70" s="20">
        <f t="shared" si="13"/>
        <v>453.75</v>
      </c>
      <c r="F70" s="4"/>
      <c r="G70" s="78"/>
      <c r="H70" s="18">
        <f t="shared" si="14"/>
        <v>0</v>
      </c>
    </row>
    <row r="71" spans="2:8" ht="15" customHeight="1" x14ac:dyDescent="0.2">
      <c r="B71" s="28">
        <v>412068</v>
      </c>
      <c r="C71" s="20" t="str">
        <f>VLOOKUP(B71,'[1]CODIFICACION SNN'!$A:$X,11,FALSE)</f>
        <v>BANDA ELASTICA SONNOS POTENCIA ECO (caucho multifilamento)</v>
      </c>
      <c r="D71" s="20">
        <f>VLOOKUP(B71,'[1]CODIFICACION SNN'!$A:$X,24,FALSE)</f>
        <v>790</v>
      </c>
      <c r="E71" s="20">
        <f t="shared" si="13"/>
        <v>955.9</v>
      </c>
      <c r="F71" s="4"/>
      <c r="G71" s="78"/>
      <c r="H71" s="18">
        <f t="shared" si="14"/>
        <v>0</v>
      </c>
    </row>
    <row r="72" spans="2:8" ht="15" customHeight="1" x14ac:dyDescent="0.2">
      <c r="B72" s="28">
        <v>412069</v>
      </c>
      <c r="C72" s="20" t="str">
        <f>VLOOKUP(B72,'[1]CODIFICACION SNN'!$A:$X,11,FALSE)</f>
        <v>BANDA ELASTICA SONNOS POTENCIA PRO TENSION MEDIA (manija roja)</v>
      </c>
      <c r="D72" s="20">
        <f>VLOOKUP(B72,'[1]CODIFICACION SNN'!$A:$X,24,FALSE)</f>
        <v>1100</v>
      </c>
      <c r="E72" s="20">
        <f t="shared" si="13"/>
        <v>1331</v>
      </c>
      <c r="F72" s="4"/>
      <c r="G72" s="78"/>
      <c r="H72" s="18">
        <f t="shared" si="14"/>
        <v>0</v>
      </c>
    </row>
    <row r="73" spans="2:8" ht="15" customHeight="1" x14ac:dyDescent="0.2">
      <c r="B73" s="28">
        <v>412070</v>
      </c>
      <c r="C73" s="20" t="str">
        <f>VLOOKUP(B73,'[1]CODIFICACION SNN'!$A:$X,11,FALSE)</f>
        <v>BANDA ELASTICA SONNOS POTENCIA PRO TENSION ALTA (manija negra)</v>
      </c>
      <c r="D73" s="20">
        <f>VLOOKUP(B73,'[1]CODIFICACION SNN'!$A:$X,24,FALSE)</f>
        <v>1150</v>
      </c>
      <c r="E73" s="20">
        <f t="shared" si="13"/>
        <v>1391.5</v>
      </c>
      <c r="F73" s="4"/>
      <c r="G73" s="78"/>
      <c r="H73" s="18">
        <f t="shared" si="14"/>
        <v>0</v>
      </c>
    </row>
    <row r="74" spans="2:8" ht="15" customHeight="1" x14ac:dyDescent="0.2">
      <c r="B74" s="28">
        <v>412071</v>
      </c>
      <c r="C74" s="20" t="str">
        <f>VLOOKUP(B74,'[1]CODIFICACION SNN'!$A:$X,11,FALSE)</f>
        <v>BANDA ELASTICA SONNOS FUNCIONAL CON ANCLAJE 30lbs (roja)</v>
      </c>
      <c r="D74" s="20">
        <f>VLOOKUP(B74,'[1]CODIFICACION SNN'!$A:$X,24,FALSE)</f>
        <v>385</v>
      </c>
      <c r="E74" s="20">
        <f t="shared" si="13"/>
        <v>465.84999999999997</v>
      </c>
      <c r="F74" s="4"/>
      <c r="G74" s="78"/>
      <c r="H74" s="18">
        <f t="shared" si="14"/>
        <v>0</v>
      </c>
    </row>
    <row r="75" spans="2:8" ht="15" customHeight="1" x14ac:dyDescent="0.2">
      <c r="B75" s="28">
        <v>412072</v>
      </c>
      <c r="C75" s="20" t="str">
        <f>VLOOKUP(B75,'[1]CODIFICACION SNN'!$A:$X,11,FALSE)</f>
        <v>BANDA ELASTICA SONNOS FUNCIONAL CON ANCLAJE 45lbs (beige)</v>
      </c>
      <c r="D75" s="20">
        <f>VLOOKUP(B75,'[1]CODIFICACION SNN'!$A:$X,24,FALSE)</f>
        <v>555</v>
      </c>
      <c r="E75" s="20">
        <f t="shared" si="13"/>
        <v>671.55</v>
      </c>
      <c r="F75" s="4"/>
      <c r="G75" s="78"/>
      <c r="H75" s="18">
        <f t="shared" si="14"/>
        <v>0</v>
      </c>
    </row>
    <row r="76" spans="2:8" ht="15" customHeight="1" x14ac:dyDescent="0.2">
      <c r="B76" s="28">
        <v>412073</v>
      </c>
      <c r="C76" s="20" t="str">
        <f>VLOOKUP(B76,'[1]CODIFICACION SNN'!$A:$X,11,FALSE)</f>
        <v>BANDA ELASTICA SONNOS FUNCIONAL CON ANCLAJE 60lbs (negra)</v>
      </c>
      <c r="D76" s="20">
        <f>VLOOKUP(B76,'[1]CODIFICACION SNN'!$A:$X,24,FALSE)</f>
        <v>655</v>
      </c>
      <c r="E76" s="20">
        <f t="shared" si="13"/>
        <v>792.55</v>
      </c>
      <c r="F76" s="4"/>
      <c r="G76" s="78"/>
      <c r="H76" s="18">
        <f t="shared" si="14"/>
        <v>0</v>
      </c>
    </row>
    <row r="77" spans="2:8" ht="15" customHeight="1" x14ac:dyDescent="0.2">
      <c r="B77" s="28">
        <v>412074</v>
      </c>
      <c r="C77" s="20" t="str">
        <f>VLOOKUP(B77,'[1]CODIFICACION SNN'!$A:$X,11,FALSE)</f>
        <v>BANDA ELASTICA SONNOS FUNCIONAL CON ANCLAJE 90lbs (anclaje rojo)</v>
      </c>
      <c r="D77" s="20">
        <f>VLOOKUP(B77,'[1]CODIFICACION SNN'!$A:$X,24,FALSE)</f>
        <v>1050</v>
      </c>
      <c r="E77" s="20">
        <f t="shared" si="13"/>
        <v>1270.5</v>
      </c>
      <c r="F77" s="4"/>
      <c r="G77" s="78"/>
      <c r="H77" s="18">
        <f t="shared" si="14"/>
        <v>0</v>
      </c>
    </row>
    <row r="78" spans="2:8" ht="15" customHeight="1" x14ac:dyDescent="0.2">
      <c r="B78" s="28">
        <v>412075</v>
      </c>
      <c r="C78" s="20" t="str">
        <f>VLOOKUP(B78,'[1]CODIFICACION SNN'!$A:$X,11,FALSE)</f>
        <v>BANDA ELASTICA SONNOS FUNCIONAL CON ANCLAJE 120lbs (anclaje negro)</v>
      </c>
      <c r="D78" s="20">
        <f>VLOOKUP(B78,'[1]CODIFICACION SNN'!$A:$X,24,FALSE)</f>
        <v>1275</v>
      </c>
      <c r="E78" s="20">
        <f t="shared" si="13"/>
        <v>1542.75</v>
      </c>
      <c r="F78" s="4"/>
      <c r="G78" s="78"/>
      <c r="H78" s="18">
        <f t="shared" si="14"/>
        <v>0</v>
      </c>
    </row>
    <row r="79" spans="2:8" ht="15" customHeight="1" x14ac:dyDescent="0.2">
      <c r="B79" s="28">
        <v>412076</v>
      </c>
      <c r="C79" s="20" t="str">
        <f>VLOOKUP(B79,'[1]CODIFICACION SNN'!$A:$X,11,FALSE)</f>
        <v>BANDA ELASTICA SONNOS TNT FLEX 30lbs (Roja)</v>
      </c>
      <c r="D79" s="20">
        <f>VLOOKUP(B79,'[1]CODIFICACION SNN'!$A:$X,24,FALSE)</f>
        <v>485</v>
      </c>
      <c r="E79" s="20">
        <f t="shared" si="13"/>
        <v>586.85</v>
      </c>
      <c r="F79" s="4"/>
      <c r="G79" s="78"/>
      <c r="H79" s="18">
        <f t="shared" si="14"/>
        <v>0</v>
      </c>
    </row>
    <row r="80" spans="2:8" ht="15" customHeight="1" x14ac:dyDescent="0.2">
      <c r="B80" s="28">
        <v>412077</v>
      </c>
      <c r="C80" s="20" t="str">
        <f>VLOOKUP(B80,'[1]CODIFICACION SNN'!$A:$X,11,FALSE)</f>
        <v>BANDA ELASTICA SONNOS TNT FLEX 45lbs (Beige)</v>
      </c>
      <c r="D80" s="20">
        <f>VLOOKUP(B80,'[1]CODIFICACION SNN'!$A:$X,24,FALSE)</f>
        <v>650</v>
      </c>
      <c r="E80" s="20">
        <f t="shared" si="13"/>
        <v>786.5</v>
      </c>
      <c r="F80" s="4"/>
      <c r="G80" s="78"/>
      <c r="H80" s="18">
        <f t="shared" si="14"/>
        <v>0</v>
      </c>
    </row>
    <row r="81" spans="2:8" ht="15" customHeight="1" x14ac:dyDescent="0.2">
      <c r="B81" s="28">
        <v>412078</v>
      </c>
      <c r="C81" s="20" t="str">
        <f>VLOOKUP(B81,'[1]CODIFICACION SNN'!$A:$X,11,FALSE)</f>
        <v>BANDA ELASTICA SONNOS TNT FLEX 60lbs (Negra)</v>
      </c>
      <c r="D81" s="20">
        <f>VLOOKUP(B81,'[1]CODIFICACION SNN'!$A:$X,24,FALSE)</f>
        <v>670</v>
      </c>
      <c r="E81" s="20">
        <f t="shared" si="13"/>
        <v>810.69999999999993</v>
      </c>
      <c r="F81" s="4"/>
      <c r="G81" s="78"/>
      <c r="H81" s="18">
        <f t="shared" si="14"/>
        <v>0</v>
      </c>
    </row>
    <row r="82" spans="2:8" ht="15" customHeight="1" x14ac:dyDescent="0.2">
      <c r="B82" s="26"/>
      <c r="C82" s="36" t="s">
        <v>24</v>
      </c>
      <c r="D82" s="27"/>
      <c r="E82" s="27"/>
      <c r="F82" s="4"/>
      <c r="G82" s="77"/>
      <c r="H82" s="27"/>
    </row>
    <row r="83" spans="2:8" ht="15" customHeight="1" x14ac:dyDescent="0.2">
      <c r="B83" s="28">
        <v>412080</v>
      </c>
      <c r="C83" s="20" t="str">
        <f>VLOOKUP(B83,'[1]CODIFICACION SNN'!$A:$X,11,FALSE)</f>
        <v>BANDA SUSPENSION SONNOS TNT ECO (verde)</v>
      </c>
      <c r="D83" s="20">
        <f>VLOOKUP(B83,'[1]CODIFICACION SNN'!$A:$X,24,FALSE)</f>
        <v>999</v>
      </c>
      <c r="E83" s="20">
        <f t="shared" ref="E83:E86" si="15">D83*1.21</f>
        <v>1208.79</v>
      </c>
      <c r="F83" s="4"/>
      <c r="G83" s="78"/>
      <c r="H83" s="18">
        <f t="shared" ref="H83:H86" si="16">G83*E83</f>
        <v>0</v>
      </c>
    </row>
    <row r="84" spans="2:8" ht="15" customHeight="1" x14ac:dyDescent="0.2">
      <c r="B84" s="28">
        <v>412081</v>
      </c>
      <c r="C84" s="20" t="str">
        <f>VLOOKUP(B84,'[1]CODIFICACION SNN'!$A:$X,11,FALSE)</f>
        <v>BANDA SUSPENSION SONNOS TNT PRO (simil trx)</v>
      </c>
      <c r="D84" s="20">
        <f>VLOOKUP(B84,'[1]CODIFICACION SNN'!$A:$X,24,FALSE)</f>
        <v>1250</v>
      </c>
      <c r="E84" s="20">
        <f t="shared" si="15"/>
        <v>1512.5</v>
      </c>
      <c r="F84" s="4"/>
      <c r="G84" s="78"/>
      <c r="H84" s="18">
        <f t="shared" si="16"/>
        <v>0</v>
      </c>
    </row>
    <row r="85" spans="2:8" ht="15" customHeight="1" x14ac:dyDescent="0.2">
      <c r="B85" s="28">
        <v>412083</v>
      </c>
      <c r="C85" s="20" t="str">
        <f>VLOOKUP(B85,'[1]CODIFICACION SNN'!$A:$X,11,FALSE)</f>
        <v>ANILLA ENTRENAMIENTO SONNOS MADERA (crossfit)</v>
      </c>
      <c r="D85" s="20">
        <f>VLOOKUP(B85,'[1]CODIFICACION SNN'!$A:$X,24,FALSE)</f>
        <v>1225</v>
      </c>
      <c r="E85" s="20">
        <f t="shared" si="15"/>
        <v>1482.25</v>
      </c>
      <c r="F85" s="4"/>
      <c r="G85" s="78"/>
      <c r="H85" s="18">
        <f t="shared" si="16"/>
        <v>0</v>
      </c>
    </row>
    <row r="86" spans="2:8" ht="15" customHeight="1" x14ac:dyDescent="0.2">
      <c r="B86" s="28">
        <v>412084</v>
      </c>
      <c r="C86" s="20" t="str">
        <f>VLOOKUP(B86,'[1]CODIFICACION SNN'!$A:$X,11,FALSE)</f>
        <v>ANILLA ENTRENAMIENTO SONNOS METAL</v>
      </c>
      <c r="D86" s="20">
        <f>VLOOKUP(B86,'[1]CODIFICACION SNN'!$A:$X,24,FALSE)</f>
        <v>1580</v>
      </c>
      <c r="E86" s="20">
        <f t="shared" si="15"/>
        <v>1911.8</v>
      </c>
      <c r="F86" s="4"/>
      <c r="G86" s="78"/>
      <c r="H86" s="18">
        <f t="shared" si="16"/>
        <v>0</v>
      </c>
    </row>
    <row r="87" spans="2:8" ht="15" customHeight="1" x14ac:dyDescent="0.2">
      <c r="B87" s="26"/>
      <c r="C87" s="36" t="s">
        <v>36</v>
      </c>
      <c r="D87" s="27"/>
      <c r="E87" s="27"/>
      <c r="F87" s="4"/>
      <c r="G87" s="77"/>
      <c r="H87" s="27"/>
    </row>
    <row r="88" spans="2:8" ht="15" customHeight="1" x14ac:dyDescent="0.2">
      <c r="B88" s="28">
        <v>407030</v>
      </c>
      <c r="C88" s="20" t="str">
        <f>VLOOKUP(B88,'[1]CODIFICACION SNN'!$A:$X,11,FALSE)</f>
        <v>CINTA ELASTICA THERA BAND AMARILLO 1,5mts</v>
      </c>
      <c r="D88" s="20">
        <f>VLOOKUP(B88,'[1]CODIFICACION SNN'!$A:$X,24,FALSE)</f>
        <v>163.63049999999998</v>
      </c>
      <c r="E88" s="20">
        <f t="shared" ref="E88:E97" si="17">D88*1.21</f>
        <v>197.99290499999998</v>
      </c>
      <c r="F88" s="4"/>
      <c r="G88" s="78"/>
      <c r="H88" s="18">
        <f t="shared" ref="H88:H97" si="18">G88*E88</f>
        <v>0</v>
      </c>
    </row>
    <row r="89" spans="2:8" ht="15" customHeight="1" x14ac:dyDescent="0.2">
      <c r="B89" s="28">
        <v>407032</v>
      </c>
      <c r="C89" s="20" t="str">
        <f>VLOOKUP(B89,'[1]CODIFICACION SNN'!$A:$X,11,FALSE)</f>
        <v>CINTA ELASTICA THERA BAND  ROJO 1,5mts</v>
      </c>
      <c r="D89" s="20">
        <f>VLOOKUP(B89,'[1]CODIFICACION SNN'!$A:$X,24,FALSE)</f>
        <v>169.09199999999998</v>
      </c>
      <c r="E89" s="20">
        <f t="shared" si="17"/>
        <v>204.60131999999999</v>
      </c>
      <c r="F89" s="4"/>
      <c r="G89" s="78"/>
      <c r="H89" s="18">
        <f t="shared" si="18"/>
        <v>0</v>
      </c>
    </row>
    <row r="90" spans="2:8" ht="15" customHeight="1" x14ac:dyDescent="0.2">
      <c r="B90" s="28">
        <v>407034</v>
      </c>
      <c r="C90" s="20" t="str">
        <f>VLOOKUP(B90,'[1]CODIFICACION SNN'!$A:$X,11,FALSE)</f>
        <v>CINTA ELASTICA THERA BAND VERDE 1,5mts</v>
      </c>
      <c r="D90" s="20">
        <f>VLOOKUP(B90,'[1]CODIFICACION SNN'!$A:$X,24,FALSE)</f>
        <v>188.18249999999998</v>
      </c>
      <c r="E90" s="20">
        <f t="shared" si="17"/>
        <v>227.70082499999995</v>
      </c>
      <c r="F90" s="4"/>
      <c r="G90" s="78"/>
      <c r="H90" s="18">
        <f t="shared" si="18"/>
        <v>0</v>
      </c>
    </row>
    <row r="91" spans="2:8" ht="15" customHeight="1" x14ac:dyDescent="0.2">
      <c r="B91" s="28">
        <v>407036</v>
      </c>
      <c r="C91" s="20" t="str">
        <f>VLOOKUP(B91,'[1]CODIFICACION SNN'!$A:$X,11,FALSE)</f>
        <v>CINTA ELASTICA THERA BAND AZUL 1,5mts</v>
      </c>
      <c r="D91" s="20">
        <f>VLOOKUP(B91,'[1]CODIFICACION SNN'!$A:$X,24,FALSE)</f>
        <v>212.71799999999996</v>
      </c>
      <c r="E91" s="20">
        <f t="shared" si="17"/>
        <v>257.38877999999994</v>
      </c>
      <c r="F91" s="4"/>
      <c r="G91" s="78"/>
      <c r="H91" s="18">
        <f t="shared" si="18"/>
        <v>0</v>
      </c>
    </row>
    <row r="92" spans="2:8" ht="15" customHeight="1" x14ac:dyDescent="0.2">
      <c r="B92" s="28">
        <v>407037</v>
      </c>
      <c r="C92" s="20" t="str">
        <f>VLOOKUP(B92,'[1]CODIFICACION SNN'!$A:$X,11,FALSE)</f>
        <v>CINTA ELASTICA THERA BAND x  Mts. NEGRO</v>
      </c>
      <c r="D92" s="20">
        <f>VLOOKUP(B92,'[1]CODIFICACION SNN'!$A:$X,24,FALSE)</f>
        <v>118.78789999999999</v>
      </c>
      <c r="E92" s="20">
        <f t="shared" si="17"/>
        <v>143.73335899999998</v>
      </c>
      <c r="F92" s="4"/>
      <c r="G92" s="78"/>
      <c r="H92" s="18">
        <f t="shared" si="18"/>
        <v>0</v>
      </c>
    </row>
    <row r="93" spans="2:8" ht="15" customHeight="1" x14ac:dyDescent="0.2">
      <c r="B93" s="28">
        <v>407038</v>
      </c>
      <c r="C93" s="20" t="str">
        <f>VLOOKUP(B93,'[1]CODIFICACION SNN'!$A:$X,11,FALSE)</f>
        <v>CINTA ELASTICA THERA BAND NEGRO 1,5mts</v>
      </c>
      <c r="D93" s="20">
        <f>VLOOKUP(B93,'[1]CODIFICACION SNN'!$A:$X,24,FALSE)</f>
        <v>234.54749999999999</v>
      </c>
      <c r="E93" s="20">
        <f t="shared" si="17"/>
        <v>283.80247499999996</v>
      </c>
      <c r="F93" s="4"/>
      <c r="G93" s="78"/>
      <c r="H93" s="18">
        <f t="shared" si="18"/>
        <v>0</v>
      </c>
    </row>
    <row r="94" spans="2:8" ht="15" customHeight="1" x14ac:dyDescent="0.2">
      <c r="B94" s="28">
        <v>407040</v>
      </c>
      <c r="C94" s="20" t="str">
        <f>VLOOKUP(B94,'[1]CODIFICACION SNN'!$A:$X,11,FALSE)</f>
        <v>BANDA CIRCULAR THERA BAND AMARILLO 46cm</v>
      </c>
      <c r="D94" s="20">
        <f>VLOOKUP(B94,'[1]CODIFICACION SNN'!$A:$X,24,FALSE)</f>
        <v>256.3605</v>
      </c>
      <c r="E94" s="20">
        <f t="shared" si="17"/>
        <v>310.19620500000002</v>
      </c>
      <c r="F94" s="4"/>
      <c r="G94" s="78"/>
      <c r="H94" s="18">
        <f t="shared" si="18"/>
        <v>0</v>
      </c>
    </row>
    <row r="95" spans="2:8" ht="15" customHeight="1" x14ac:dyDescent="0.2">
      <c r="B95" s="28">
        <v>407041</v>
      </c>
      <c r="C95" s="20" t="str">
        <f>VLOOKUP(B95,'[1]CODIFICACION SNN'!$A:$X,11,FALSE)</f>
        <v>BANDA CIRCULAR THERA BAND ROJO 46cm</v>
      </c>
      <c r="D95" s="20">
        <f>VLOOKUP(B95,'[1]CODIFICACION SNN'!$A:$X,24,FALSE)</f>
        <v>289.09649999999999</v>
      </c>
      <c r="E95" s="20">
        <f t="shared" si="17"/>
        <v>349.80676499999998</v>
      </c>
      <c r="F95" s="4"/>
      <c r="G95" s="78"/>
      <c r="H95" s="18">
        <f t="shared" si="18"/>
        <v>0</v>
      </c>
    </row>
    <row r="96" spans="2:8" ht="15" customHeight="1" x14ac:dyDescent="0.2">
      <c r="B96" s="28">
        <v>407042</v>
      </c>
      <c r="C96" s="20" t="str">
        <f>VLOOKUP(B96,'[1]CODIFICACION SNN'!$A:$X,11,FALSE)</f>
        <v>BANDA CIRCULAR THERA BAND VERDE 46cm</v>
      </c>
      <c r="D96" s="20">
        <f>VLOOKUP(B96,'[1]CODIFICACION SNN'!$A:$X,24,FALSE)</f>
        <v>327.27749999999997</v>
      </c>
      <c r="E96" s="20">
        <f t="shared" si="17"/>
        <v>396.00577499999997</v>
      </c>
      <c r="F96" s="4"/>
      <c r="G96" s="78"/>
      <c r="H96" s="18">
        <f t="shared" si="18"/>
        <v>0</v>
      </c>
    </row>
    <row r="97" spans="2:9" ht="15" customHeight="1" x14ac:dyDescent="0.2">
      <c r="B97" s="28">
        <v>407043</v>
      </c>
      <c r="C97" s="20" t="str">
        <f>VLOOKUP(B97,'[1]CODIFICACION SNN'!$A:$X,11,FALSE)</f>
        <v>BANDA CIRCULAR  THERA BAND AZUL 46cm</v>
      </c>
      <c r="D97" s="20">
        <f>VLOOKUP(B97,'[1]CODIFICACION SNN'!$A:$X,24,FALSE)</f>
        <v>354.55199999999996</v>
      </c>
      <c r="E97" s="20">
        <f t="shared" si="17"/>
        <v>429.00791999999996</v>
      </c>
      <c r="F97" s="4"/>
      <c r="G97" s="78"/>
      <c r="H97" s="18">
        <f t="shared" si="18"/>
        <v>0</v>
      </c>
    </row>
    <row r="98" spans="2:9" ht="15" customHeight="1" x14ac:dyDescent="0.2">
      <c r="B98" s="26"/>
      <c r="C98" s="36" t="s">
        <v>37</v>
      </c>
      <c r="D98" s="27"/>
      <c r="E98" s="27"/>
      <c r="F98" s="4"/>
      <c r="G98" s="77"/>
      <c r="H98" s="27"/>
    </row>
    <row r="99" spans="2:9" ht="15" customHeight="1" x14ac:dyDescent="0.2">
      <c r="B99" s="37">
        <v>412002</v>
      </c>
      <c r="C99" s="20" t="str">
        <f>VLOOKUP(B99,'[1]CODIFICACION SNN'!$A:$X,11,FALSE)</f>
        <v>TOBILLERA SONNOS 1kg (venta por par)</v>
      </c>
      <c r="D99" s="20">
        <f>VLOOKUP(B99,'[1]CODIFICACION SNN'!$A:$X,24,FALSE)</f>
        <v>165</v>
      </c>
      <c r="E99" s="20">
        <f t="shared" ref="E99:E109" si="19">D99*1.21</f>
        <v>199.65</v>
      </c>
      <c r="F99" s="4"/>
      <c r="G99" s="80"/>
      <c r="H99" s="18">
        <f t="shared" ref="H99:H100" si="20">G99*E99</f>
        <v>0</v>
      </c>
    </row>
    <row r="100" spans="2:9" ht="15" customHeight="1" x14ac:dyDescent="0.2">
      <c r="B100" s="37">
        <v>412004</v>
      </c>
      <c r="C100" s="20" t="str">
        <f>VLOOKUP(B100,'[1]CODIFICACION SNN'!$A:$X,11,FALSE)</f>
        <v>TOBILLERA SONNOS 2kg (venta por par)</v>
      </c>
      <c r="D100" s="20">
        <f>VLOOKUP(B100,'[1]CODIFICACION SNN'!$A:$X,24,FALSE)</f>
        <v>195</v>
      </c>
      <c r="E100" s="20">
        <f t="shared" si="19"/>
        <v>235.95</v>
      </c>
      <c r="F100" s="4"/>
      <c r="G100" s="80"/>
      <c r="H100" s="18">
        <f t="shared" si="20"/>
        <v>0</v>
      </c>
    </row>
    <row r="101" spans="2:9" ht="15" customHeight="1" x14ac:dyDescent="0.2">
      <c r="B101" s="37">
        <v>412006</v>
      </c>
      <c r="C101" s="20" t="str">
        <f>VLOOKUP(B101,'[1]CODIFICACION SNN'!$A:$X,11,FALSE)</f>
        <v>TOBILLERA SONNOS REFORZADA ½kg (venta por par)</v>
      </c>
      <c r="D101" s="20">
        <f>VLOOKUP(B101,'[1]CODIFICACION SNN'!$A:$X,24,FALSE)</f>
        <v>175</v>
      </c>
      <c r="E101" s="20">
        <f t="shared" si="19"/>
        <v>211.75</v>
      </c>
      <c r="F101" s="4"/>
      <c r="G101" s="80"/>
      <c r="H101" s="18">
        <f t="shared" ref="H101:H109" si="21">G101*E101</f>
        <v>0</v>
      </c>
      <c r="I101" s="25" t="s">
        <v>77</v>
      </c>
    </row>
    <row r="102" spans="2:9" ht="15" customHeight="1" x14ac:dyDescent="0.2">
      <c r="B102" s="37">
        <v>412007</v>
      </c>
      <c r="C102" s="20" t="str">
        <f>VLOOKUP(B102,'[1]CODIFICACION SNN'!$A:$X,11,FALSE)</f>
        <v>TOBILLERA SONNOS REFORZADA 1kg (venta por par)</v>
      </c>
      <c r="D102" s="20">
        <f>VLOOKUP(B102,'[1]CODIFICACION SNN'!$A:$X,24,FALSE)</f>
        <v>195</v>
      </c>
      <c r="E102" s="20">
        <f t="shared" si="19"/>
        <v>235.95</v>
      </c>
      <c r="F102" s="4"/>
      <c r="G102" s="80"/>
      <c r="H102" s="18">
        <f t="shared" si="21"/>
        <v>0</v>
      </c>
      <c r="I102" s="25" t="s">
        <v>77</v>
      </c>
    </row>
    <row r="103" spans="2:9" ht="15" customHeight="1" x14ac:dyDescent="0.2">
      <c r="B103" s="37">
        <v>412008</v>
      </c>
      <c r="C103" s="20" t="str">
        <f>VLOOKUP(B103,'[1]CODIFICACION SNN'!$A:$X,11,FALSE)</f>
        <v>TOBILLERA SONNOS REFORZADA 1½kg (venta por par)</v>
      </c>
      <c r="D103" s="20">
        <f>VLOOKUP(B103,'[1]CODIFICACION SNN'!$A:$X,24,FALSE)</f>
        <v>205</v>
      </c>
      <c r="E103" s="20">
        <f t="shared" si="19"/>
        <v>248.04999999999998</v>
      </c>
      <c r="F103" s="4"/>
      <c r="G103" s="80"/>
      <c r="H103" s="18">
        <f t="shared" si="21"/>
        <v>0</v>
      </c>
      <c r="I103" s="25" t="s">
        <v>77</v>
      </c>
    </row>
    <row r="104" spans="2:9" ht="15" customHeight="1" x14ac:dyDescent="0.2">
      <c r="B104" s="37">
        <v>412009</v>
      </c>
      <c r="C104" s="20" t="str">
        <f>VLOOKUP(B104,'[1]CODIFICACION SNN'!$A:$X,11,FALSE)</f>
        <v>TOBILLERA SONNOS REFORZADA 2kg (venta por par)</v>
      </c>
      <c r="D104" s="20">
        <f>VLOOKUP(B104,'[1]CODIFICACION SNN'!$A:$X,24,FALSE)</f>
        <v>230</v>
      </c>
      <c r="E104" s="20">
        <f t="shared" si="19"/>
        <v>278.3</v>
      </c>
      <c r="F104" s="4"/>
      <c r="G104" s="80"/>
      <c r="H104" s="18">
        <f t="shared" si="21"/>
        <v>0</v>
      </c>
      <c r="I104" s="25" t="s">
        <v>77</v>
      </c>
    </row>
    <row r="105" spans="2:9" ht="15" customHeight="1" x14ac:dyDescent="0.2">
      <c r="B105" s="37">
        <v>412010</v>
      </c>
      <c r="C105" s="20" t="str">
        <f>VLOOKUP(B105,'[1]CODIFICACION SNN'!$A:$X,11,FALSE)</f>
        <v>TOBILLERA SONNOS REFORZADA 3kg (venta por par)</v>
      </c>
      <c r="D105" s="20">
        <f>VLOOKUP(B105,'[1]CODIFICACION SNN'!$A:$X,24,FALSE)</f>
        <v>265</v>
      </c>
      <c r="E105" s="20">
        <f t="shared" si="19"/>
        <v>320.64999999999998</v>
      </c>
      <c r="F105" s="4"/>
      <c r="G105" s="80"/>
      <c r="H105" s="18">
        <f t="shared" si="21"/>
        <v>0</v>
      </c>
      <c r="I105" s="25" t="s">
        <v>77</v>
      </c>
    </row>
    <row r="106" spans="2:9" ht="15" customHeight="1" x14ac:dyDescent="0.2">
      <c r="B106" s="37">
        <v>412012</v>
      </c>
      <c r="C106" s="20" t="str">
        <f>VLOOKUP(B106,'[1]CODIFICACION SNN'!$A:$X,11,FALSE)</f>
        <v>TOBILLERA SONNOS REFORZADA 4kg (venta por par)</v>
      </c>
      <c r="D106" s="20">
        <f>VLOOKUP(B106,'[1]CODIFICACION SNN'!$A:$X,24,FALSE)</f>
        <v>395</v>
      </c>
      <c r="E106" s="20">
        <f t="shared" si="19"/>
        <v>477.95</v>
      </c>
      <c r="F106" s="4"/>
      <c r="G106" s="80"/>
      <c r="H106" s="18">
        <f t="shared" si="21"/>
        <v>0</v>
      </c>
      <c r="I106" s="25" t="s">
        <v>77</v>
      </c>
    </row>
    <row r="107" spans="2:9" ht="15" customHeight="1" x14ac:dyDescent="0.2">
      <c r="B107" s="37">
        <v>412013</v>
      </c>
      <c r="C107" s="20" t="str">
        <f>VLOOKUP(B107,'[1]CODIFICACION SNN'!$A:$X,11,FALSE)</f>
        <v>TOBILLERA SONNOS REFORZADA 5kg (venta por par)</v>
      </c>
      <c r="D107" s="20">
        <f>VLOOKUP(B107,'[1]CODIFICACION SNN'!$A:$X,24,FALSE)</f>
        <v>440</v>
      </c>
      <c r="E107" s="20">
        <f t="shared" si="19"/>
        <v>532.4</v>
      </c>
      <c r="F107" s="4"/>
      <c r="G107" s="80"/>
      <c r="H107" s="18">
        <f t="shared" si="21"/>
        <v>0</v>
      </c>
      <c r="I107" s="25" t="s">
        <v>77</v>
      </c>
    </row>
    <row r="108" spans="2:9" ht="15" customHeight="1" x14ac:dyDescent="0.2">
      <c r="B108" s="37">
        <v>412014</v>
      </c>
      <c r="C108" s="20" t="str">
        <f>VLOOKUP(B108,'[1]CODIFICACION SNN'!$A:$X,11,FALSE)</f>
        <v>TOBILLERA SONNOS VINTAGE 1kg (venta por par)</v>
      </c>
      <c r="D108" s="20">
        <f>VLOOKUP(B108,'[1]CODIFICACION SNN'!$A:$X,24,FALSE)</f>
        <v>420</v>
      </c>
      <c r="E108" s="20">
        <f t="shared" si="19"/>
        <v>508.2</v>
      </c>
      <c r="F108" s="4"/>
      <c r="G108" s="80"/>
      <c r="H108" s="18">
        <f t="shared" si="21"/>
        <v>0</v>
      </c>
    </row>
    <row r="109" spans="2:9" ht="15" customHeight="1" x14ac:dyDescent="0.2">
      <c r="B109" s="37">
        <v>412015</v>
      </c>
      <c r="C109" s="20" t="str">
        <f>VLOOKUP(B109,'[1]CODIFICACION SNN'!$A:$X,11,FALSE)</f>
        <v>TOBILLERA SONNOS VINTAGE 2kg (venta por par)</v>
      </c>
      <c r="D109" s="20">
        <f>VLOOKUP(B109,'[1]CODIFICACION SNN'!$A:$X,24,FALSE)</f>
        <v>450</v>
      </c>
      <c r="E109" s="20">
        <f t="shared" si="19"/>
        <v>544.5</v>
      </c>
      <c r="F109" s="4"/>
      <c r="G109" s="80"/>
      <c r="H109" s="18">
        <f t="shared" si="21"/>
        <v>0</v>
      </c>
    </row>
    <row r="110" spans="2:9" ht="15" customHeight="1" x14ac:dyDescent="0.2">
      <c r="B110" s="26"/>
      <c r="C110" s="36" t="s">
        <v>63</v>
      </c>
      <c r="D110" s="27"/>
      <c r="E110" s="27"/>
      <c r="F110" s="4"/>
      <c r="G110" s="77"/>
      <c r="H110" s="27"/>
    </row>
    <row r="111" spans="2:9" ht="15" customHeight="1" x14ac:dyDescent="0.2">
      <c r="B111" s="37">
        <v>78070</v>
      </c>
      <c r="C111" s="20" t="str">
        <f>VLOOKUP(B111,'[1]CODIFICACION SNN'!$A:$X,11,FALSE)</f>
        <v>PELOTA FITBALL Ø 65cm SMK</v>
      </c>
      <c r="D111" s="20">
        <f>VLOOKUP(B111,'[1]CODIFICACION SNN'!$A:$X,24,FALSE)</f>
        <v>375.255</v>
      </c>
      <c r="E111" s="20">
        <f t="shared" ref="E111:E116" si="22">D111*1.21</f>
        <v>454.05854999999997</v>
      </c>
      <c r="F111" s="4"/>
      <c r="G111" s="80"/>
      <c r="H111" s="18">
        <f t="shared" ref="H111:H116" si="23">G111*E111</f>
        <v>0</v>
      </c>
    </row>
    <row r="112" spans="2:9" ht="15" customHeight="1" x14ac:dyDescent="0.2">
      <c r="B112" s="37">
        <v>78071</v>
      </c>
      <c r="C112" s="20" t="str">
        <f>VLOOKUP(B112,'[1]CODIFICACION SNN'!$A:$X,11,FALSE)</f>
        <v>PELOTA FITBALL Ø 75cm SMK</v>
      </c>
      <c r="D112" s="20">
        <f>VLOOKUP(B112,'[1]CODIFICACION SNN'!$A:$X,24,FALSE)</f>
        <v>460.35</v>
      </c>
      <c r="E112" s="20">
        <f t="shared" si="22"/>
        <v>557.02350000000001</v>
      </c>
      <c r="F112" s="4"/>
      <c r="G112" s="80"/>
      <c r="H112" s="18">
        <f t="shared" si="23"/>
        <v>0</v>
      </c>
    </row>
    <row r="113" spans="2:8" ht="15" customHeight="1" x14ac:dyDescent="0.2">
      <c r="B113" s="37">
        <v>78072</v>
      </c>
      <c r="C113" s="20" t="str">
        <f>VLOOKUP(B113,'[1]CODIFICACION SNN'!$A:$X,11,FALSE)</f>
        <v>PELOTA FITBALL Ø 55cm SMK</v>
      </c>
      <c r="D113" s="20">
        <f>VLOOKUP(B113,'[1]CODIFICACION SNN'!$A:$X,24,FALSE)</f>
        <v>359.90999999999997</v>
      </c>
      <c r="E113" s="20">
        <f t="shared" si="22"/>
        <v>435.49109999999996</v>
      </c>
      <c r="F113" s="4"/>
      <c r="G113" s="80"/>
      <c r="H113" s="18">
        <f t="shared" si="23"/>
        <v>0</v>
      </c>
    </row>
    <row r="114" spans="2:8" ht="15" customHeight="1" x14ac:dyDescent="0.2">
      <c r="B114" s="28">
        <v>413023</v>
      </c>
      <c r="C114" s="20" t="str">
        <f>VLOOKUP(B114,'[1]CODIFICACION SNN'!$A:$X,11,FALSE)</f>
        <v>PELOTA FITBALL Ø 65cm EASY BODY PYC (art 322)</v>
      </c>
      <c r="D114" s="20">
        <f>VLOOKUP(B114,'[1]CODIFICACION SNN'!$A:$X,24,FALSE)</f>
        <v>328.10249999999996</v>
      </c>
      <c r="E114" s="20">
        <f t="shared" si="22"/>
        <v>397.00402499999996</v>
      </c>
      <c r="F114" s="4"/>
      <c r="G114" s="78"/>
      <c r="H114" s="18">
        <f t="shared" si="23"/>
        <v>0</v>
      </c>
    </row>
    <row r="115" spans="2:8" ht="15" customHeight="1" x14ac:dyDescent="0.2">
      <c r="B115" s="28">
        <v>413024</v>
      </c>
      <c r="C115" s="20" t="str">
        <f>VLOOKUP(B115,'[1]CODIFICACION SNN'!$A:$X,11,FALSE)</f>
        <v>PELOTA FITBALL Ø 75cm EASY BODY PYC (art 323)</v>
      </c>
      <c r="D115" s="20">
        <f>VLOOKUP(B115,'[1]CODIFICACION SNN'!$A:$X,24,FALSE)</f>
        <v>403.32599999999996</v>
      </c>
      <c r="E115" s="20">
        <f t="shared" si="22"/>
        <v>488.02445999999992</v>
      </c>
      <c r="F115" s="4"/>
      <c r="G115" s="78"/>
      <c r="H115" s="18">
        <f t="shared" si="23"/>
        <v>0</v>
      </c>
    </row>
    <row r="116" spans="2:8" ht="15" customHeight="1" x14ac:dyDescent="0.2">
      <c r="B116" s="28">
        <v>413025</v>
      </c>
      <c r="C116" s="20" t="str">
        <f>VLOOKUP(B116,'[1]CODIFICACION SNN'!$A:$X,11,FALSE)</f>
        <v>PELOTA FITBALL Ø 85cm EASY BODY PYC (art 324)</v>
      </c>
      <c r="D116" s="20">
        <f>VLOOKUP(B116,'[1]CODIFICACION SNN'!$A:$X,24,FALSE)</f>
        <v>449.74049999999994</v>
      </c>
      <c r="E116" s="20">
        <f t="shared" si="22"/>
        <v>544.18600499999991</v>
      </c>
      <c r="F116" s="4"/>
      <c r="G116" s="78"/>
      <c r="H116" s="18">
        <f t="shared" si="23"/>
        <v>0</v>
      </c>
    </row>
    <row r="117" spans="2:8" ht="15" customHeight="1" x14ac:dyDescent="0.2">
      <c r="B117" s="26"/>
      <c r="C117" s="36" t="s">
        <v>64</v>
      </c>
      <c r="D117" s="27"/>
      <c r="E117" s="27"/>
      <c r="F117" s="4"/>
      <c r="G117" s="77"/>
      <c r="H117" s="27"/>
    </row>
    <row r="118" spans="2:8" ht="15" customHeight="1" x14ac:dyDescent="0.2">
      <c r="B118" s="37">
        <v>265342</v>
      </c>
      <c r="C118" s="20" t="str">
        <f>VLOOKUP(B118,'[1]CODIFICACION SNN'!$A:$X,11,FALSE)</f>
        <v>MANIJA FLEXIONES SONNOS (x unid)</v>
      </c>
      <c r="D118" s="20">
        <f>VLOOKUP(B118,'[1]CODIFICACION SNN'!$A:$X,24,FALSE)</f>
        <v>220</v>
      </c>
      <c r="E118" s="20">
        <f t="shared" ref="E118:E130" si="24">D118*1.21</f>
        <v>266.2</v>
      </c>
      <c r="F118" s="4"/>
      <c r="G118" s="80"/>
      <c r="H118" s="18">
        <f t="shared" ref="H118:H130" si="25">G118*E118</f>
        <v>0</v>
      </c>
    </row>
    <row r="119" spans="2:8" ht="15" customHeight="1" x14ac:dyDescent="0.2">
      <c r="B119" s="37">
        <v>265343</v>
      </c>
      <c r="C119" s="20" t="str">
        <f>VLOOKUP(B119,'[1]CODIFICACION SNN'!$A:$X,11,FALSE)</f>
        <v>VALLA SONNOS CURVA 35cm (caño)</v>
      </c>
      <c r="D119" s="20">
        <f>VLOOKUP(B119,'[1]CODIFICACION SNN'!$A:$X,24,FALSE)</f>
        <v>290</v>
      </c>
      <c r="E119" s="20">
        <f t="shared" si="24"/>
        <v>350.9</v>
      </c>
      <c r="F119" s="4"/>
      <c r="G119" s="80"/>
      <c r="H119" s="18">
        <f t="shared" si="25"/>
        <v>0</v>
      </c>
    </row>
    <row r="120" spans="2:8" ht="15" customHeight="1" x14ac:dyDescent="0.2">
      <c r="B120" s="37">
        <v>265344</v>
      </c>
      <c r="C120" s="20" t="str">
        <f>VLOOKUP(B120,'[1]CODIFICACION SNN'!$A:$X,11,FALSE)</f>
        <v>VALLA SONNOS CURVA 45cm (caño)</v>
      </c>
      <c r="D120" s="20">
        <f>VLOOKUP(B120,'[1]CODIFICACION SNN'!$A:$X,24,FALSE)</f>
        <v>299</v>
      </c>
      <c r="E120" s="20">
        <f t="shared" si="24"/>
        <v>361.78999999999996</v>
      </c>
      <c r="F120" s="4"/>
      <c r="G120" s="80"/>
      <c r="H120" s="18">
        <f t="shared" si="25"/>
        <v>0</v>
      </c>
    </row>
    <row r="121" spans="2:8" ht="15" customHeight="1" x14ac:dyDescent="0.2">
      <c r="B121" s="37">
        <v>265345</v>
      </c>
      <c r="C121" s="20" t="str">
        <f>VLOOKUP(B121,'[1]CODIFICACION SNN'!$A:$X,11,FALSE)</f>
        <v>VALLA SONNOS CURVA 55cm (caño)</v>
      </c>
      <c r="D121" s="20">
        <f>VLOOKUP(B121,'[1]CODIFICACION SNN'!$A:$X,24,FALSE)</f>
        <v>310</v>
      </c>
      <c r="E121" s="20">
        <f t="shared" si="24"/>
        <v>375.09999999999997</v>
      </c>
      <c r="F121" s="4"/>
      <c r="G121" s="80"/>
      <c r="H121" s="18">
        <f t="shared" si="25"/>
        <v>0</v>
      </c>
    </row>
    <row r="122" spans="2:8" ht="15" customHeight="1" x14ac:dyDescent="0.2">
      <c r="B122" s="37">
        <v>265346</v>
      </c>
      <c r="C122" s="20" t="str">
        <f>VLOOKUP(B122,'[1]CODIFICACION SNN'!$A:$X,11,FALSE)</f>
        <v>PARALELA SONNOS CROSSFIT 30cm (altura)</v>
      </c>
      <c r="D122" s="20">
        <f>VLOOKUP(B122,'[1]CODIFICACION SNN'!$A:$X,24,FALSE)</f>
        <v>765</v>
      </c>
      <c r="E122" s="20">
        <f t="shared" si="24"/>
        <v>925.65</v>
      </c>
      <c r="F122" s="4"/>
      <c r="G122" s="80"/>
      <c r="H122" s="18">
        <f t="shared" si="25"/>
        <v>0</v>
      </c>
    </row>
    <row r="123" spans="2:8" ht="15" customHeight="1" x14ac:dyDescent="0.2">
      <c r="B123" s="37">
        <v>265347</v>
      </c>
      <c r="C123" s="20" t="str">
        <f>VLOOKUP(B123,'[1]CODIFICACION SNN'!$A:$X,11,FALSE)</f>
        <v>VALLA SONNOS PARALELA EQUALIZER 66cm (altura)</v>
      </c>
      <c r="D123" s="20">
        <f>VLOOKUP(B123,'[1]CODIFICACION SNN'!$A:$X,24,FALSE)</f>
        <v>699</v>
      </c>
      <c r="E123" s="20">
        <f t="shared" si="24"/>
        <v>845.79</v>
      </c>
      <c r="F123" s="4"/>
      <c r="G123" s="80"/>
      <c r="H123" s="18">
        <f t="shared" si="25"/>
        <v>0</v>
      </c>
    </row>
    <row r="124" spans="2:8" ht="15" customHeight="1" x14ac:dyDescent="0.2">
      <c r="B124" s="37">
        <v>265348</v>
      </c>
      <c r="C124" s="20" t="str">
        <f>VLOOKUP(B124,'[1]CODIFICACION SNN'!$A:$X,11,FALSE)</f>
        <v>VALLA SONNOS PARALELA EQUALIZER 76cm (altura)</v>
      </c>
      <c r="D124" s="20">
        <f>VLOOKUP(B124,'[1]CODIFICACION SNN'!$A:$X,24,FALSE)</f>
        <v>755</v>
      </c>
      <c r="E124" s="20">
        <f t="shared" si="24"/>
        <v>913.55</v>
      </c>
      <c r="F124" s="4"/>
      <c r="G124" s="80"/>
      <c r="H124" s="18">
        <f t="shared" si="25"/>
        <v>0</v>
      </c>
    </row>
    <row r="125" spans="2:8" ht="15" customHeight="1" x14ac:dyDescent="0.2">
      <c r="B125" s="37">
        <v>366040</v>
      </c>
      <c r="C125" s="20" t="str">
        <f>VLOOKUP(B125,'[1]CODIFICACION SNN'!$A:$X,11,FALSE)</f>
        <v>VALLA PVC DESARMABLE 15cm (maciza)</v>
      </c>
      <c r="D125" s="20">
        <f>VLOOKUP(B125,'[1]CODIFICACION SNN'!$A:$X,24,FALSE)</f>
        <v>77.419800000000009</v>
      </c>
      <c r="E125" s="20">
        <f t="shared" si="24"/>
        <v>93.677958000000004</v>
      </c>
      <c r="F125" s="4"/>
      <c r="G125" s="80"/>
      <c r="H125" s="18">
        <f t="shared" si="25"/>
        <v>0</v>
      </c>
    </row>
    <row r="126" spans="2:8" ht="15" customHeight="1" x14ac:dyDescent="0.2">
      <c r="B126" s="37">
        <v>366041</v>
      </c>
      <c r="C126" s="20" t="str">
        <f>VLOOKUP(B126,'[1]CODIFICACION SNN'!$A:$X,11,FALSE)</f>
        <v>VALLA PVC DESARMABLE 30cm (maciza)</v>
      </c>
      <c r="D126" s="20">
        <f>VLOOKUP(B126,'[1]CODIFICACION SNN'!$A:$X,24,FALSE)</f>
        <v>89.229600000000005</v>
      </c>
      <c r="E126" s="20">
        <f t="shared" si="24"/>
        <v>107.967816</v>
      </c>
      <c r="F126" s="4"/>
      <c r="G126" s="80"/>
      <c r="H126" s="18">
        <f t="shared" si="25"/>
        <v>0</v>
      </c>
    </row>
    <row r="127" spans="2:8" ht="15" customHeight="1" x14ac:dyDescent="0.2">
      <c r="B127" s="37">
        <v>366042</v>
      </c>
      <c r="C127" s="20" t="str">
        <f>VLOOKUP(B127,'[1]CODIFICACION SNN'!$A:$X,11,FALSE)</f>
        <v>VALLA PVC DESARMABLE 40cm (maciza)</v>
      </c>
      <c r="D127" s="20">
        <f>VLOOKUP(B127,'[1]CODIFICACION SNN'!$A:$X,24,FALSE)</f>
        <v>96.446700000000007</v>
      </c>
      <c r="E127" s="20">
        <f t="shared" si="24"/>
        <v>116.700507</v>
      </c>
      <c r="F127" s="4"/>
      <c r="G127" s="80"/>
      <c r="H127" s="18">
        <f t="shared" si="25"/>
        <v>0</v>
      </c>
    </row>
    <row r="128" spans="2:8" ht="15" customHeight="1" x14ac:dyDescent="0.2">
      <c r="B128" s="37">
        <v>366044</v>
      </c>
      <c r="C128" s="20" t="e">
        <f>VLOOKUP(B128,'[1]CODIFICACION SNN'!$A:$X,11,FALSE)</f>
        <v>#N/A</v>
      </c>
      <c r="D128" s="20" t="e">
        <f>VLOOKUP(B128,'[1]CODIFICACION SNN'!$A:$X,24,FALSE)</f>
        <v>#N/A</v>
      </c>
      <c r="E128" s="20" t="e">
        <f t="shared" si="24"/>
        <v>#N/A</v>
      </c>
      <c r="F128" s="4"/>
      <c r="G128" s="80"/>
      <c r="H128" s="18" t="e">
        <f t="shared" si="25"/>
        <v>#N/A</v>
      </c>
    </row>
    <row r="129" spans="2:16" ht="15" customHeight="1" x14ac:dyDescent="0.2">
      <c r="B129" s="37">
        <v>366082</v>
      </c>
      <c r="C129" s="20" t="str">
        <f>VLOOKUP(B129,'[1]CODIFICACION SNN'!$A:$X,11,FALSE)</f>
        <v>VALLA FERHER (regulable)</v>
      </c>
      <c r="D129" s="20">
        <f>VLOOKUP(B129,'[1]CODIFICACION SNN'!$A:$X,24,FALSE)</f>
        <v>96.446700000000007</v>
      </c>
      <c r="E129" s="20">
        <f t="shared" si="24"/>
        <v>116.700507</v>
      </c>
      <c r="F129" s="4"/>
      <c r="G129" s="80"/>
      <c r="H129" s="18">
        <f t="shared" si="25"/>
        <v>0</v>
      </c>
    </row>
    <row r="130" spans="2:16" ht="15" customHeight="1" x14ac:dyDescent="0.2">
      <c r="B130" s="37">
        <v>366154</v>
      </c>
      <c r="C130" s="20" t="str">
        <f>VLOOKUP(B130,'[1]CODIFICACION SNN'!$A:$X,11,FALSE)</f>
        <v>VALLA 1mt (3 BASTONES + 2 BASES + 2 UNIONES)</v>
      </c>
      <c r="D130" s="20">
        <f>VLOOKUP(B130,'[1]CODIFICACION SNN'!$A:$X,24,FALSE)</f>
        <v>205.74</v>
      </c>
      <c r="E130" s="20">
        <f t="shared" si="24"/>
        <v>248.94540000000001</v>
      </c>
      <c r="F130" s="4"/>
      <c r="G130" s="80"/>
      <c r="H130" s="18">
        <f t="shared" si="25"/>
        <v>0</v>
      </c>
    </row>
    <row r="131" spans="2:16" ht="15" customHeight="1" x14ac:dyDescent="0.2">
      <c r="B131" s="26"/>
      <c r="C131" s="36" t="s">
        <v>73</v>
      </c>
      <c r="D131" s="27"/>
      <c r="E131" s="27"/>
      <c r="F131" s="4"/>
      <c r="G131" s="77"/>
      <c r="H131" s="27"/>
    </row>
    <row r="132" spans="2:16" ht="15" customHeight="1" x14ac:dyDescent="0.2">
      <c r="B132" s="28">
        <v>412143</v>
      </c>
      <c r="C132" s="20" t="str">
        <f>VLOOKUP(B132,'[1]CODIFICACION SNN'!$A:$X,11,FALSE)</f>
        <v>SOBRECARGA SONNOS CHALECO PRO 1 12kg (regulable x carga 250grms)</v>
      </c>
      <c r="D132" s="20">
        <f>VLOOKUP(B132,'[1]CODIFICACION SNN'!$A:$X,24,FALSE)</f>
        <v>2700</v>
      </c>
      <c r="E132" s="20">
        <f t="shared" ref="E132:E141" si="26">D132*1.21</f>
        <v>3267</v>
      </c>
      <c r="F132" s="4"/>
      <c r="G132" s="78"/>
      <c r="H132" s="18">
        <f>G132*E132</f>
        <v>0</v>
      </c>
    </row>
    <row r="133" spans="2:16" ht="15" customHeight="1" x14ac:dyDescent="0.2">
      <c r="B133" s="37">
        <v>412142</v>
      </c>
      <c r="C133" s="20" t="str">
        <f>VLOOKUP(B133,'[1]CODIFICACION SNN'!$A:$X,11,FALSE)</f>
        <v>SOBRECARGA SONNOS CHALECO ECO 10kg (regulable x carga 1kg)</v>
      </c>
      <c r="D133" s="20">
        <f>VLOOKUP(B133,'[1]CODIFICACION SNN'!$A:$X,24,FALSE)</f>
        <v>1100</v>
      </c>
      <c r="E133" s="20">
        <f t="shared" si="26"/>
        <v>1331</v>
      </c>
      <c r="F133" s="4"/>
      <c r="G133" s="80"/>
      <c r="H133" s="18"/>
    </row>
    <row r="134" spans="2:16" ht="15" customHeight="1" x14ac:dyDescent="0.2">
      <c r="B134" s="37">
        <v>412120</v>
      </c>
      <c r="C134" s="20" t="str">
        <f>VLOOKUP(B134,'[1]CODIFICACION SNN'!$A:$X,11,FALSE)</f>
        <v>BOLSA ENTRENAMIENTO SONNOS SANDBAG 4kg (verde)</v>
      </c>
      <c r="D134" s="20">
        <f>VLOOKUP(B134,'[1]CODIFICACION SNN'!$A:$X,24,FALSE)</f>
        <v>640</v>
      </c>
      <c r="E134" s="20">
        <f t="shared" si="26"/>
        <v>774.4</v>
      </c>
      <c r="F134" s="4"/>
      <c r="G134" s="80"/>
      <c r="H134" s="18">
        <f t="shared" ref="H134:H141" si="27">G134*E134</f>
        <v>0</v>
      </c>
    </row>
    <row r="135" spans="2:16" ht="15" customHeight="1" x14ac:dyDescent="0.2">
      <c r="B135" s="37">
        <v>412121</v>
      </c>
      <c r="C135" s="20" t="str">
        <f>VLOOKUP(B135,'[1]CODIFICACION SNN'!$A:$X,11,FALSE)</f>
        <v>BOLSA ENTRENAMIENTO SONNOS SANDBAG 8kg (amarillo)</v>
      </c>
      <c r="D135" s="20">
        <f>VLOOKUP(B135,'[1]CODIFICACION SNN'!$A:$X,24,FALSE)</f>
        <v>750</v>
      </c>
      <c r="E135" s="20">
        <f t="shared" si="26"/>
        <v>907.5</v>
      </c>
      <c r="F135" s="4"/>
      <c r="G135" s="80"/>
      <c r="H135" s="18">
        <f t="shared" si="27"/>
        <v>0</v>
      </c>
    </row>
    <row r="136" spans="2:16" ht="15" customHeight="1" x14ac:dyDescent="0.2">
      <c r="B136" s="37">
        <v>412122</v>
      </c>
      <c r="C136" s="20" t="str">
        <f>VLOOKUP(B136,'[1]CODIFICACION SNN'!$A:$X,11,FALSE)</f>
        <v>BOLSA ENTRENAMIENTO SONNOS SANDBAG 10kg (violeta)</v>
      </c>
      <c r="D136" s="20">
        <f>VLOOKUP(B136,'[1]CODIFICACION SNN'!$A:$X,24,FALSE)</f>
        <v>799</v>
      </c>
      <c r="E136" s="20">
        <f t="shared" si="26"/>
        <v>966.79</v>
      </c>
      <c r="F136" s="4"/>
      <c r="G136" s="80"/>
      <c r="H136" s="18">
        <f t="shared" si="27"/>
        <v>0</v>
      </c>
    </row>
    <row r="137" spans="2:16" ht="15" customHeight="1" x14ac:dyDescent="0.2">
      <c r="B137" s="37">
        <v>412123</v>
      </c>
      <c r="C137" s="20" t="str">
        <f>VLOOKUP(B137,'[1]CODIFICACION SNN'!$A:$X,11,FALSE)</f>
        <v>BOLSA ENTRENAMIENTO SONNOS SANDBAG 12kg (beige)</v>
      </c>
      <c r="D137" s="20">
        <f>VLOOKUP(B137,'[1]CODIFICACION SNN'!$A:$X,24,FALSE)</f>
        <v>855</v>
      </c>
      <c r="E137" s="20">
        <f t="shared" si="26"/>
        <v>1034.55</v>
      </c>
      <c r="F137" s="4"/>
      <c r="G137" s="80"/>
      <c r="H137" s="18">
        <f t="shared" si="27"/>
        <v>0</v>
      </c>
    </row>
    <row r="138" spans="2:16" ht="15" customHeight="1" x14ac:dyDescent="0.2">
      <c r="B138" s="37">
        <v>412124</v>
      </c>
      <c r="C138" s="20" t="str">
        <f>VLOOKUP(B138,'[1]CODIFICACION SNN'!$A:$X,11,FALSE)</f>
        <v>BOLSA ENTRENAMIENTO SONNOS SANDBAG 14kg (verde)</v>
      </c>
      <c r="D138" s="20">
        <f>VLOOKUP(B138,'[1]CODIFICACION SNN'!$A:$X,24,FALSE)</f>
        <v>885</v>
      </c>
      <c r="E138" s="20">
        <f t="shared" si="26"/>
        <v>1070.8499999999999</v>
      </c>
      <c r="F138" s="4"/>
      <c r="G138" s="80"/>
      <c r="H138" s="18">
        <f t="shared" si="27"/>
        <v>0</v>
      </c>
    </row>
    <row r="139" spans="2:16" ht="15" customHeight="1" x14ac:dyDescent="0.2">
      <c r="B139" s="37">
        <v>412125</v>
      </c>
      <c r="C139" s="20" t="str">
        <f>VLOOKUP(B139,'[1]CODIFICACION SNN'!$A:$X,11,FALSE)</f>
        <v>BOLSA ENTRENAMIENTO SONNOS SANDBAG 16kg (fucsia)</v>
      </c>
      <c r="D139" s="20">
        <f>VLOOKUP(B139,'[1]CODIFICACION SNN'!$A:$X,24,FALSE)</f>
        <v>960</v>
      </c>
      <c r="E139" s="20">
        <f t="shared" si="26"/>
        <v>1161.5999999999999</v>
      </c>
      <c r="F139" s="4"/>
      <c r="G139" s="80"/>
      <c r="H139" s="18">
        <f t="shared" si="27"/>
        <v>0</v>
      </c>
    </row>
    <row r="140" spans="2:16" ht="15" customHeight="1" x14ac:dyDescent="0.2">
      <c r="B140" s="37">
        <v>412126</v>
      </c>
      <c r="C140" s="20" t="str">
        <f>VLOOKUP(B140,'[1]CODIFICACION SNN'!$A:$X,11,FALSE)</f>
        <v>BOLSA ENTRENAMIENTO SONNOS SANDBAG 18kg (azul)</v>
      </c>
      <c r="D140" s="20">
        <f>VLOOKUP(B140,'[1]CODIFICACION SNN'!$A:$X,24,FALSE)</f>
        <v>999</v>
      </c>
      <c r="E140" s="20">
        <f t="shared" si="26"/>
        <v>1208.79</v>
      </c>
      <c r="F140" s="4"/>
      <c r="G140" s="80"/>
      <c r="H140" s="18">
        <f t="shared" si="27"/>
        <v>0</v>
      </c>
    </row>
    <row r="141" spans="2:16" ht="15" customHeight="1" x14ac:dyDescent="0.2">
      <c r="B141" s="37">
        <v>412127</v>
      </c>
      <c r="C141" s="20" t="str">
        <f>VLOOKUP(B141,'[1]CODIFICACION SNN'!$A:$X,11,FALSE)</f>
        <v>BOLSA ENTRENAMIENTO SONNOS SANDBAG 20kg (naranja)</v>
      </c>
      <c r="D141" s="20">
        <f>VLOOKUP(B141,'[1]CODIFICACION SNN'!$A:$X,24,FALSE)</f>
        <v>1040</v>
      </c>
      <c r="E141" s="20">
        <f t="shared" si="26"/>
        <v>1258.3999999999999</v>
      </c>
      <c r="F141" s="4"/>
      <c r="G141" s="80"/>
      <c r="H141" s="18">
        <f t="shared" si="27"/>
        <v>0</v>
      </c>
    </row>
    <row r="142" spans="2:16" ht="15" customHeight="1" x14ac:dyDescent="0.2">
      <c r="B142" s="26"/>
      <c r="C142" s="36" t="s">
        <v>72</v>
      </c>
      <c r="D142" s="27"/>
      <c r="E142" s="27"/>
      <c r="F142" s="4"/>
      <c r="G142" s="77"/>
      <c r="H142" s="27"/>
    </row>
    <row r="143" spans="2:16" s="2" customFormat="1" ht="15" customHeight="1" x14ac:dyDescent="0.2">
      <c r="B143" s="28">
        <v>265351</v>
      </c>
      <c r="C143" s="20" t="str">
        <f>VLOOKUP(B143,'[1]CODIFICACION SNN'!$A:$X,11,FALSE)</f>
        <v>TRINEO LASTRE SONNOS ECO 1 (incluye banda y cinturon)</v>
      </c>
      <c r="D143" s="20">
        <f>VLOOKUP(B143,'[1]CODIFICACION SNN'!$A:$X,24,FALSE)</f>
        <v>865</v>
      </c>
      <c r="E143" s="20">
        <f t="shared" ref="E143:E144" si="28">D143*1.21</f>
        <v>1046.6499999999999</v>
      </c>
      <c r="F143" s="4"/>
      <c r="G143" s="78"/>
      <c r="H143" s="18">
        <f t="shared" ref="H143:H144" si="29">G143*E143</f>
        <v>0</v>
      </c>
      <c r="I143" s="29"/>
      <c r="J143" s="48"/>
      <c r="K143" s="48"/>
      <c r="L143" s="48"/>
      <c r="M143" s="48"/>
      <c r="N143" s="48"/>
      <c r="O143" s="48"/>
      <c r="P143" s="48"/>
    </row>
    <row r="144" spans="2:16" s="2" customFormat="1" ht="15" customHeight="1" x14ac:dyDescent="0.2">
      <c r="B144" s="28">
        <v>265355</v>
      </c>
      <c r="C144" s="20" t="str">
        <f>VLOOKUP(B144,'[1]CODIFICACION SNN'!$A:$X,11,FALSE)</f>
        <v>TRINEO EMPUJE Y TRACCION SONNOS CROSSFIT</v>
      </c>
      <c r="D144" s="20">
        <f>VLOOKUP(B144,'[1]CODIFICACION SNN'!$A:$X,24,FALSE)</f>
        <v>6600</v>
      </c>
      <c r="E144" s="20">
        <f t="shared" si="28"/>
        <v>7986</v>
      </c>
      <c r="F144" s="4"/>
      <c r="G144" s="78"/>
      <c r="H144" s="18">
        <f t="shared" si="29"/>
        <v>0</v>
      </c>
      <c r="I144" s="29"/>
      <c r="J144" s="48"/>
      <c r="K144" s="48"/>
      <c r="L144" s="48"/>
      <c r="M144" s="48"/>
      <c r="N144" s="48"/>
      <c r="O144" s="48"/>
      <c r="P144" s="48"/>
    </row>
    <row r="145" spans="2:8" ht="15" customHeight="1" x14ac:dyDescent="0.2">
      <c r="B145" s="26"/>
      <c r="C145" s="36" t="s">
        <v>74</v>
      </c>
      <c r="D145" s="27"/>
      <c r="E145" s="27"/>
      <c r="F145" s="4"/>
      <c r="G145" s="77"/>
      <c r="H145" s="27"/>
    </row>
    <row r="146" spans="2:8" ht="15" customHeight="1" x14ac:dyDescent="0.2">
      <c r="B146" s="28">
        <v>265378</v>
      </c>
      <c r="C146" s="20" t="str">
        <f>VLOOKUP(B146,'[1]CODIFICACION SNN'!$A:$X,11,FALSE)</f>
        <v>BARRA DOMINADAS SONNOS AMURABLE</v>
      </c>
      <c r="D146" s="20">
        <f>VLOOKUP(B146,'[1]CODIFICACION SNN'!$A:$X,24,FALSE)</f>
        <v>770</v>
      </c>
      <c r="E146" s="20">
        <f t="shared" ref="E146:E148" si="30">D146*1.21</f>
        <v>931.69999999999993</v>
      </c>
      <c r="F146" s="4"/>
      <c r="G146" s="78"/>
      <c r="H146" s="18">
        <f t="shared" ref="H146:H148" si="31">G146*E146</f>
        <v>0</v>
      </c>
    </row>
    <row r="147" spans="2:8" ht="15" customHeight="1" x14ac:dyDescent="0.2">
      <c r="B147" s="28">
        <v>265379</v>
      </c>
      <c r="C147" s="20" t="str">
        <f>VLOOKUP(B147,'[1]CODIFICACION SNN'!$A:$X,11,FALSE)</f>
        <v>BARRA DOMINADAS SONNOS DESARMABLE</v>
      </c>
      <c r="D147" s="20">
        <f>VLOOKUP(B147,'[1]CODIFICACION SNN'!$A:$X,24,FALSE)</f>
        <v>525</v>
      </c>
      <c r="E147" s="20">
        <f t="shared" si="30"/>
        <v>635.25</v>
      </c>
      <c r="F147" s="4"/>
      <c r="G147" s="78"/>
      <c r="H147" s="18">
        <f t="shared" si="31"/>
        <v>0</v>
      </c>
    </row>
    <row r="148" spans="2:8" ht="15" customHeight="1" x14ac:dyDescent="0.2">
      <c r="B148" s="28">
        <v>265380</v>
      </c>
      <c r="C148" s="20" t="str">
        <f>VLOOKUP(B148,'[1]CODIFICACION SNN'!$A:$X,11,FALSE)</f>
        <v>BARRA DOMINADAS SONNOS MULTIFUNCION (con ganchos de anclaje)</v>
      </c>
      <c r="D148" s="20">
        <f>VLOOKUP(B148,'[1]CODIFICACION SNN'!$A:$X,24,FALSE)</f>
        <v>1900</v>
      </c>
      <c r="E148" s="20">
        <f t="shared" si="30"/>
        <v>2299</v>
      </c>
      <c r="F148" s="4"/>
      <c r="G148" s="78"/>
      <c r="H148" s="18">
        <f t="shared" si="31"/>
        <v>0</v>
      </c>
    </row>
    <row r="149" spans="2:8" ht="15" customHeight="1" x14ac:dyDescent="0.2">
      <c r="B149" s="26"/>
      <c r="C149" s="36" t="s">
        <v>22</v>
      </c>
      <c r="D149" s="27"/>
      <c r="E149" s="27"/>
      <c r="F149" s="4"/>
      <c r="G149" s="77"/>
      <c r="H149" s="27"/>
    </row>
    <row r="150" spans="2:8" ht="15" customHeight="1" x14ac:dyDescent="0.2">
      <c r="B150" s="28">
        <v>366054</v>
      </c>
      <c r="C150" s="20" t="str">
        <f>VLOOKUP(B150,'[1]CODIFICACION SNN'!$A:$X,11,FALSE)</f>
        <v>ESLALON P/ base (cualquier superficie) -No incluye Base-</v>
      </c>
      <c r="D150" s="20">
        <f>VLOOKUP(B150,'[1]CODIFICACION SNN'!$A:$X,24,FALSE)</f>
        <v>58.320000000000007</v>
      </c>
      <c r="E150" s="20">
        <f t="shared" ref="E150:E155" si="32">D150*1.21</f>
        <v>70.567200000000014</v>
      </c>
      <c r="F150" s="4"/>
      <c r="G150" s="78"/>
      <c r="H150" s="18">
        <f t="shared" ref="H150:H155" si="33">G150*E150</f>
        <v>0</v>
      </c>
    </row>
    <row r="151" spans="2:8" ht="15" customHeight="1" x14ac:dyDescent="0.2">
      <c r="B151" s="28">
        <v>366055</v>
      </c>
      <c r="C151" s="20" t="str">
        <f>VLOOKUP(B151,'[1]CODIFICACION SNN'!$A:$X,11,FALSE)</f>
        <v>ESLALON 1,10 ECONOMICO PARA CESPED</v>
      </c>
      <c r="D151" s="20">
        <f>VLOOKUP(B151,'[1]CODIFICACION SNN'!$A:$X,24,FALSE)</f>
        <v>58.320000000000007</v>
      </c>
      <c r="E151" s="20">
        <f t="shared" si="32"/>
        <v>70.567200000000014</v>
      </c>
      <c r="F151" s="4"/>
      <c r="G151" s="78"/>
      <c r="H151" s="18">
        <f t="shared" si="33"/>
        <v>0</v>
      </c>
    </row>
    <row r="152" spans="2:8" ht="15" customHeight="1" x14ac:dyDescent="0.2">
      <c r="B152" s="28">
        <v>412202</v>
      </c>
      <c r="C152" s="20" t="str">
        <f>VLOOKUP(B152,'[1]CODIFICACION SNN'!$A:$X,11,FALSE)</f>
        <v>PROTECTOR CERVICAL SONNOS (alta densidad)</v>
      </c>
      <c r="D152" s="20">
        <f>VLOOKUP(B152,'[1]CODIFICACION SNN'!$A:$X,24,FALSE)</f>
        <v>205</v>
      </c>
      <c r="E152" s="20">
        <f t="shared" si="32"/>
        <v>248.04999999999998</v>
      </c>
      <c r="F152" s="4"/>
      <c r="G152" s="78"/>
      <c r="H152" s="18">
        <f t="shared" si="33"/>
        <v>0</v>
      </c>
    </row>
    <row r="153" spans="2:8" ht="15" customHeight="1" x14ac:dyDescent="0.2">
      <c r="B153" s="28" t="s">
        <v>67</v>
      </c>
      <c r="C153" s="20" t="str">
        <f>VLOOKUP(B153,'[1]CODIFICACION SNN'!$A:$X,11,FALSE)</f>
        <v>BASTON DE MADERA DE 1,50 MTS LIIJADO Ø25MM</v>
      </c>
      <c r="D153" s="20">
        <f>VLOOKUP(B153,'[1]CODIFICACION SNN'!$A:$X,24,FALSE)</f>
        <v>62</v>
      </c>
      <c r="E153" s="20">
        <f t="shared" si="32"/>
        <v>75.02</v>
      </c>
      <c r="F153" s="4"/>
      <c r="G153" s="78"/>
      <c r="H153" s="18">
        <f t="shared" si="33"/>
        <v>0</v>
      </c>
    </row>
    <row r="154" spans="2:8" ht="15" customHeight="1" x14ac:dyDescent="0.2">
      <c r="B154" s="28">
        <v>412902</v>
      </c>
      <c r="C154" s="20" t="str">
        <f>VLOOKUP(B154,'[1]CODIFICACION SNN'!$A:$X,11,FALSE)</f>
        <v>BOLSO PELOTERO SONNOS CORDURA 85cm x 45cm</v>
      </c>
      <c r="D154" s="20">
        <f>VLOOKUP(B154,'[1]CODIFICACION SNN'!$A:$X,24,FALSE)</f>
        <v>385</v>
      </c>
      <c r="E154" s="20">
        <f t="shared" si="32"/>
        <v>465.84999999999997</v>
      </c>
      <c r="F154" s="4"/>
      <c r="G154" s="78"/>
      <c r="H154" s="18">
        <f t="shared" si="33"/>
        <v>0</v>
      </c>
    </row>
    <row r="155" spans="2:8" ht="15" customHeight="1" thickBot="1" x14ac:dyDescent="0.25">
      <c r="B155" s="28">
        <v>412903</v>
      </c>
      <c r="C155" s="20" t="str">
        <f>VLOOKUP(B155,'[1]CODIFICACION SNN'!$A:$X,11,FALSE)</f>
        <v>BOLSO PELOTERO SONNOS VINILICA 85cm x 55cm</v>
      </c>
      <c r="D155" s="20">
        <f>VLOOKUP(B155,'[1]CODIFICACION SNN'!$A:$X,24,FALSE)</f>
        <v>710</v>
      </c>
      <c r="E155" s="20">
        <f t="shared" si="32"/>
        <v>859.1</v>
      </c>
      <c r="F155" s="4"/>
      <c r="G155" s="78"/>
      <c r="H155" s="18">
        <f t="shared" si="33"/>
        <v>0</v>
      </c>
    </row>
    <row r="156" spans="2:8" ht="23.25" x14ac:dyDescent="0.2">
      <c r="B156" s="14" t="s">
        <v>0</v>
      </c>
      <c r="C156" s="14" t="s">
        <v>38</v>
      </c>
      <c r="D156" s="14" t="s">
        <v>3</v>
      </c>
      <c r="E156" s="14" t="s">
        <v>4</v>
      </c>
      <c r="F156" s="5"/>
      <c r="G156" s="74" t="s">
        <v>5</v>
      </c>
      <c r="H156" s="17" t="s">
        <v>6</v>
      </c>
    </row>
    <row r="157" spans="2:8" ht="15" customHeight="1" x14ac:dyDescent="0.2">
      <c r="B157" s="26"/>
      <c r="C157" s="36" t="s">
        <v>39</v>
      </c>
      <c r="D157" s="27"/>
      <c r="E157" s="27"/>
      <c r="F157" s="4"/>
      <c r="G157" s="77"/>
      <c r="H157" s="27"/>
    </row>
    <row r="158" spans="2:8" ht="15" customHeight="1" x14ac:dyDescent="0.2">
      <c r="B158" s="37">
        <v>412090</v>
      </c>
      <c r="C158" s="20" t="str">
        <f>VLOOKUP(B158,'[1]CODIFICACION SNN'!$A:$X,11,FALSE)</f>
        <v xml:space="preserve">MEDICINE BALL SONNOS MINI DYNAMAX 1kg </v>
      </c>
      <c r="D158" s="20">
        <f>VLOOKUP(B158,'[1]CODIFICACION SNN'!$A:$X,24,FALSE)</f>
        <v>320</v>
      </c>
      <c r="E158" s="20">
        <f t="shared" ref="E158:E164" si="34">D158*1.21</f>
        <v>387.2</v>
      </c>
      <c r="F158" s="4"/>
      <c r="G158" s="80"/>
      <c r="H158" s="18">
        <f t="shared" ref="H158:H164" si="35">G158*E158</f>
        <v>0</v>
      </c>
    </row>
    <row r="159" spans="2:8" ht="15" customHeight="1" x14ac:dyDescent="0.2">
      <c r="B159" s="37">
        <v>412091</v>
      </c>
      <c r="C159" s="20" t="str">
        <f>VLOOKUP(B159,'[1]CODIFICACION SNN'!$A:$X,11,FALSE)</f>
        <v xml:space="preserve">MEDICINE BALL SONNOS MINI DYNAMAX 2kg </v>
      </c>
      <c r="D159" s="20">
        <f>VLOOKUP(B159,'[1]CODIFICACION SNN'!$A:$X,24,FALSE)</f>
        <v>340</v>
      </c>
      <c r="E159" s="20">
        <f t="shared" si="34"/>
        <v>411.4</v>
      </c>
      <c r="F159" s="4"/>
      <c r="G159" s="80"/>
      <c r="H159" s="18">
        <f t="shared" si="35"/>
        <v>0</v>
      </c>
    </row>
    <row r="160" spans="2:8" ht="15" customHeight="1" x14ac:dyDescent="0.2">
      <c r="B160" s="37">
        <v>412092</v>
      </c>
      <c r="C160" s="20" t="str">
        <f>VLOOKUP(B160,'[1]CODIFICACION SNN'!$A:$X,11,FALSE)</f>
        <v xml:space="preserve">MEDICINE BALL SONNOS MINI DYNAMAX 3kg </v>
      </c>
      <c r="D160" s="20">
        <f>VLOOKUP(B160,'[1]CODIFICACION SNN'!$A:$X,24,FALSE)</f>
        <v>370</v>
      </c>
      <c r="E160" s="20">
        <f t="shared" si="34"/>
        <v>447.7</v>
      </c>
      <c r="F160" s="4"/>
      <c r="G160" s="80"/>
      <c r="H160" s="18">
        <f t="shared" si="35"/>
        <v>0</v>
      </c>
    </row>
    <row r="161" spans="2:8" ht="15" customHeight="1" x14ac:dyDescent="0.2">
      <c r="B161" s="37">
        <v>412093</v>
      </c>
      <c r="C161" s="20" t="str">
        <f>VLOOKUP(B161,'[1]CODIFICACION SNN'!$A:$X,11,FALSE)</f>
        <v xml:space="preserve">MEDICINE BALL SONNOS MINI DYNAMAX 4kg </v>
      </c>
      <c r="D161" s="20">
        <f>VLOOKUP(B161,'[1]CODIFICACION SNN'!$A:$X,24,FALSE)</f>
        <v>410</v>
      </c>
      <c r="E161" s="20">
        <f t="shared" si="34"/>
        <v>496.09999999999997</v>
      </c>
      <c r="F161" s="4"/>
      <c r="G161" s="80"/>
      <c r="H161" s="18">
        <f t="shared" si="35"/>
        <v>0</v>
      </c>
    </row>
    <row r="162" spans="2:8" ht="15" customHeight="1" x14ac:dyDescent="0.2">
      <c r="B162" s="37">
        <v>412094</v>
      </c>
      <c r="C162" s="20" t="str">
        <f>VLOOKUP(B162,'[1]CODIFICACION SNN'!$A:$X,11,FALSE)</f>
        <v xml:space="preserve">MEDICINE BALL SONNOS MINI DYNAMAX 5kg </v>
      </c>
      <c r="D162" s="20">
        <f>VLOOKUP(B162,'[1]CODIFICACION SNN'!$A:$X,24,FALSE)</f>
        <v>455</v>
      </c>
      <c r="E162" s="20">
        <f t="shared" si="34"/>
        <v>550.54999999999995</v>
      </c>
      <c r="F162" s="4"/>
      <c r="G162" s="80"/>
      <c r="H162" s="18">
        <f t="shared" si="35"/>
        <v>0</v>
      </c>
    </row>
    <row r="163" spans="2:8" ht="15" customHeight="1" x14ac:dyDescent="0.2">
      <c r="B163" s="37">
        <v>412095</v>
      </c>
      <c r="C163" s="20" t="str">
        <f>VLOOKUP(B163,'[1]CODIFICACION SNN'!$A:$X,11,FALSE)</f>
        <v xml:space="preserve">MEDICINE BALL SONNOS MINI DYNAMAX 6kg </v>
      </c>
      <c r="D163" s="20">
        <f>VLOOKUP(B163,'[1]CODIFICACION SNN'!$A:$X,24,FALSE)</f>
        <v>480</v>
      </c>
      <c r="E163" s="20">
        <f t="shared" si="34"/>
        <v>580.79999999999995</v>
      </c>
      <c r="F163" s="4"/>
      <c r="G163" s="80"/>
      <c r="H163" s="18">
        <f t="shared" si="35"/>
        <v>0</v>
      </c>
    </row>
    <row r="164" spans="2:8" ht="15" customHeight="1" x14ac:dyDescent="0.2">
      <c r="B164" s="37">
        <v>412096</v>
      </c>
      <c r="C164" s="20" t="str">
        <f>VLOOKUP(B164,'[1]CODIFICACION SNN'!$A:$X,11,FALSE)</f>
        <v xml:space="preserve">MEDICINE BALL SONNOS MINI DYNAMAX 7kg </v>
      </c>
      <c r="D164" s="20">
        <f>VLOOKUP(B164,'[1]CODIFICACION SNN'!$A:$X,24,FALSE)</f>
        <v>510</v>
      </c>
      <c r="E164" s="20">
        <f t="shared" si="34"/>
        <v>617.1</v>
      </c>
      <c r="F164" s="4"/>
      <c r="G164" s="80"/>
      <c r="H164" s="18">
        <f t="shared" si="35"/>
        <v>0</v>
      </c>
    </row>
    <row r="165" spans="2:8" ht="15" customHeight="1" x14ac:dyDescent="0.2">
      <c r="B165" s="26"/>
      <c r="C165" s="36" t="s">
        <v>40</v>
      </c>
      <c r="D165" s="27"/>
      <c r="E165" s="27"/>
      <c r="F165" s="4"/>
      <c r="G165" s="77"/>
      <c r="H165" s="27"/>
    </row>
    <row r="166" spans="2:8" ht="15" customHeight="1" x14ac:dyDescent="0.2">
      <c r="B166" s="37">
        <v>412100</v>
      </c>
      <c r="C166" s="20" t="str">
        <f>VLOOKUP(B166,'[1]CODIFICACION SNN'!$A:$X,11,FALSE)</f>
        <v xml:space="preserve">MEDICINE BALL SONNOS TIPO DYNAMAX 2kg </v>
      </c>
      <c r="D166" s="20">
        <f>VLOOKUP(B166,'[1]CODIFICACION SNN'!$A:$X,24,FALSE)</f>
        <v>585</v>
      </c>
      <c r="E166" s="20">
        <f t="shared" ref="E166:E178" si="36">D166*1.21</f>
        <v>707.85</v>
      </c>
      <c r="F166" s="4"/>
      <c r="G166" s="80"/>
      <c r="H166" s="18">
        <f t="shared" ref="H166:H178" si="37">G166*E166</f>
        <v>0</v>
      </c>
    </row>
    <row r="167" spans="2:8" ht="15" customHeight="1" x14ac:dyDescent="0.2">
      <c r="B167" s="37">
        <v>412101</v>
      </c>
      <c r="C167" s="20" t="str">
        <f>VLOOKUP(B167,'[1]CODIFICACION SNN'!$A:$X,11,FALSE)</f>
        <v xml:space="preserve">MEDICINE BALL SONNOS TIPO DYNAMAX 3kg </v>
      </c>
      <c r="D167" s="20">
        <f>VLOOKUP(B167,'[1]CODIFICACION SNN'!$A:$X,24,FALSE)</f>
        <v>595</v>
      </c>
      <c r="E167" s="20">
        <f t="shared" si="36"/>
        <v>719.94999999999993</v>
      </c>
      <c r="F167" s="4"/>
      <c r="G167" s="80"/>
      <c r="H167" s="18">
        <f t="shared" si="37"/>
        <v>0</v>
      </c>
    </row>
    <row r="168" spans="2:8" ht="15" customHeight="1" x14ac:dyDescent="0.2">
      <c r="B168" s="37">
        <v>412102</v>
      </c>
      <c r="C168" s="20" t="str">
        <f>VLOOKUP(B168,'[1]CODIFICACION SNN'!$A:$X,11,FALSE)</f>
        <v xml:space="preserve">MEDICINE BALL SONNOS TIPO DYNAMAX 4kg </v>
      </c>
      <c r="D168" s="20">
        <f>VLOOKUP(B168,'[1]CODIFICACION SNN'!$A:$X,24,FALSE)</f>
        <v>605</v>
      </c>
      <c r="E168" s="20">
        <f t="shared" si="36"/>
        <v>732.05</v>
      </c>
      <c r="F168" s="4"/>
      <c r="G168" s="80"/>
      <c r="H168" s="18">
        <f t="shared" si="37"/>
        <v>0</v>
      </c>
    </row>
    <row r="169" spans="2:8" ht="15" customHeight="1" x14ac:dyDescent="0.2">
      <c r="B169" s="37">
        <v>412103</v>
      </c>
      <c r="C169" s="20" t="str">
        <f>VLOOKUP(B169,'[1]CODIFICACION SNN'!$A:$X,11,FALSE)</f>
        <v xml:space="preserve">MEDICINE BALL SONNOS TIPO DYNAMAX 5kg </v>
      </c>
      <c r="D169" s="20">
        <f>VLOOKUP(B169,'[1]CODIFICACION SNN'!$A:$X,24,FALSE)</f>
        <v>610</v>
      </c>
      <c r="E169" s="20">
        <f t="shared" si="36"/>
        <v>738.1</v>
      </c>
      <c r="F169" s="4"/>
      <c r="G169" s="80"/>
      <c r="H169" s="18">
        <f t="shared" si="37"/>
        <v>0</v>
      </c>
    </row>
    <row r="170" spans="2:8" ht="15" customHeight="1" x14ac:dyDescent="0.2">
      <c r="B170" s="37">
        <v>412104</v>
      </c>
      <c r="C170" s="20" t="str">
        <f>VLOOKUP(B170,'[1]CODIFICACION SNN'!$A:$X,11,FALSE)</f>
        <v xml:space="preserve">MEDICINE BALL SONNOS TIPO DYNAMAX 6kg </v>
      </c>
      <c r="D170" s="20">
        <f>VLOOKUP(B170,'[1]CODIFICACION SNN'!$A:$X,24,FALSE)</f>
        <v>625</v>
      </c>
      <c r="E170" s="20">
        <f t="shared" si="36"/>
        <v>756.25</v>
      </c>
      <c r="F170" s="4"/>
      <c r="G170" s="80"/>
      <c r="H170" s="18">
        <f t="shared" si="37"/>
        <v>0</v>
      </c>
    </row>
    <row r="171" spans="2:8" ht="15" customHeight="1" x14ac:dyDescent="0.2">
      <c r="B171" s="37">
        <v>412105</v>
      </c>
      <c r="C171" s="20" t="str">
        <f>VLOOKUP(B171,'[1]CODIFICACION SNN'!$A:$X,11,FALSE)</f>
        <v xml:space="preserve">MEDICINE BALL SONNOS TIPO DYNAMAX 8kg </v>
      </c>
      <c r="D171" s="20">
        <f>VLOOKUP(B171,'[1]CODIFICACION SNN'!$A:$X,24,FALSE)</f>
        <v>699</v>
      </c>
      <c r="E171" s="20">
        <f t="shared" si="36"/>
        <v>845.79</v>
      </c>
      <c r="F171" s="4"/>
      <c r="G171" s="80"/>
      <c r="H171" s="18">
        <f t="shared" si="37"/>
        <v>0</v>
      </c>
    </row>
    <row r="172" spans="2:8" ht="15" customHeight="1" x14ac:dyDescent="0.2">
      <c r="B172" s="37">
        <v>412106</v>
      </c>
      <c r="C172" s="20" t="str">
        <f>VLOOKUP(B172,'[1]CODIFICACION SNN'!$A:$X,11,FALSE)</f>
        <v xml:space="preserve">MEDICINE BALL SONNOS TIPO DYNAMAX 9kg </v>
      </c>
      <c r="D172" s="20">
        <f>VLOOKUP(B172,'[1]CODIFICACION SNN'!$A:$X,24,FALSE)</f>
        <v>735</v>
      </c>
      <c r="E172" s="20">
        <f t="shared" si="36"/>
        <v>889.35</v>
      </c>
      <c r="F172" s="4"/>
      <c r="G172" s="80"/>
      <c r="H172" s="18">
        <f t="shared" si="37"/>
        <v>0</v>
      </c>
    </row>
    <row r="173" spans="2:8" ht="15" customHeight="1" x14ac:dyDescent="0.2">
      <c r="B173" s="37">
        <v>412107</v>
      </c>
      <c r="C173" s="20" t="str">
        <f>VLOOKUP(B173,'[1]CODIFICACION SNN'!$A:$X,11,FALSE)</f>
        <v xml:space="preserve">MEDICINE BALL SONNOS TIPO DYNAMAX 10kg </v>
      </c>
      <c r="D173" s="20">
        <f>VLOOKUP(B173,'[1]CODIFICACION SNN'!$A:$X,24,FALSE)</f>
        <v>740</v>
      </c>
      <c r="E173" s="20">
        <f t="shared" si="36"/>
        <v>895.4</v>
      </c>
      <c r="F173" s="4"/>
      <c r="G173" s="80"/>
      <c r="H173" s="18">
        <f t="shared" si="37"/>
        <v>0</v>
      </c>
    </row>
    <row r="174" spans="2:8" ht="15" customHeight="1" x14ac:dyDescent="0.2">
      <c r="B174" s="37">
        <v>412108</v>
      </c>
      <c r="C174" s="20" t="str">
        <f>VLOOKUP(B174,'[1]CODIFICACION SNN'!$A:$X,11,FALSE)</f>
        <v xml:space="preserve">MEDICINE BALL SONNOS TIPO DYNAMAX 12kg </v>
      </c>
      <c r="D174" s="20">
        <f>VLOOKUP(B174,'[1]CODIFICACION SNN'!$A:$X,24,FALSE)</f>
        <v>785</v>
      </c>
      <c r="E174" s="20">
        <f t="shared" si="36"/>
        <v>949.85</v>
      </c>
      <c r="F174" s="4"/>
      <c r="G174" s="80"/>
      <c r="H174" s="18">
        <f t="shared" si="37"/>
        <v>0</v>
      </c>
    </row>
    <row r="175" spans="2:8" ht="15" customHeight="1" x14ac:dyDescent="0.2">
      <c r="B175" s="37">
        <v>412109</v>
      </c>
      <c r="C175" s="20" t="str">
        <f>VLOOKUP(B175,'[1]CODIFICACION SNN'!$A:$X,11,FALSE)</f>
        <v xml:space="preserve">MEDICINE BALL SONNOS TIPO DYNAMAX 14kg </v>
      </c>
      <c r="D175" s="20">
        <f>VLOOKUP(B175,'[1]CODIFICACION SNN'!$A:$X,24,FALSE)</f>
        <v>840</v>
      </c>
      <c r="E175" s="20">
        <f t="shared" si="36"/>
        <v>1016.4</v>
      </c>
      <c r="F175" s="4"/>
      <c r="G175" s="80"/>
      <c r="H175" s="18">
        <f t="shared" si="37"/>
        <v>0</v>
      </c>
    </row>
    <row r="176" spans="2:8" ht="15" customHeight="1" x14ac:dyDescent="0.2">
      <c r="B176" s="37">
        <v>412110</v>
      </c>
      <c r="C176" s="20" t="str">
        <f>VLOOKUP(B176,'[1]CODIFICACION SNN'!$A:$X,11,FALSE)</f>
        <v xml:space="preserve">MEDICINE BALL SONNOS TIPO DYNAMAX 16kg </v>
      </c>
      <c r="D176" s="20">
        <f>VLOOKUP(B176,'[1]CODIFICACION SNN'!$A:$X,24,FALSE)</f>
        <v>899</v>
      </c>
      <c r="E176" s="20">
        <f t="shared" si="36"/>
        <v>1087.79</v>
      </c>
      <c r="F176" s="4"/>
      <c r="G176" s="80"/>
      <c r="H176" s="18">
        <f t="shared" si="37"/>
        <v>0</v>
      </c>
    </row>
    <row r="177" spans="2:8" ht="15" customHeight="1" x14ac:dyDescent="0.2">
      <c r="B177" s="37">
        <v>412111</v>
      </c>
      <c r="C177" s="20" t="str">
        <f>VLOOKUP(B177,'[1]CODIFICACION SNN'!$A:$X,11,FALSE)</f>
        <v xml:space="preserve">MEDICINE BALL SONNOS TIPO DYNAMAX 18kg </v>
      </c>
      <c r="D177" s="20">
        <f>VLOOKUP(B177,'[1]CODIFICACION SNN'!$A:$X,24,FALSE)</f>
        <v>980</v>
      </c>
      <c r="E177" s="20">
        <f t="shared" si="36"/>
        <v>1185.8</v>
      </c>
      <c r="F177" s="4"/>
      <c r="G177" s="80"/>
      <c r="H177" s="18">
        <f t="shared" si="37"/>
        <v>0</v>
      </c>
    </row>
    <row r="178" spans="2:8" ht="15" customHeight="1" thickBot="1" x14ac:dyDescent="0.25">
      <c r="B178" s="37">
        <v>412112</v>
      </c>
      <c r="C178" s="20" t="str">
        <f>VLOOKUP(B178,'[1]CODIFICACION SNN'!$A:$X,11,FALSE)</f>
        <v xml:space="preserve">MEDICINE BALL SONNOS TIPO DYNAMAX 20kg </v>
      </c>
      <c r="D178" s="20">
        <f>VLOOKUP(B178,'[1]CODIFICACION SNN'!$A:$X,24,FALSE)</f>
        <v>1060</v>
      </c>
      <c r="E178" s="20">
        <f t="shared" si="36"/>
        <v>1282.5999999999999</v>
      </c>
      <c r="F178" s="4"/>
      <c r="G178" s="80"/>
      <c r="H178" s="18">
        <f t="shared" si="37"/>
        <v>0</v>
      </c>
    </row>
    <row r="179" spans="2:8" ht="23.25" x14ac:dyDescent="0.2">
      <c r="B179" s="14" t="s">
        <v>0</v>
      </c>
      <c r="C179" s="14" t="s">
        <v>41</v>
      </c>
      <c r="D179" s="14" t="s">
        <v>3</v>
      </c>
      <c r="E179" s="14" t="s">
        <v>4</v>
      </c>
      <c r="F179" s="5"/>
      <c r="G179" s="74" t="s">
        <v>5</v>
      </c>
      <c r="H179" s="17" t="s">
        <v>6</v>
      </c>
    </row>
    <row r="180" spans="2:8" ht="15" customHeight="1" x14ac:dyDescent="0.2">
      <c r="B180" s="26"/>
      <c r="C180" s="36"/>
      <c r="D180" s="27"/>
      <c r="E180" s="27"/>
      <c r="F180" s="4"/>
      <c r="G180" s="77"/>
      <c r="H180" s="27"/>
    </row>
    <row r="181" spans="2:8" ht="15" customHeight="1" x14ac:dyDescent="0.2">
      <c r="B181" s="37">
        <v>412019</v>
      </c>
      <c r="C181" s="20" t="str">
        <f>VLOOKUP(B181,'[1]CODIFICACION SNN'!$A:$X,11,FALSE)</f>
        <v>COLCHONETA SONNOS SUPER ECO NEGRA 1mt x43 cm x 3 cm (densidad 18kg)</v>
      </c>
      <c r="D181" s="20">
        <f>VLOOKUP(B181,'[1]CODIFICACION SNN'!$A:$X,24,FALSE)</f>
        <v>215</v>
      </c>
      <c r="E181" s="20">
        <f t="shared" ref="E181:E194" si="38">D181*1.21</f>
        <v>260.14999999999998</v>
      </c>
      <c r="F181" s="4"/>
      <c r="G181" s="80"/>
      <c r="H181" s="18">
        <f t="shared" ref="H181:H194" si="39">G181*E181</f>
        <v>0</v>
      </c>
    </row>
    <row r="182" spans="2:8" ht="15" customHeight="1" x14ac:dyDescent="0.2">
      <c r="B182" s="37">
        <v>412020</v>
      </c>
      <c r="C182" s="20" t="str">
        <f>VLOOKUP(B182,'[1]CODIFICACION SNN'!$A:$X,11,FALSE)</f>
        <v>COLCHONETA SONNOS SUPER ECO 1mt x43 cm x 3 cm (densidad 18kg)(Colores Varios)</v>
      </c>
      <c r="D182" s="20">
        <f>VLOOKUP(B182,'[1]CODIFICACION SNN'!$A:$X,24,FALSE)</f>
        <v>220</v>
      </c>
      <c r="E182" s="20">
        <f t="shared" si="38"/>
        <v>266.2</v>
      </c>
      <c r="F182" s="4"/>
      <c r="G182" s="80"/>
      <c r="H182" s="18">
        <f>G182*E182</f>
        <v>0</v>
      </c>
    </row>
    <row r="183" spans="2:8" ht="15" customHeight="1" x14ac:dyDescent="0.2">
      <c r="B183" s="37">
        <v>412033</v>
      </c>
      <c r="C183" s="20" t="str">
        <f>VLOOKUP(B183,'[1]CODIFICACION SNN'!$A:$X,11,FALSE)</f>
        <v>COLCHONETA SONNOS ECO NEGRA 1mt x 50cm X 4cm (densidad 25kg)</v>
      </c>
      <c r="D183" s="20">
        <f>VLOOKUP(B183,'[1]CODIFICACION SNN'!$A:$X,24,FALSE)</f>
        <v>400</v>
      </c>
      <c r="E183" s="20">
        <f t="shared" si="38"/>
        <v>484</v>
      </c>
      <c r="F183" s="4"/>
      <c r="G183" s="80"/>
      <c r="H183" s="18">
        <f t="shared" si="39"/>
        <v>0</v>
      </c>
    </row>
    <row r="184" spans="2:8" ht="15" customHeight="1" x14ac:dyDescent="0.2">
      <c r="B184" s="37">
        <v>412022</v>
      </c>
      <c r="C184" s="20" t="str">
        <f>VLOOKUP(B184,'[1]CODIFICACION SNN'!$A:$X,11,FALSE)</f>
        <v>COLCHONETA SONNOS ECO 1mt x 50cm x 4cm (densidad 25kg)</v>
      </c>
      <c r="D184" s="20">
        <f>VLOOKUP(B184,'[1]CODIFICACION SNN'!$A:$X,24,FALSE)</f>
        <v>400</v>
      </c>
      <c r="E184" s="20">
        <f t="shared" si="38"/>
        <v>484</v>
      </c>
      <c r="F184" s="4"/>
      <c r="G184" s="80"/>
      <c r="H184" s="18">
        <f>G184*E184</f>
        <v>0</v>
      </c>
    </row>
    <row r="185" spans="2:8" ht="15" customHeight="1" x14ac:dyDescent="0.2">
      <c r="B185" s="37">
        <v>412034</v>
      </c>
      <c r="C185" s="20" t="str">
        <f>VLOOKUP(B185,'[1]CODIFICACION SNN'!$A:$X,11,FALSE)</f>
        <v>COLCHONETA SONNOS ESTANDAR NEGRA 1mt x 50cm x 4cm (densidad 50kg)</v>
      </c>
      <c r="D185" s="20">
        <f>VLOOKUP(B185,'[1]CODIFICACION SNN'!$A:$X,24,FALSE)</f>
        <v>500</v>
      </c>
      <c r="E185" s="20">
        <f t="shared" si="38"/>
        <v>605</v>
      </c>
      <c r="F185" s="4"/>
      <c r="G185" s="80"/>
      <c r="H185" s="18">
        <f t="shared" si="39"/>
        <v>0</v>
      </c>
    </row>
    <row r="186" spans="2:8" ht="15" customHeight="1" x14ac:dyDescent="0.2">
      <c r="B186" s="37">
        <v>412023</v>
      </c>
      <c r="C186" s="20" t="str">
        <f>VLOOKUP(B186,'[1]CODIFICACION SNN'!$A:$X,11,FALSE)</f>
        <v>COLCHONETA SONNOS STANDARD 1mt x 50cm x 4cm  (densidad 50kg)</v>
      </c>
      <c r="D186" s="20">
        <f>VLOOKUP(B186,'[1]CODIFICACION SNN'!$A:$X,24,FALSE)</f>
        <v>500</v>
      </c>
      <c r="E186" s="20">
        <f t="shared" si="38"/>
        <v>605</v>
      </c>
      <c r="F186" s="4"/>
      <c r="G186" s="80"/>
      <c r="H186" s="18">
        <f t="shared" si="39"/>
        <v>0</v>
      </c>
    </row>
    <row r="187" spans="2:8" ht="15" customHeight="1" x14ac:dyDescent="0.2">
      <c r="B187" s="37">
        <v>412024</v>
      </c>
      <c r="C187" s="20" t="str">
        <f>VLOOKUP(B187,'[1]CODIFICACION SNN'!$A:$X,11,FALSE)</f>
        <v>COLCHONETA SONNOS GYM 1 1mt x 50cm x 4cm (alta densidad)</v>
      </c>
      <c r="D187" s="20">
        <f>VLOOKUP(B187,'[1]CODIFICACION SNN'!$A:$X,24,FALSE)</f>
        <v>635</v>
      </c>
      <c r="E187" s="20">
        <f t="shared" si="38"/>
        <v>768.35</v>
      </c>
      <c r="F187" s="4"/>
      <c r="G187" s="80"/>
      <c r="H187" s="18">
        <f t="shared" si="39"/>
        <v>0</v>
      </c>
    </row>
    <row r="188" spans="2:8" ht="15" customHeight="1" x14ac:dyDescent="0.2">
      <c r="B188" s="37">
        <v>412025</v>
      </c>
      <c r="C188" s="20" t="str">
        <f>VLOOKUP(B188,'[1]CODIFICACION SNN'!$A:$X,11,FALSE)</f>
        <v>COLCHONETA SONNOS GYM 1 NEGRA 1mt x 50cm x 4cm (alta densidad)</v>
      </c>
      <c r="D188" s="20">
        <f>VLOOKUP(B188,'[1]CODIFICACION SNN'!$A:$X,24,FALSE)</f>
        <v>645</v>
      </c>
      <c r="E188" s="20">
        <f t="shared" si="38"/>
        <v>780.44999999999993</v>
      </c>
      <c r="F188" s="4"/>
      <c r="G188" s="80"/>
      <c r="H188" s="18"/>
    </row>
    <row r="189" spans="2:8" ht="15" customHeight="1" x14ac:dyDescent="0.2">
      <c r="B189" s="37">
        <v>412021</v>
      </c>
      <c r="C189" s="20" t="str">
        <f>VLOOKUP(B189,'[1]CODIFICACION SNN'!$A:$X,11,FALSE)</f>
        <v>COLCHONETA SONNOS PLEGABLE 1mt x 50cm X 4cm (denidad 18kg)</v>
      </c>
      <c r="D189" s="20">
        <f>VLOOKUP(B189,'[1]CODIFICACION SNN'!$A:$X,24,FALSE)</f>
        <v>300</v>
      </c>
      <c r="E189" s="20">
        <f t="shared" si="38"/>
        <v>363</v>
      </c>
      <c r="F189" s="4"/>
      <c r="G189" s="80"/>
      <c r="H189" s="18">
        <f t="shared" si="39"/>
        <v>0</v>
      </c>
    </row>
    <row r="190" spans="2:8" ht="15" customHeight="1" x14ac:dyDescent="0.2">
      <c r="B190" s="37">
        <v>412036</v>
      </c>
      <c r="C190" s="20" t="str">
        <f>VLOOKUP(B190,'[1]CODIFICACION SNN'!$A:$X,11,FALSE)</f>
        <v>COLCHONETA SONNOS PILATES 2 1,70mts x 60cm x 5cm (densidad 50kg)</v>
      </c>
      <c r="D190" s="20">
        <f>VLOOKUP(B190,'[1]CODIFICACION SNN'!$A:$X,24,FALSE)</f>
        <v>740</v>
      </c>
      <c r="E190" s="20">
        <f t="shared" si="38"/>
        <v>895.4</v>
      </c>
      <c r="F190" s="4"/>
      <c r="G190" s="80"/>
      <c r="H190" s="18">
        <f t="shared" si="39"/>
        <v>0</v>
      </c>
    </row>
    <row r="191" spans="2:8" ht="15" customHeight="1" x14ac:dyDescent="0.2">
      <c r="B191" s="37">
        <v>412037</v>
      </c>
      <c r="C191" s="20" t="str">
        <f>VLOOKUP(B191,'[1]CODIFICACION SNN'!$A:$X,11,FALSE)</f>
        <v>COLCHONETA SONNOS GIMNASIA 1 2mts x 1mt x 4cm (alta densidad)</v>
      </c>
      <c r="D191" s="20">
        <f>VLOOKUP(B191,'[1]CODIFICACION SNN'!$A:$X,24,FALSE)</f>
        <v>2250</v>
      </c>
      <c r="E191" s="20">
        <f t="shared" si="38"/>
        <v>2722.5</v>
      </c>
      <c r="F191" s="4"/>
      <c r="G191" s="80"/>
      <c r="H191" s="18">
        <f t="shared" si="39"/>
        <v>0</v>
      </c>
    </row>
    <row r="192" spans="2:8" ht="15" customHeight="1" x14ac:dyDescent="0.2">
      <c r="B192" s="37">
        <v>412038</v>
      </c>
      <c r="C192" s="20" t="str">
        <f>VLOOKUP(B192,'[1]CODIFICACION SNN'!$A:$X,11,FALSE)</f>
        <v xml:space="preserve">COLCHONETA SONNOS GIMNASIA 2 2mts x 1mt x 6cm (alta densidad) </v>
      </c>
      <c r="D192" s="20">
        <f>VLOOKUP(B192,'[1]CODIFICACION SNN'!$A:$X,24,FALSE)</f>
        <v>3850</v>
      </c>
      <c r="E192" s="20">
        <f t="shared" si="38"/>
        <v>4658.5</v>
      </c>
      <c r="F192" s="4"/>
      <c r="G192" s="80"/>
      <c r="H192" s="18">
        <f t="shared" si="39"/>
        <v>0</v>
      </c>
    </row>
    <row r="193" spans="2:8" ht="15" customHeight="1" x14ac:dyDescent="0.2">
      <c r="B193" s="37">
        <v>412203</v>
      </c>
      <c r="C193" s="20" t="str">
        <f>VLOOKUP(B193,'[1]CODIFICACION SNN'!$A:$X,11,FALSE)</f>
        <v xml:space="preserve">COLCHONETA SONNOS DROP MAT (para levantamiento x unid) </v>
      </c>
      <c r="D193" s="20">
        <f>VLOOKUP(B193,'[1]CODIFICACION SNN'!$A:$X,24,FALSE)</f>
        <v>2399</v>
      </c>
      <c r="E193" s="20">
        <f t="shared" si="38"/>
        <v>2902.79</v>
      </c>
      <c r="F193" s="4"/>
      <c r="G193" s="80"/>
      <c r="H193" s="18">
        <f t="shared" si="39"/>
        <v>0</v>
      </c>
    </row>
    <row r="194" spans="2:8" ht="15" customHeight="1" x14ac:dyDescent="0.2">
      <c r="B194" s="37">
        <v>224001</v>
      </c>
      <c r="C194" s="20" t="str">
        <f>VLOOKUP(B194,'[1]CODIFICACION SNN'!$A:$X,11,FALSE)</f>
        <v>ALMOHADILLA SONNOS ABMAT CROSSFIT</v>
      </c>
      <c r="D194" s="20">
        <f>VLOOKUP(B194,'[1]CODIFICACION SNN'!$A:$X,24,FALSE)</f>
        <v>511.5</v>
      </c>
      <c r="E194" s="20">
        <f t="shared" si="38"/>
        <v>618.91499999999996</v>
      </c>
      <c r="F194" s="4"/>
      <c r="G194" s="80"/>
      <c r="H194" s="18">
        <f t="shared" si="39"/>
        <v>0</v>
      </c>
    </row>
    <row r="195" spans="2:8" ht="15" customHeight="1" x14ac:dyDescent="0.2">
      <c r="B195" s="26"/>
      <c r="C195" s="36" t="s">
        <v>42</v>
      </c>
      <c r="D195" s="27"/>
      <c r="E195" s="27"/>
      <c r="F195" s="4"/>
      <c r="G195" s="77"/>
      <c r="H195" s="27"/>
    </row>
    <row r="196" spans="2:8" ht="15" customHeight="1" x14ac:dyDescent="0.2">
      <c r="B196" s="37">
        <v>412026</v>
      </c>
      <c r="C196" s="20" t="str">
        <f>VLOOKUP(B196,'[1]CODIFICACION SNN'!$A:$X,11,FALSE)</f>
        <v>COLCHONETA LOGO CROSSFIT 1mt x 50cm x 4cm (alta densidad)</v>
      </c>
      <c r="D196" s="20">
        <f>VLOOKUP(B196,'[1]CODIFICACION SNN'!$A:$X,24,FALSE)</f>
        <v>775</v>
      </c>
      <c r="E196" s="20">
        <f t="shared" ref="E196:E202" si="40">D196*1.21</f>
        <v>937.75</v>
      </c>
      <c r="F196" s="4"/>
      <c r="G196" s="80"/>
      <c r="H196" s="18">
        <f t="shared" ref="H196:H202" si="41">G196*E196</f>
        <v>0</v>
      </c>
    </row>
    <row r="197" spans="2:8" ht="15" customHeight="1" x14ac:dyDescent="0.2">
      <c r="B197" s="37">
        <v>412029</v>
      </c>
      <c r="C197" s="20" t="str">
        <f>VLOOKUP(B197,'[1]CODIFICACION SNN'!$A:$X,11,FALSE)</f>
        <v>COLCHONETA SONNOS LOGO GAP 1mt x 50cm x 4cm (alta densidad)</v>
      </c>
      <c r="D197" s="20">
        <f>VLOOKUP(B197,'[1]CODIFICACION SNN'!$A:$X,24,FALSE)</f>
        <v>750</v>
      </c>
      <c r="E197" s="20">
        <f t="shared" si="40"/>
        <v>907.5</v>
      </c>
      <c r="F197" s="4"/>
      <c r="G197" s="80"/>
      <c r="H197" s="18">
        <f t="shared" si="41"/>
        <v>0</v>
      </c>
    </row>
    <row r="198" spans="2:8" ht="15" customHeight="1" x14ac:dyDescent="0.2">
      <c r="B198" s="37">
        <v>412030</v>
      </c>
      <c r="C198" s="20" t="str">
        <f>VLOOKUP(B198,'[1]CODIFICACION SNN'!$A:$X,11,FALSE)</f>
        <v>COLCHONETA SONNOS LOGO ABD 1mt x 50cm x 4cm (alta densidad)</v>
      </c>
      <c r="D198" s="20">
        <f>VLOOKUP(B198,'[1]CODIFICACION SNN'!$A:$X,24,FALSE)</f>
        <v>750</v>
      </c>
      <c r="E198" s="20">
        <f t="shared" si="40"/>
        <v>907.5</v>
      </c>
      <c r="F198" s="4"/>
      <c r="G198" s="80"/>
      <c r="H198" s="18">
        <f t="shared" si="41"/>
        <v>0</v>
      </c>
    </row>
    <row r="199" spans="2:8" ht="15" customHeight="1" x14ac:dyDescent="0.2">
      <c r="B199" s="37">
        <v>412031</v>
      </c>
      <c r="C199" s="20" t="str">
        <f>VLOOKUP(B199,'[1]CODIFICACION SNN'!$A:$X,11,FALSE)</f>
        <v>COLCHONETA SONNOS LOGO FUNCIONAL 1mt x 50cm x 4cm (alta densidad)</v>
      </c>
      <c r="D199" s="20">
        <f>VLOOKUP(B199,'[1]CODIFICACION SNN'!$A:$X,24,FALSE)</f>
        <v>600</v>
      </c>
      <c r="E199" s="20">
        <f t="shared" si="40"/>
        <v>726</v>
      </c>
      <c r="F199" s="4"/>
      <c r="G199" s="80"/>
      <c r="H199" s="18">
        <f t="shared" si="41"/>
        <v>0</v>
      </c>
    </row>
    <row r="200" spans="2:8" ht="15" customHeight="1" x14ac:dyDescent="0.2">
      <c r="B200" s="37">
        <v>412032</v>
      </c>
      <c r="C200" s="20" t="str">
        <f>VLOOKUP(B200,'[1]CODIFICACION SNN'!$A:$X,11,FALSE)</f>
        <v>COLCHONETA SONNOS VINTAGE 1mt x 50cm x 4cm (alta densidad)</v>
      </c>
      <c r="D200" s="20">
        <f>VLOOKUP(B200,'[1]CODIFICACION SNN'!$A:$X,24,FALSE)</f>
        <v>895</v>
      </c>
      <c r="E200" s="20">
        <f t="shared" si="40"/>
        <v>1082.95</v>
      </c>
      <c r="F200" s="4"/>
      <c r="G200" s="80"/>
      <c r="H200" s="18">
        <f t="shared" si="41"/>
        <v>0</v>
      </c>
    </row>
    <row r="201" spans="2:8" ht="15" customHeight="1" x14ac:dyDescent="0.2">
      <c r="B201" s="28">
        <v>265900</v>
      </c>
      <c r="C201" s="20" t="str">
        <f>VLOOKUP(B201,'[1]CODIFICACION SNN'!$A:$X,11,FALSE)</f>
        <v>COLCHONETA SONNOS RIVER PLATE 1mt x 50cm x 4cm (densidad 50kg)</v>
      </c>
      <c r="D201" s="20">
        <f>VLOOKUP(B201,'[1]CODIFICACION SNN'!$A:$X,24,FALSE)</f>
        <v>770</v>
      </c>
      <c r="E201" s="20">
        <f t="shared" si="40"/>
        <v>931.69999999999993</v>
      </c>
      <c r="F201" s="4"/>
      <c r="G201" s="78"/>
      <c r="H201" s="18">
        <f t="shared" si="41"/>
        <v>0</v>
      </c>
    </row>
    <row r="202" spans="2:8" ht="15" customHeight="1" x14ac:dyDescent="0.2">
      <c r="B202" s="28">
        <v>265950</v>
      </c>
      <c r="C202" s="20" t="str">
        <f>VLOOKUP(B202,'[1]CODIFICACION SNN'!$A:$X,11,FALSE)</f>
        <v>COLCHONETA SONNOS BOCA JRS 1mt x 50cm x 4cm (densidad 50kg)</v>
      </c>
      <c r="D202" s="20">
        <f>VLOOKUP(B202,'[1]CODIFICACION SNN'!$A:$X,24,FALSE)</f>
        <v>770</v>
      </c>
      <c r="E202" s="20">
        <f t="shared" si="40"/>
        <v>931.69999999999993</v>
      </c>
      <c r="F202" s="4"/>
      <c r="G202" s="78"/>
      <c r="H202" s="18">
        <f t="shared" si="41"/>
        <v>0</v>
      </c>
    </row>
    <row r="203" spans="2:8" ht="15" customHeight="1" x14ac:dyDescent="0.2">
      <c r="B203" s="26"/>
      <c r="C203" s="36" t="s">
        <v>43</v>
      </c>
      <c r="D203" s="27"/>
      <c r="E203" s="27"/>
      <c r="F203" s="4"/>
      <c r="G203" s="77"/>
      <c r="H203" s="27"/>
    </row>
    <row r="204" spans="2:8" ht="15" customHeight="1" x14ac:dyDescent="0.2">
      <c r="B204" s="37">
        <v>406062</v>
      </c>
      <c r="C204" s="20" t="str">
        <f>VLOOKUP(B204,'[1]CODIFICACION SNN'!$A:$X,11,FALSE)</f>
        <v xml:space="preserve">COLCHONETA PILATES 1,70mts x 60cm x 4mm ATS (violeta) </v>
      </c>
      <c r="D204" s="20">
        <f>VLOOKUP(B204,'[1]CODIFICACION SNN'!$A:$X,24,FALSE)</f>
        <v>277.92</v>
      </c>
      <c r="E204" s="20">
        <f t="shared" ref="E204:E207" si="42">D204*1.21</f>
        <v>336.28320000000002</v>
      </c>
      <c r="F204" s="4"/>
      <c r="G204" s="80"/>
      <c r="H204" s="18">
        <f t="shared" ref="H204:H207" si="43">G204*E204</f>
        <v>0</v>
      </c>
    </row>
    <row r="205" spans="2:8" ht="15" customHeight="1" x14ac:dyDescent="0.2">
      <c r="B205" s="37">
        <v>413225</v>
      </c>
      <c r="C205" s="20" t="str">
        <f>VLOOKUP(B205,'[1]CODIFICACION SNN'!$A:$X,11,FALSE)</f>
        <v>COLCHONETA PILATES 1,72mts x 61cm x 3mm PYC (art 183)</v>
      </c>
      <c r="D205" s="20">
        <f>VLOOKUP(B205,'[1]CODIFICACION SNN'!$A:$X,24,FALSE)</f>
        <v>251.27849999999998</v>
      </c>
      <c r="E205" s="20">
        <f t="shared" si="42"/>
        <v>304.04698499999995</v>
      </c>
      <c r="F205" s="4"/>
      <c r="G205" s="80"/>
      <c r="H205" s="18">
        <f t="shared" si="43"/>
        <v>0</v>
      </c>
    </row>
    <row r="206" spans="2:8" ht="15" customHeight="1" x14ac:dyDescent="0.2">
      <c r="B206" s="37">
        <v>413226</v>
      </c>
      <c r="C206" s="20" t="str">
        <f>VLOOKUP(B206,'[1]CODIFICACION SNN'!$A:$X,11,FALSE)</f>
        <v xml:space="preserve">COLCHONETA PILATES 1,72mts x 61cm x 4mm PYC (art 190) </v>
      </c>
      <c r="D206" s="20">
        <f>VLOOKUP(B206,'[1]CODIFICACION SNN'!$A:$X,24,FALSE)</f>
        <v>281.68799999999999</v>
      </c>
      <c r="E206" s="20">
        <f t="shared" si="42"/>
        <v>340.84247999999997</v>
      </c>
      <c r="F206" s="4"/>
      <c r="G206" s="80"/>
      <c r="H206" s="18">
        <f t="shared" si="43"/>
        <v>0</v>
      </c>
    </row>
    <row r="207" spans="2:8" ht="15" customHeight="1" x14ac:dyDescent="0.2">
      <c r="B207" s="37">
        <v>413228</v>
      </c>
      <c r="C207" s="20" t="str">
        <f>VLOOKUP(B207,'[1]CODIFICACION SNN'!$A:$X,11,FALSE)</f>
        <v>COLCHONETA PILATES 1,72mts x 61cm x 6mm PYC (art 867)</v>
      </c>
      <c r="D207" s="20">
        <f>VLOOKUP(B207,'[1]CODIFICACION SNN'!$A:$X,24,FALSE)</f>
        <v>352.11</v>
      </c>
      <c r="E207" s="20">
        <f t="shared" si="42"/>
        <v>426.05310000000003</v>
      </c>
      <c r="F207" s="4"/>
      <c r="G207" s="80"/>
      <c r="H207" s="18">
        <f t="shared" si="43"/>
        <v>0</v>
      </c>
    </row>
    <row r="208" spans="2:8" ht="15" customHeight="1" x14ac:dyDescent="0.2">
      <c r="B208" s="26"/>
      <c r="C208" s="36" t="s">
        <v>44</v>
      </c>
      <c r="D208" s="27"/>
      <c r="E208" s="27"/>
      <c r="F208" s="4"/>
      <c r="G208" s="77"/>
      <c r="H208" s="27"/>
    </row>
    <row r="209" spans="2:8" ht="15" customHeight="1" x14ac:dyDescent="0.2">
      <c r="B209" s="37">
        <v>412040</v>
      </c>
      <c r="C209" s="20" t="str">
        <f>VLOOKUP(B209,'[1]CODIFICACION SNN'!$A:$X,11,FALSE)</f>
        <v xml:space="preserve">COLCHON CAIDA SONNOS 2mts x 1mt x 20cm (tela cordura) </v>
      </c>
      <c r="D209" s="20">
        <f>VLOOKUP(B209,'[1]CODIFICACION SNN'!$A:$X,24,FALSE)</f>
        <v>6500</v>
      </c>
      <c r="E209" s="20">
        <f t="shared" ref="E209:E212" si="44">D209*1.21</f>
        <v>7865</v>
      </c>
      <c r="F209" s="4"/>
      <c r="G209" s="80"/>
      <c r="H209" s="18">
        <f t="shared" ref="H209:H212" si="45">G209*E209</f>
        <v>0</v>
      </c>
    </row>
    <row r="210" spans="2:8" ht="15" customHeight="1" x14ac:dyDescent="0.2">
      <c r="B210" s="37">
        <v>412047</v>
      </c>
      <c r="C210" s="20" t="str">
        <f>VLOOKUP(B210,'[1]CODIFICACION SNN'!$A:$X,11,FALSE)</f>
        <v xml:space="preserve">COLCHON CAIDA SONNOS 2mts x 1mt x 20cm (lona vinilica) </v>
      </c>
      <c r="D210" s="20">
        <f>VLOOKUP(B210,'[1]CODIFICACION SNN'!$A:$X,24,FALSE)</f>
        <v>7100</v>
      </c>
      <c r="E210" s="20">
        <f t="shared" si="44"/>
        <v>8591</v>
      </c>
      <c r="F210" s="4"/>
      <c r="G210" s="80"/>
      <c r="H210" s="18">
        <f t="shared" si="45"/>
        <v>0</v>
      </c>
    </row>
    <row r="211" spans="2:8" ht="15" customHeight="1" x14ac:dyDescent="0.2">
      <c r="B211" s="37">
        <v>412048</v>
      </c>
      <c r="C211" s="20" t="str">
        <f>VLOOKUP(B211,'[1]CODIFICACION SNN'!$A:$X,11,FALSE)</f>
        <v xml:space="preserve">COLCHON CAIDA SONNOS 2mts x 1mt x 30cm (lona vinilica) </v>
      </c>
      <c r="D211" s="20">
        <f>VLOOKUP(B211,'[1]CODIFICACION SNN'!$A:$X,24,FALSE)</f>
        <v>9800</v>
      </c>
      <c r="E211" s="20">
        <f t="shared" si="44"/>
        <v>11858</v>
      </c>
      <c r="F211" s="4"/>
      <c r="G211" s="80"/>
      <c r="H211" s="18">
        <f t="shared" si="45"/>
        <v>0</v>
      </c>
    </row>
    <row r="212" spans="2:8" ht="15" customHeight="1" thickBot="1" x14ac:dyDescent="0.25">
      <c r="B212" s="37">
        <v>412049</v>
      </c>
      <c r="C212" s="20" t="str">
        <f>VLOOKUP(B212,'[1]CODIFICACION SNN'!$A:$X,11,FALSE)</f>
        <v xml:space="preserve">COLCHON CAIDA SONNOS 2mts x 1mt x 40cm (lona vinilica) </v>
      </c>
      <c r="D212" s="20">
        <f>VLOOKUP(B212,'[1]CODIFICACION SNN'!$A:$X,24,FALSE)</f>
        <v>12500</v>
      </c>
      <c r="E212" s="20">
        <f t="shared" si="44"/>
        <v>15125</v>
      </c>
      <c r="F212" s="4"/>
      <c r="G212" s="80"/>
      <c r="H212" s="18">
        <f t="shared" si="45"/>
        <v>0</v>
      </c>
    </row>
    <row r="213" spans="2:8" ht="23.25" x14ac:dyDescent="0.2">
      <c r="B213" s="14" t="s">
        <v>0</v>
      </c>
      <c r="C213" s="14" t="s">
        <v>18</v>
      </c>
      <c r="D213" s="14" t="s">
        <v>3</v>
      </c>
      <c r="E213" s="14" t="s">
        <v>4</v>
      </c>
      <c r="F213" s="5"/>
      <c r="G213" s="74" t="s">
        <v>5</v>
      </c>
      <c r="H213" s="17" t="s">
        <v>6</v>
      </c>
    </row>
    <row r="214" spans="2:8" ht="15" customHeight="1" x14ac:dyDescent="0.2">
      <c r="B214" s="28">
        <v>427014</v>
      </c>
      <c r="C214" s="20" t="str">
        <f>VLOOKUP(B214,'[1]CODIFICACION SNN'!$A:$X,11,FALSE)</f>
        <v>REPUESTO PRENSA CABLE</v>
      </c>
      <c r="D214" s="20">
        <f>VLOOKUP(B214,'[1]CODIFICACION SNN'!$A:$X,24,FALSE)</f>
        <v>25.33</v>
      </c>
      <c r="E214" s="20">
        <f t="shared" ref="E214:E228" si="46">D214*1.21</f>
        <v>30.649299999999997</v>
      </c>
      <c r="F214" s="4"/>
      <c r="G214" s="78"/>
      <c r="H214" s="18">
        <f t="shared" ref="H214:H228" si="47">G214*E214</f>
        <v>0</v>
      </c>
    </row>
    <row r="215" spans="2:8" ht="15" customHeight="1" x14ac:dyDescent="0.2">
      <c r="B215" s="28">
        <v>427017</v>
      </c>
      <c r="C215" s="20" t="str">
        <f>VLOOKUP(B215,'[1]CODIFICACION SNN'!$A:$X,11,FALSE)</f>
        <v>REPUESTO POLEA PLASTICA Ø90mm</v>
      </c>
      <c r="D215" s="20">
        <f>VLOOKUP(B215,'[1]CODIFICACION SNN'!$A:$X,24,FALSE)</f>
        <v>132.43</v>
      </c>
      <c r="E215" s="20">
        <f t="shared" si="46"/>
        <v>160.24029999999999</v>
      </c>
      <c r="F215" s="4"/>
      <c r="G215" s="78"/>
      <c r="H215" s="18">
        <f t="shared" si="47"/>
        <v>0</v>
      </c>
    </row>
    <row r="216" spans="2:8" ht="15" customHeight="1" x14ac:dyDescent="0.2">
      <c r="B216" s="28">
        <v>427018</v>
      </c>
      <c r="C216" s="20" t="str">
        <f>VLOOKUP(B216,'[1]CODIFICACION SNN'!$A:$X,11,FALSE)</f>
        <v>REPUESTO POLEA PLASTICA Ø96mm</v>
      </c>
      <c r="D216" s="20">
        <f>VLOOKUP(B216,'[1]CODIFICACION SNN'!$A:$X,24,FALSE)</f>
        <v>164.04999999999998</v>
      </c>
      <c r="E216" s="20">
        <f t="shared" si="46"/>
        <v>198.50049999999996</v>
      </c>
      <c r="F216" s="4"/>
      <c r="G216" s="78"/>
      <c r="H216" s="18">
        <f t="shared" si="47"/>
        <v>0</v>
      </c>
    </row>
    <row r="217" spans="2:8" ht="15" customHeight="1" x14ac:dyDescent="0.2">
      <c r="B217" s="28">
        <v>427019</v>
      </c>
      <c r="C217" s="20" t="str">
        <f>VLOOKUP(B217,'[1]CODIFICACION SNN'!$A:$X,11,FALSE)</f>
        <v xml:space="preserve">REPUESTO POLEA PLASTICA Ø115mm </v>
      </c>
      <c r="D217" s="20">
        <f>VLOOKUP(B217,'[1]CODIFICACION SNN'!$A:$X,24,FALSE)</f>
        <v>177.65</v>
      </c>
      <c r="E217" s="20">
        <f t="shared" si="46"/>
        <v>214.95650000000001</v>
      </c>
      <c r="F217" s="4"/>
      <c r="G217" s="78"/>
      <c r="H217" s="18">
        <f t="shared" si="47"/>
        <v>0</v>
      </c>
    </row>
    <row r="218" spans="2:8" ht="15" customHeight="1" x14ac:dyDescent="0.2">
      <c r="B218" s="28">
        <v>46001</v>
      </c>
      <c r="C218" s="20" t="str">
        <f>VLOOKUP(B218,'[1]CODIFICACION SNN'!$A:$X,11,FALSE)</f>
        <v>REPUESTO CABLE ACERO RECUBIERTO 5mm x mts.</v>
      </c>
      <c r="D218" s="20">
        <f>VLOOKUP(B218,'[1]CODIFICACION SNN'!$A:$X,24,FALSE)</f>
        <v>71.887200000000007</v>
      </c>
      <c r="E218" s="20">
        <f t="shared" si="46"/>
        <v>86.983512000000005</v>
      </c>
      <c r="F218" s="4"/>
      <c r="G218" s="78"/>
      <c r="H218" s="18">
        <f t="shared" si="47"/>
        <v>0</v>
      </c>
    </row>
    <row r="219" spans="2:8" ht="15" customHeight="1" x14ac:dyDescent="0.2">
      <c r="B219" s="28">
        <v>46002</v>
      </c>
      <c r="C219" s="20" t="str">
        <f>VLOOKUP(B219,'[1]CODIFICACION SNN'!$A:$X,11,FALSE)</f>
        <v>REPUESTO CABLE ACERO RECUBIERTO 6mm x mts</v>
      </c>
      <c r="D219" s="20">
        <f>VLOOKUP(B219,'[1]CODIFICACION SNN'!$A:$X,24,FALSE)</f>
        <v>91.999600000000001</v>
      </c>
      <c r="E219" s="20">
        <f t="shared" si="46"/>
        <v>111.31951599999999</v>
      </c>
      <c r="F219" s="4"/>
      <c r="G219" s="78"/>
      <c r="H219" s="18">
        <f t="shared" si="47"/>
        <v>0</v>
      </c>
    </row>
    <row r="220" spans="2:8" ht="15" customHeight="1" x14ac:dyDescent="0.2">
      <c r="B220" s="28">
        <v>361004</v>
      </c>
      <c r="C220" s="20" t="str">
        <f>VLOOKUP(B220,'[1]CODIFICACION SNN'!$A:$X,11,FALSE)</f>
        <v>RESORTE CINCADO (para minitramp eco)</v>
      </c>
      <c r="D220" s="20">
        <f>VLOOKUP(B220,'[1]CODIFICACION SNN'!$A:$X,24,FALSE)</f>
        <v>13.797000000000002</v>
      </c>
      <c r="E220" s="20">
        <f t="shared" si="46"/>
        <v>16.694370000000003</v>
      </c>
      <c r="F220" s="4"/>
      <c r="G220" s="78"/>
      <c r="H220" s="18">
        <f t="shared" si="47"/>
        <v>0</v>
      </c>
    </row>
    <row r="221" spans="2:8" ht="15" customHeight="1" x14ac:dyDescent="0.2">
      <c r="B221" s="28">
        <v>361005</v>
      </c>
      <c r="C221" s="20" t="str">
        <f>VLOOKUP(B221,'[1]CODIFICACION SNN'!$A:$X,11,FALSE)</f>
        <v>RESORTE CINCADO (para minitramp pro)</v>
      </c>
      <c r="D221" s="20">
        <f>VLOOKUP(B221,'[1]CODIFICACION SNN'!$A:$X,24,FALSE)</f>
        <v>13.797000000000002</v>
      </c>
      <c r="E221" s="20">
        <f t="shared" si="46"/>
        <v>16.694370000000003</v>
      </c>
      <c r="F221" s="4"/>
      <c r="G221" s="78"/>
      <c r="H221" s="18">
        <f t="shared" si="47"/>
        <v>0</v>
      </c>
    </row>
    <row r="222" spans="2:8" ht="15" customHeight="1" x14ac:dyDescent="0.2">
      <c r="B222" s="28">
        <v>361007</v>
      </c>
      <c r="C222" s="20" t="str">
        <f>VLOOKUP(B222,'[1]CODIFICACION SNN'!$A:$X,11,FALSE)</f>
        <v>ACCESORIO M PARA SUJECION DE RESORTES (para minitramp)</v>
      </c>
      <c r="D222" s="20">
        <f>VLOOKUP(B222,'[1]CODIFICACION SNN'!$A:$X,24,FALSE)</f>
        <v>9.7200000000000006</v>
      </c>
      <c r="E222" s="20">
        <f t="shared" si="46"/>
        <v>11.761200000000001</v>
      </c>
      <c r="F222" s="4"/>
      <c r="G222" s="78"/>
      <c r="H222" s="18">
        <f t="shared" si="47"/>
        <v>0</v>
      </c>
    </row>
    <row r="223" spans="2:8" ht="15" customHeight="1" x14ac:dyDescent="0.2">
      <c r="B223" s="28">
        <v>361008</v>
      </c>
      <c r="C223" s="20" t="str">
        <f>VLOOKUP(B223,'[1]CODIFICACION SNN'!$A:$X,11,FALSE)</f>
        <v>REGATON PARA PATA DE MINITRAMP ECO</v>
      </c>
      <c r="D223" s="20">
        <f>VLOOKUP(B223,'[1]CODIFICACION SNN'!$A:$X,24,FALSE)</f>
        <v>13.072452954770926</v>
      </c>
      <c r="E223" s="20">
        <f t="shared" si="46"/>
        <v>15.81766807527282</v>
      </c>
      <c r="F223" s="4"/>
      <c r="G223" s="78"/>
      <c r="H223" s="18">
        <f t="shared" si="47"/>
        <v>0</v>
      </c>
    </row>
    <row r="224" spans="2:8" ht="15" customHeight="1" x14ac:dyDescent="0.2">
      <c r="B224" s="28">
        <v>361009</v>
      </c>
      <c r="C224" s="20" t="str">
        <f>VLOOKUP(B224,'[1]CODIFICACION SNN'!$A:$X,11,FALSE)</f>
        <v>REGATON PARA PATA DE MINITRAMP PROF.</v>
      </c>
      <c r="D224" s="20">
        <f>VLOOKUP(B224,'[1]CODIFICACION SNN'!$A:$X,24,FALSE)</f>
        <v>26.144905909541851</v>
      </c>
      <c r="E224" s="20">
        <f t="shared" si="46"/>
        <v>31.635336150545641</v>
      </c>
      <c r="F224" s="4"/>
      <c r="G224" s="78"/>
      <c r="H224" s="18">
        <f t="shared" si="47"/>
        <v>0</v>
      </c>
    </row>
    <row r="225" spans="2:9" ht="15" customHeight="1" x14ac:dyDescent="0.35">
      <c r="B225" s="28">
        <v>265482</v>
      </c>
      <c r="C225" s="20" t="str">
        <f>VLOOKUP(B225,'[1]CODIFICACION SNN'!$A:$X,11,FALSE)</f>
        <v>REPUESTO SONNOS REGISTRO CORTO</v>
      </c>
      <c r="D225" s="20">
        <f>VLOOKUP(B225,'[1]CODIFICACION SNN'!$A:$X,24,FALSE)</f>
        <v>67</v>
      </c>
      <c r="E225" s="20">
        <f t="shared" si="46"/>
        <v>81.069999999999993</v>
      </c>
      <c r="F225" s="7"/>
      <c r="G225" s="78"/>
      <c r="H225" s="18">
        <f t="shared" si="47"/>
        <v>0</v>
      </c>
    </row>
    <row r="226" spans="2:9" ht="15" customHeight="1" x14ac:dyDescent="0.2">
      <c r="B226" s="28">
        <v>412211</v>
      </c>
      <c r="C226" s="20" t="str">
        <f>VLOOKUP(B226,'[1]CODIFICACION SNN'!$A:$X,11,FALSE)</f>
        <v>LONA SONNOS MINITRAMP ECO</v>
      </c>
      <c r="D226" s="20">
        <f>VLOOKUP(B226,'[1]CODIFICACION SNN'!$A:$X,24,FALSE)</f>
        <v>385</v>
      </c>
      <c r="E226" s="20">
        <f t="shared" si="46"/>
        <v>465.84999999999997</v>
      </c>
      <c r="F226" s="4"/>
      <c r="G226" s="78"/>
      <c r="H226" s="18">
        <f t="shared" si="47"/>
        <v>0</v>
      </c>
    </row>
    <row r="227" spans="2:9" ht="15" customHeight="1" x14ac:dyDescent="0.2">
      <c r="B227" s="28">
        <v>412212</v>
      </c>
      <c r="C227" s="20" t="str">
        <f>VLOOKUP(B227,'[1]CODIFICACION SNN'!$A:$X,11,FALSE)</f>
        <v>LONA SONNOS MINITRAMP PRO</v>
      </c>
      <c r="D227" s="20">
        <f>VLOOKUP(B227,'[1]CODIFICACION SNN'!$A:$X,24,FALSE)</f>
        <v>460</v>
      </c>
      <c r="E227" s="20">
        <f t="shared" si="46"/>
        <v>556.6</v>
      </c>
      <c r="F227" s="4"/>
      <c r="G227" s="78"/>
      <c r="H227" s="18">
        <f t="shared" si="47"/>
        <v>0</v>
      </c>
    </row>
    <row r="228" spans="2:9" ht="15" customHeight="1" thickBot="1" x14ac:dyDescent="0.25">
      <c r="B228" s="28">
        <v>412214</v>
      </c>
      <c r="C228" s="20" t="str">
        <f>VLOOKUP(B228,'[1]CODIFICACION SNN'!$A:$X,11,FALSE)</f>
        <v>FUNDA SONNOS MINITRAMP (todos los modelos)</v>
      </c>
      <c r="D228" s="20">
        <f>VLOOKUP(B228,'[1]CODIFICACION SNN'!$A:$X,24,FALSE)</f>
        <v>175</v>
      </c>
      <c r="E228" s="20">
        <f t="shared" si="46"/>
        <v>211.75</v>
      </c>
      <c r="F228" s="4"/>
      <c r="G228" s="78"/>
      <c r="H228" s="18">
        <f t="shared" si="47"/>
        <v>0</v>
      </c>
    </row>
    <row r="229" spans="2:9" ht="23.25" x14ac:dyDescent="0.2">
      <c r="B229" s="16" t="s">
        <v>0</v>
      </c>
      <c r="C229" s="14" t="s">
        <v>21</v>
      </c>
      <c r="D229" s="14" t="s">
        <v>3</v>
      </c>
      <c r="E229" s="14" t="s">
        <v>4</v>
      </c>
      <c r="F229" s="5"/>
      <c r="G229" s="74" t="s">
        <v>5</v>
      </c>
      <c r="H229" s="17" t="s">
        <v>6</v>
      </c>
    </row>
    <row r="230" spans="2:9" ht="15" customHeight="1" x14ac:dyDescent="0.2">
      <c r="B230" s="26"/>
      <c r="C230" s="36" t="s">
        <v>19</v>
      </c>
      <c r="D230" s="27"/>
      <c r="E230" s="27"/>
      <c r="F230" s="4"/>
      <c r="G230" s="77"/>
      <c r="H230" s="27"/>
    </row>
    <row r="231" spans="2:9" ht="15" customHeight="1" x14ac:dyDescent="0.2">
      <c r="B231" s="28">
        <v>412572</v>
      </c>
      <c r="C231" s="20" t="str">
        <f>VLOOKUP(B231,'[1]CODIFICACION SNN'!$A:$X,11,FALSE)</f>
        <v>GUANTIN ROOKIE CON ELASTICO Y VELCRO Senior SONNOS</v>
      </c>
      <c r="D231" s="20">
        <f>VLOOKUP(B231,'[1]CODIFICACION SNN'!$A:$X,24,FALSE)</f>
        <v>410</v>
      </c>
      <c r="E231" s="20">
        <f t="shared" ref="E231:E240" si="48">D231*1.21</f>
        <v>496.09999999999997</v>
      </c>
      <c r="F231" s="4"/>
      <c r="G231" s="78"/>
      <c r="H231" s="18">
        <f t="shared" ref="H231:H245" si="49">G231*E231</f>
        <v>0</v>
      </c>
    </row>
    <row r="232" spans="2:9" ht="15" customHeight="1" x14ac:dyDescent="0.2">
      <c r="B232" s="28">
        <v>412573</v>
      </c>
      <c r="C232" s="20" t="str">
        <f>VLOOKUP(B232,'[1]CODIFICACION SNN'!$A:$X,11,FALSE)</f>
        <v>GUANTIN ROOKIE CON ELASTICO Y VELCRO Junior SONNOS</v>
      </c>
      <c r="D232" s="20">
        <f>VLOOKUP(B232,'[1]CODIFICACION SNN'!$A:$X,24,FALSE)</f>
        <v>415</v>
      </c>
      <c r="E232" s="20">
        <f t="shared" si="48"/>
        <v>502.15</v>
      </c>
      <c r="F232" s="4"/>
      <c r="G232" s="78"/>
      <c r="H232" s="18">
        <f t="shared" si="49"/>
        <v>0</v>
      </c>
    </row>
    <row r="233" spans="2:9" ht="15" customHeight="1" x14ac:dyDescent="0.2">
      <c r="B233" s="28">
        <v>412568</v>
      </c>
      <c r="C233" s="20" t="str">
        <f>VLOOKUP(B233,'[1]CODIFICACION SNN'!$A:$X,11,FALSE)</f>
        <v>GUANTIN CON PUÑO Y VELCRO SONNOS TRICOLOR L.M (T. 1) HOMOLOGADO RECREATIVO</v>
      </c>
      <c r="D233" s="20">
        <f>VLOOKUP(B233,'[1]CODIFICACION SNN'!$A:$X,24,FALSE)</f>
        <v>530</v>
      </c>
      <c r="E233" s="20">
        <f t="shared" si="48"/>
        <v>641.29999999999995</v>
      </c>
      <c r="F233" s="4"/>
      <c r="G233" s="78"/>
      <c r="H233" s="18">
        <f t="shared" si="49"/>
        <v>0</v>
      </c>
    </row>
    <row r="234" spans="2:9" ht="15" customHeight="1" x14ac:dyDescent="0.2">
      <c r="B234" s="28">
        <v>412569</v>
      </c>
      <c r="C234" s="20" t="str">
        <f>VLOOKUP(B234,'[1]CODIFICACION SNN'!$A:$X,11,FALSE)</f>
        <v>GUANTIN CON PUÑO Y VELCRO SONNOS TRICOLOR L.M (T. 2) HOMOLOGADO RECREATIVO</v>
      </c>
      <c r="D234" s="20">
        <f>VLOOKUP(B234,'[1]CODIFICACION SNN'!$A:$X,24,FALSE)</f>
        <v>535</v>
      </c>
      <c r="E234" s="20">
        <f t="shared" si="48"/>
        <v>647.35</v>
      </c>
      <c r="F234" s="4"/>
      <c r="G234" s="78"/>
      <c r="H234" s="18">
        <f t="shared" si="49"/>
        <v>0</v>
      </c>
    </row>
    <row r="235" spans="2:9" ht="15" customHeight="1" x14ac:dyDescent="0.2">
      <c r="B235" s="28">
        <v>412570</v>
      </c>
      <c r="C235" s="20" t="str">
        <f>VLOOKUP(B235,'[1]CODIFICACION SNN'!$A:$X,11,FALSE)</f>
        <v>GUANTIN CON PUÑO Y VELCRO SONNOS TRICOLOR L.M (T. 3) HOMOLOGADO RECREATIVO</v>
      </c>
      <c r="D235" s="20">
        <f>VLOOKUP(B235,'[1]CODIFICACION SNN'!$A:$X,24,FALSE)</f>
        <v>565</v>
      </c>
      <c r="E235" s="20">
        <f t="shared" si="48"/>
        <v>683.65</v>
      </c>
      <c r="F235" s="4"/>
      <c r="G235" s="78"/>
      <c r="H235" s="18">
        <f t="shared" si="49"/>
        <v>0</v>
      </c>
    </row>
    <row r="236" spans="2:9" ht="15" customHeight="1" x14ac:dyDescent="0.2">
      <c r="B236" s="28">
        <v>412571</v>
      </c>
      <c r="C236" s="20" t="str">
        <f>VLOOKUP(B236,'[1]CODIFICACION SNN'!$A:$X,11,FALSE)</f>
        <v>GUANTIN CON PUÑO Y VELCRO SONNOS TRICOLOR L.M (T. 4) HOMOLOGADO RECREATIVO</v>
      </c>
      <c r="D236" s="20">
        <f>VLOOKUP(B236,'[1]CODIFICACION SNN'!$A:$X,24,FALSE)</f>
        <v>615</v>
      </c>
      <c r="E236" s="20">
        <f t="shared" si="48"/>
        <v>744.15</v>
      </c>
      <c r="F236" s="4"/>
      <c r="G236" s="78"/>
      <c r="H236" s="18">
        <f t="shared" si="49"/>
        <v>0</v>
      </c>
    </row>
    <row r="237" spans="2:9" ht="15" customHeight="1" x14ac:dyDescent="0.2">
      <c r="B237" s="28">
        <v>412576</v>
      </c>
      <c r="C237" s="20" t="str">
        <f>VLOOKUP(B237,'[1]CODIFICACION SNN'!$A:$X,11,FALSE)</f>
        <v>GUANTIN BOXEO SONNOS PRO SR (rojo / azul) HOMOLOGADO RECREATIVO</v>
      </c>
      <c r="D237" s="20">
        <f>VLOOKUP(B237,'[1]CODIFICACION SNN'!$A:$X,24,FALSE)</f>
        <v>630</v>
      </c>
      <c r="E237" s="20">
        <f t="shared" si="48"/>
        <v>762.3</v>
      </c>
      <c r="F237" s="4"/>
      <c r="G237" s="78"/>
      <c r="H237" s="18">
        <f t="shared" si="49"/>
        <v>0</v>
      </c>
    </row>
    <row r="238" spans="2:9" ht="15" customHeight="1" x14ac:dyDescent="0.2">
      <c r="B238" s="28">
        <v>412577</v>
      </c>
      <c r="C238" s="20" t="str">
        <f>VLOOKUP(B238,'[1]CODIFICACION SNN'!$A:$X,11,FALSE)</f>
        <v>GUANTE BOXEO SONNOS TRICOLOR HOMOLOGADO RECREATIVO</v>
      </c>
      <c r="D238" s="20">
        <f>VLOOKUP(B238,'[1]CODIFICACION SNN'!$A:$X,24,FALSE)</f>
        <v>835</v>
      </c>
      <c r="E238" s="20">
        <f t="shared" si="48"/>
        <v>1010.35</v>
      </c>
      <c r="F238" s="4"/>
      <c r="G238" s="78"/>
      <c r="H238" s="18">
        <f t="shared" si="49"/>
        <v>0</v>
      </c>
    </row>
    <row r="239" spans="2:9" ht="15" customHeight="1" x14ac:dyDescent="0.2">
      <c r="B239" s="95">
        <v>412655</v>
      </c>
      <c r="C239" s="91" t="str">
        <f>VLOOKUP(B239,'[1]CODIFICACION SNN'!$A:$X,11,FALSE)</f>
        <v>GUANTE BOXEO SONNOS SGA 1.0 10oz (homologado competitivo)</v>
      </c>
      <c r="D239" s="91">
        <f>VLOOKUP(B239,'[1]CODIFICACION SNN'!$A:$X,24,FALSE)</f>
        <v>850</v>
      </c>
      <c r="E239" s="91">
        <f t="shared" si="48"/>
        <v>1028.5</v>
      </c>
      <c r="F239" s="4"/>
      <c r="G239" s="96"/>
      <c r="H239" s="91">
        <f t="shared" si="49"/>
        <v>0</v>
      </c>
      <c r="I239" s="94" t="s">
        <v>157</v>
      </c>
    </row>
    <row r="240" spans="2:9" ht="15" customHeight="1" x14ac:dyDescent="0.2">
      <c r="B240" s="95">
        <v>412656</v>
      </c>
      <c r="C240" s="91" t="str">
        <f>VLOOKUP(B240,'[1]CODIFICACION SNN'!$A:$X,11,FALSE)</f>
        <v>GUANTE BOXEO SONNOS SGA 1.0 12oz (homologado competitivo)</v>
      </c>
      <c r="D240" s="91">
        <f>VLOOKUP(B240,'[1]CODIFICACION SNN'!$A:$X,24,FALSE)</f>
        <v>850</v>
      </c>
      <c r="E240" s="91">
        <f t="shared" si="48"/>
        <v>1028.5</v>
      </c>
      <c r="F240" s="4"/>
      <c r="G240" s="96"/>
      <c r="H240" s="91">
        <f t="shared" si="49"/>
        <v>0</v>
      </c>
      <c r="I240" s="94" t="s">
        <v>157</v>
      </c>
    </row>
    <row r="241" spans="2:16" ht="15" customHeight="1" x14ac:dyDescent="0.2">
      <c r="B241" s="95">
        <v>412650</v>
      </c>
      <c r="C241" s="91" t="str">
        <f>VLOOKUP(B241,'[1]CODIFICACION SNN'!$A:$X,11,FALSE)</f>
        <v>GUANTE BOXEO SONNOS SGR 2.0 8oz (homologado recreativo)</v>
      </c>
      <c r="D241" s="91">
        <f>VLOOKUP(B241,'[1]CODIFICACION SNN'!$A:$X,24,FALSE)</f>
        <v>825</v>
      </c>
      <c r="E241" s="91">
        <f t="shared" ref="E241:E245" si="50">D241*1.21</f>
        <v>998.25</v>
      </c>
      <c r="F241" s="4"/>
      <c r="G241" s="96"/>
      <c r="H241" s="91">
        <f t="shared" si="49"/>
        <v>0</v>
      </c>
      <c r="I241" s="94"/>
    </row>
    <row r="242" spans="2:16" ht="15" customHeight="1" x14ac:dyDescent="0.2">
      <c r="B242" s="95">
        <v>412651</v>
      </c>
      <c r="C242" s="91" t="str">
        <f>VLOOKUP(B242,'[1]CODIFICACION SNN'!$A:$X,11,FALSE)</f>
        <v>GUANTE BOXEO SONNOS SGR 2.0 10oz (homologado recreativo)</v>
      </c>
      <c r="D242" s="91">
        <f>VLOOKUP(B242,'[1]CODIFICACION SNN'!$A:$X,24,FALSE)</f>
        <v>825</v>
      </c>
      <c r="E242" s="91">
        <f t="shared" si="50"/>
        <v>998.25</v>
      </c>
      <c r="F242" s="4"/>
      <c r="G242" s="96"/>
      <c r="H242" s="91">
        <f t="shared" si="49"/>
        <v>0</v>
      </c>
      <c r="I242" s="94"/>
    </row>
    <row r="243" spans="2:16" ht="15" customHeight="1" x14ac:dyDescent="0.2">
      <c r="B243" s="95">
        <v>412652</v>
      </c>
      <c r="C243" s="91" t="str">
        <f>VLOOKUP(B243,'[1]CODIFICACION SNN'!$A:$X,11,FALSE)</f>
        <v>GUANTE BOXEO SONNOS SGR 2.0 12oz (homologado recreativo)</v>
      </c>
      <c r="D243" s="91">
        <f>VLOOKUP(B243,'[1]CODIFICACION SNN'!$A:$X,24,FALSE)</f>
        <v>835</v>
      </c>
      <c r="E243" s="91">
        <f t="shared" si="50"/>
        <v>1010.35</v>
      </c>
      <c r="F243" s="4"/>
      <c r="G243" s="96"/>
      <c r="H243" s="91">
        <f t="shared" si="49"/>
        <v>0</v>
      </c>
      <c r="I243" s="94"/>
    </row>
    <row r="244" spans="2:16" ht="15" customHeight="1" x14ac:dyDescent="0.2">
      <c r="B244" s="95">
        <v>412653</v>
      </c>
      <c r="C244" s="91" t="str">
        <f>VLOOKUP(B244,'[1]CODIFICACION SNN'!$A:$X,11,FALSE)</f>
        <v>GUANTE BOXEO SONNOS SGR 2.0 14oz (homologado recreativo)</v>
      </c>
      <c r="D244" s="91">
        <f>VLOOKUP(B244,'[1]CODIFICACION SNN'!$A:$X,24,FALSE)</f>
        <v>845</v>
      </c>
      <c r="E244" s="91">
        <f t="shared" si="50"/>
        <v>1022.4499999999999</v>
      </c>
      <c r="F244" s="4"/>
      <c r="G244" s="96"/>
      <c r="H244" s="91">
        <f t="shared" si="49"/>
        <v>0</v>
      </c>
      <c r="I244" s="94"/>
    </row>
    <row r="245" spans="2:16" ht="15" customHeight="1" x14ac:dyDescent="0.2">
      <c r="B245" s="95">
        <v>412654</v>
      </c>
      <c r="C245" s="91" t="str">
        <f>VLOOKUP(B245,'[1]CODIFICACION SNN'!$A:$X,11,FALSE)</f>
        <v>GUANTE BOXEO SONNOS SGR 2.0 16oz (homologado recreativo)</v>
      </c>
      <c r="D245" s="91">
        <f>VLOOKUP(B245,'[1]CODIFICACION SNN'!$A:$X,24,FALSE)</f>
        <v>850</v>
      </c>
      <c r="E245" s="91">
        <f t="shared" si="50"/>
        <v>1028.5</v>
      </c>
      <c r="F245" s="4"/>
      <c r="G245" s="96"/>
      <c r="H245" s="91">
        <f t="shared" si="49"/>
        <v>0</v>
      </c>
      <c r="I245" s="94"/>
    </row>
    <row r="246" spans="2:16" ht="15" customHeight="1" x14ac:dyDescent="0.2">
      <c r="B246" s="26"/>
      <c r="C246" s="36" t="s">
        <v>20</v>
      </c>
      <c r="D246" s="27"/>
      <c r="E246" s="27"/>
      <c r="F246" s="4"/>
      <c r="G246" s="77"/>
      <c r="H246" s="27"/>
    </row>
    <row r="247" spans="2:16" ht="15" customHeight="1" x14ac:dyDescent="0.2">
      <c r="B247" s="28">
        <v>412500</v>
      </c>
      <c r="C247" s="20" t="str">
        <f>VLOOKUP(B247,'[1]CODIFICACION SNN'!$A:$X,11,FALSE)</f>
        <v xml:space="preserve">BOLSA BOXEO SONNOS CORDURA 50cm x Ø35cm </v>
      </c>
      <c r="D247" s="20">
        <f>VLOOKUP(B247,'[1]CODIFICACION SNN'!$A:$X,24,FALSE)</f>
        <v>299</v>
      </c>
      <c r="E247" s="20">
        <f t="shared" ref="E247:E278" si="51">D247*1.21</f>
        <v>361.78999999999996</v>
      </c>
      <c r="F247" s="4"/>
      <c r="G247" s="78"/>
      <c r="H247" s="18">
        <f t="shared" ref="H247:H278" si="52">G247*E247</f>
        <v>0</v>
      </c>
    </row>
    <row r="248" spans="2:16" ht="15" customHeight="1" x14ac:dyDescent="0.2">
      <c r="B248" s="28">
        <v>412501</v>
      </c>
      <c r="C248" s="20" t="str">
        <f>VLOOKUP(B248,'[1]CODIFICACION SNN'!$A:$X,11,FALSE)</f>
        <v>BOLSA BOXEO SONNOS CORDURA 90cm x Ø35cm</v>
      </c>
      <c r="D248" s="20">
        <f>VLOOKUP(B248,'[1]CODIFICACION SNN'!$A:$X,24,FALSE)</f>
        <v>430</v>
      </c>
      <c r="E248" s="20">
        <f t="shared" si="51"/>
        <v>520.29999999999995</v>
      </c>
      <c r="F248" s="4"/>
      <c r="G248" s="78"/>
      <c r="H248" s="18">
        <f t="shared" si="52"/>
        <v>0</v>
      </c>
    </row>
    <row r="249" spans="2:16" ht="15" customHeight="1" x14ac:dyDescent="0.2">
      <c r="B249" s="28">
        <v>412502</v>
      </c>
      <c r="C249" s="20" t="str">
        <f>VLOOKUP(B249,'[1]CODIFICACION SNN'!$A:$X,11,FALSE)</f>
        <v>BOLSA BOXEO SONNOS CORDURA 1,20mts x Ø35cm</v>
      </c>
      <c r="D249" s="20">
        <f>VLOOKUP(B249,'[1]CODIFICACION SNN'!$A:$X,24,FALSE)</f>
        <v>440</v>
      </c>
      <c r="E249" s="20">
        <f t="shared" si="51"/>
        <v>532.4</v>
      </c>
      <c r="F249" s="21"/>
      <c r="G249" s="78"/>
      <c r="H249" s="18">
        <f t="shared" si="52"/>
        <v>0</v>
      </c>
    </row>
    <row r="250" spans="2:16" ht="15" customHeight="1" thickBot="1" x14ac:dyDescent="0.4">
      <c r="B250" s="28">
        <v>412503</v>
      </c>
      <c r="C250" s="20" t="str">
        <f>VLOOKUP(B250,'[1]CODIFICACION SNN'!$A:$X,11,FALSE)</f>
        <v>BOLSA BOXEO SONNOS CORDURA 1,50mts x Ø35cm</v>
      </c>
      <c r="D250" s="20">
        <f>VLOOKUP(B250,'[1]CODIFICACION SNN'!$A:$X,24,FALSE)</f>
        <v>480</v>
      </c>
      <c r="E250" s="20">
        <f t="shared" si="51"/>
        <v>580.79999999999995</v>
      </c>
      <c r="F250" s="7"/>
      <c r="G250" s="78"/>
      <c r="H250" s="18">
        <f t="shared" si="52"/>
        <v>0</v>
      </c>
      <c r="J250" s="66"/>
      <c r="K250" s="66"/>
      <c r="L250" s="66"/>
      <c r="M250" s="66"/>
      <c r="N250" s="66"/>
      <c r="O250" s="66"/>
      <c r="P250" s="66"/>
    </row>
    <row r="251" spans="2:16" ht="15" customHeight="1" x14ac:dyDescent="0.3">
      <c r="B251" s="28">
        <v>412514</v>
      </c>
      <c r="C251" s="20" t="str">
        <f>VLOOKUP(B251,'[1]CODIFICACION SNN'!$A:$X,11,FALSE)</f>
        <v>BOLSA BOXEO SONNOS TELA VINILICA 50cm x Ø35cm HOMOLOGADO RECREATIVO</v>
      </c>
      <c r="D251" s="20">
        <f>VLOOKUP(B251,'[1]CODIFICACION SNN'!$A:$X,24,FALSE)</f>
        <v>415</v>
      </c>
      <c r="E251" s="20">
        <f t="shared" si="51"/>
        <v>502.15</v>
      </c>
      <c r="F251" s="6"/>
      <c r="G251" s="81"/>
      <c r="H251" s="52">
        <f t="shared" si="52"/>
        <v>0</v>
      </c>
      <c r="J251" s="58" t="s">
        <v>147</v>
      </c>
      <c r="K251" s="59" t="s">
        <v>148</v>
      </c>
      <c r="L251" s="60" t="s">
        <v>149</v>
      </c>
      <c r="M251" s="61" t="s">
        <v>150</v>
      </c>
      <c r="N251" s="62" t="s">
        <v>151</v>
      </c>
      <c r="O251" s="63" t="s">
        <v>152</v>
      </c>
      <c r="P251" s="64" t="s">
        <v>153</v>
      </c>
    </row>
    <row r="252" spans="2:16" ht="15" customHeight="1" x14ac:dyDescent="0.2">
      <c r="B252" s="28">
        <v>412515</v>
      </c>
      <c r="C252" s="20" t="str">
        <f>VLOOKUP(B252,'[1]CODIFICACION SNN'!$A:$X,11,FALSE)</f>
        <v>BOLSA BOXEO SONNOS TELA VINILICA 90cm x Ø35cm (basica o combinada) HOMOLOGADO RECREATIVO</v>
      </c>
      <c r="D252" s="20">
        <f>VLOOKUP(B252,'[1]CODIFICACION SNN'!$A:$X,24,FALSE)</f>
        <v>555</v>
      </c>
      <c r="E252" s="20">
        <f t="shared" si="51"/>
        <v>671.55</v>
      </c>
      <c r="F252" s="53"/>
      <c r="G252" s="78">
        <f>SUM(J252:P252)</f>
        <v>0</v>
      </c>
      <c r="H252" s="18">
        <f t="shared" si="52"/>
        <v>0</v>
      </c>
      <c r="I252" s="54"/>
      <c r="J252" s="49"/>
      <c r="K252" s="49"/>
      <c r="L252" s="49"/>
      <c r="M252" s="49"/>
      <c r="N252" s="49"/>
      <c r="O252" s="49"/>
      <c r="P252" s="49"/>
    </row>
    <row r="253" spans="2:16" ht="15" customHeight="1" x14ac:dyDescent="0.2">
      <c r="B253" s="28">
        <v>412519</v>
      </c>
      <c r="C253" s="20" t="str">
        <f>VLOOKUP(B253,'[1]CODIFICACION SNN'!$A:$X,11,FALSE)</f>
        <v>BOLSA BOXEO SONNOS TELA VINILICA 1,20mts x Ø35cm (basica o combinada) HOMOLOGADO RECREATIVO</v>
      </c>
      <c r="D253" s="20">
        <f>VLOOKUP(B253,'[1]CODIFICACION SNN'!$A:$X,24,FALSE)</f>
        <v>580</v>
      </c>
      <c r="E253" s="20">
        <f t="shared" si="51"/>
        <v>701.8</v>
      </c>
      <c r="F253" s="57"/>
      <c r="G253" s="78">
        <f t="shared" ref="G253:G254" si="53">SUM(J253:P253)</f>
        <v>0</v>
      </c>
      <c r="H253" s="52">
        <f t="shared" si="52"/>
        <v>0</v>
      </c>
      <c r="I253" s="55"/>
      <c r="J253" s="49"/>
      <c r="K253" s="49"/>
      <c r="L253" s="49"/>
      <c r="M253" s="49"/>
      <c r="N253" s="49"/>
      <c r="O253" s="49"/>
      <c r="P253" s="49"/>
    </row>
    <row r="254" spans="2:16" ht="15" customHeight="1" thickBot="1" x14ac:dyDescent="0.35">
      <c r="B254" s="28">
        <v>412521</v>
      </c>
      <c r="C254" s="20" t="str">
        <f>VLOOKUP(B254,'[1]CODIFICACION SNN'!$A:$X,11,FALSE)</f>
        <v>BOLSA BOXEO SONNOS TELA VINILICA 1,50mts x Ø35cm (basica o combinada)HOMOLOGADO RECREATIVO</v>
      </c>
      <c r="D254" s="20">
        <f>VLOOKUP(B254,'[1]CODIFICACION SNN'!$A:$X,24,FALSE)</f>
        <v>699</v>
      </c>
      <c r="E254" s="20">
        <f t="shared" si="51"/>
        <v>845.79</v>
      </c>
      <c r="F254" s="56"/>
      <c r="G254" s="78">
        <f t="shared" si="53"/>
        <v>0</v>
      </c>
      <c r="H254" s="18">
        <f t="shared" si="52"/>
        <v>0</v>
      </c>
      <c r="I254" s="51"/>
      <c r="J254" s="65"/>
      <c r="K254" s="65"/>
      <c r="L254" s="65"/>
      <c r="M254" s="65"/>
      <c r="N254" s="65"/>
      <c r="O254" s="65"/>
      <c r="P254" s="65"/>
    </row>
    <row r="255" spans="2:16" ht="15" customHeight="1" x14ac:dyDescent="0.2">
      <c r="B255" s="28">
        <v>412523</v>
      </c>
      <c r="C255" s="20" t="str">
        <f>VLOOKUP(B255,'[1]CODIFICACION SNN'!$A:$X,11,FALSE)</f>
        <v>BOLSA BOXEO SONNOS TELA VINILICA 1,80mts x Ø35cm  HOMOLOGADO RECREATIVO</v>
      </c>
      <c r="D255" s="20">
        <f>VLOOKUP(B255,'[1]CODIFICACION SNN'!$A:$X,24,FALSE)</f>
        <v>840</v>
      </c>
      <c r="E255" s="20">
        <f t="shared" si="51"/>
        <v>1016.4</v>
      </c>
      <c r="F255" s="4"/>
      <c r="G255" s="80"/>
      <c r="H255" s="52">
        <f t="shared" si="52"/>
        <v>0</v>
      </c>
      <c r="I255" s="35"/>
    </row>
    <row r="256" spans="2:16" ht="15" customHeight="1" x14ac:dyDescent="0.2">
      <c r="B256" s="28">
        <v>412516</v>
      </c>
      <c r="C256" s="20" t="str">
        <f>VLOOKUP(B256,'[1]CODIFICACION SNN'!$A:$X,11,FALSE)</f>
        <v>BOLSA BOXEO SONNOS MUJER TELA VINILICA 90cm x Ø35cm (basica o combinada) HOMOLOGADO RECREATIVO</v>
      </c>
      <c r="D256" s="20">
        <f>VLOOKUP(B256,'[1]CODIFICACION SNN'!$A:$X,24,FALSE)</f>
        <v>565</v>
      </c>
      <c r="E256" s="20">
        <f t="shared" si="51"/>
        <v>683.65</v>
      </c>
      <c r="F256" s="4"/>
      <c r="G256" s="82"/>
      <c r="H256" s="18">
        <f>G256*E256</f>
        <v>0</v>
      </c>
    </row>
    <row r="257" spans="2:16" ht="15" customHeight="1" x14ac:dyDescent="0.2">
      <c r="B257" s="28">
        <v>412517</v>
      </c>
      <c r="C257" s="20" t="str">
        <f>VLOOKUP(B257,'[1]CODIFICACION SNN'!$A:$X,11,FALSE)</f>
        <v>BOLSA BOXEO SONNOS TELA VINILICA TRICOLOR 90cm x Ø35cm  HOMOLOGADO RECREATIVO</v>
      </c>
      <c r="D257" s="20">
        <f>VLOOKUP(B257,'[1]CODIFICACION SNN'!$A:$X,24,FALSE)</f>
        <v>660</v>
      </c>
      <c r="E257" s="20">
        <f t="shared" si="51"/>
        <v>798.6</v>
      </c>
      <c r="F257" s="4"/>
      <c r="G257" s="78"/>
      <c r="H257" s="52">
        <f t="shared" si="52"/>
        <v>0</v>
      </c>
    </row>
    <row r="258" spans="2:16" ht="15" customHeight="1" x14ac:dyDescent="0.2">
      <c r="B258" s="28">
        <v>412522</v>
      </c>
      <c r="C258" s="20" t="str">
        <f>VLOOKUP(B258,'[1]CODIFICACION SNN'!$A:$X,11,FALSE)</f>
        <v>BOLSA BOXEO SONNOS TELA VINILICA TRICOLOR 1,50mts x Ø35cm HOMOLOGADO RECREATIVO</v>
      </c>
      <c r="D258" s="20">
        <f>VLOOKUP(B258,'[1]CODIFICACION SNN'!$A:$X,24,FALSE)</f>
        <v>799</v>
      </c>
      <c r="E258" s="20">
        <f t="shared" si="51"/>
        <v>966.79</v>
      </c>
      <c r="F258" s="4"/>
      <c r="G258" s="78"/>
      <c r="H258" s="18">
        <f t="shared" si="52"/>
        <v>0</v>
      </c>
    </row>
    <row r="259" spans="2:16" ht="15" customHeight="1" x14ac:dyDescent="0.2">
      <c r="B259" s="28">
        <v>412524</v>
      </c>
      <c r="C259" s="20" t="str">
        <f>VLOOKUP(B259,'[1]CODIFICACION SNN'!$A:$X,11,FALSE)</f>
        <v>BOLSA BOXEO SONNOS CUERO VINTAGE 90cm x Ø35cm  HOMOLOGADO RECREATIVO</v>
      </c>
      <c r="D259" s="20">
        <f>VLOOKUP(B259,'[1]CODIFICACION SNN'!$A:$X,24,FALSE)</f>
        <v>825</v>
      </c>
      <c r="E259" s="20">
        <f t="shared" si="51"/>
        <v>998.25</v>
      </c>
      <c r="F259" s="4"/>
      <c r="G259" s="78"/>
      <c r="H259" s="52">
        <f t="shared" si="52"/>
        <v>0</v>
      </c>
    </row>
    <row r="260" spans="2:16" ht="15" customHeight="1" x14ac:dyDescent="0.2">
      <c r="B260" s="28">
        <v>412518</v>
      </c>
      <c r="C260" s="20" t="str">
        <f>VLOOKUP(B260,'[1]CODIFICACION SNN'!$A:$X,11,FALSE)</f>
        <v>BOLSA MMA SONNOS MULTIGOLPE 90cm x Ø35cm (base desmontable)</v>
      </c>
      <c r="D260" s="20">
        <f>VLOOKUP(B260,'[1]CODIFICACION SNN'!$A:$X,24,FALSE)</f>
        <v>1300</v>
      </c>
      <c r="E260" s="20">
        <f t="shared" si="51"/>
        <v>1573</v>
      </c>
      <c r="F260" s="4"/>
      <c r="G260" s="78"/>
      <c r="H260" s="18">
        <f t="shared" si="52"/>
        <v>0</v>
      </c>
    </row>
    <row r="261" spans="2:16" ht="15" customHeight="1" x14ac:dyDescent="0.2">
      <c r="B261" s="28">
        <v>412525</v>
      </c>
      <c r="C261" s="20" t="str">
        <f>VLOOKUP(B261,'[1]CODIFICACION SNN'!$A:$X,11,FALSE)</f>
        <v>BOLSA MMA SONNOS 90cm x Ø40cm (con anclaje inferior)</v>
      </c>
      <c r="D261" s="20">
        <f>VLOOKUP(B261,'[1]CODIFICACION SNN'!$A:$X,24,FALSE)</f>
        <v>650</v>
      </c>
      <c r="E261" s="20">
        <f t="shared" si="51"/>
        <v>786.5</v>
      </c>
      <c r="F261" s="4"/>
      <c r="G261" s="78"/>
      <c r="H261" s="18">
        <f t="shared" si="52"/>
        <v>0</v>
      </c>
    </row>
    <row r="262" spans="2:16" ht="15" customHeight="1" x14ac:dyDescent="0.2">
      <c r="B262" s="28">
        <v>412526</v>
      </c>
      <c r="C262" s="20" t="str">
        <f>VLOOKUP(B262,'[1]CODIFICACION SNN'!$A:$X,11,FALSE)</f>
        <v>BOLSA MMA SONNOS 1,20mts x Ø40cm (con anclaje inferior)</v>
      </c>
      <c r="D262" s="20">
        <f>VLOOKUP(B262,'[1]CODIFICACION SNN'!$A:$X,24,FALSE)</f>
        <v>825</v>
      </c>
      <c r="E262" s="20">
        <f t="shared" si="51"/>
        <v>998.25</v>
      </c>
      <c r="F262" s="4"/>
      <c r="G262" s="78"/>
      <c r="H262" s="18">
        <f t="shared" si="52"/>
        <v>0</v>
      </c>
    </row>
    <row r="263" spans="2:16" ht="15" customHeight="1" x14ac:dyDescent="0.2">
      <c r="B263" s="28">
        <v>412528</v>
      </c>
      <c r="C263" s="20" t="str">
        <f>VLOOKUP(B263,'[1]CODIFICACION SNN'!$A:$X,11,FALSE)</f>
        <v>BOLSA MMA SONNOS 1,80mts x Ø40cm (con anclaje inferior)</v>
      </c>
      <c r="D263" s="20">
        <f>VLOOKUP(B263,'[1]CODIFICACION SNN'!$A:$X,24,FALSE)</f>
        <v>990</v>
      </c>
      <c r="E263" s="20">
        <f t="shared" si="51"/>
        <v>1197.8999999999999</v>
      </c>
      <c r="F263" s="4"/>
      <c r="G263" s="78"/>
      <c r="H263" s="18">
        <f t="shared" si="52"/>
        <v>0</v>
      </c>
    </row>
    <row r="264" spans="2:16" ht="15" customHeight="1" x14ac:dyDescent="0.2">
      <c r="B264" s="28">
        <v>412529</v>
      </c>
      <c r="C264" s="20" t="str">
        <f>VLOOKUP(B264,'[1]CODIFICACION SNN'!$A:$X,11,FALSE)</f>
        <v>BOLSA BOXEO SONNOS TELA VINILICA 1,20mts x Ø45cm (extra grande)</v>
      </c>
      <c r="D264" s="20">
        <f>VLOOKUP(B264,'[1]CODIFICACION SNN'!$A:$X,24,FALSE)</f>
        <v>660</v>
      </c>
      <c r="E264" s="20">
        <f t="shared" si="51"/>
        <v>798.6</v>
      </c>
      <c r="F264" s="4"/>
      <c r="G264" s="78"/>
      <c r="H264" s="18">
        <f t="shared" si="52"/>
        <v>0</v>
      </c>
    </row>
    <row r="265" spans="2:16" ht="15" customHeight="1" thickBot="1" x14ac:dyDescent="0.25">
      <c r="B265" s="28">
        <v>412530</v>
      </c>
      <c r="C265" s="20" t="str">
        <f>VLOOKUP(B265,'[1]CODIFICACION SNN'!$A:$X,11,FALSE)</f>
        <v>BOLSA BOXEO SONNOS TELA VINILICA 1,80mts x Ø45cm (extra grande)</v>
      </c>
      <c r="D265" s="20">
        <f>VLOOKUP(B265,'[1]CODIFICACION SNN'!$A:$X,24,FALSE)</f>
        <v>825</v>
      </c>
      <c r="E265" s="20">
        <f t="shared" si="51"/>
        <v>998.25</v>
      </c>
      <c r="F265" s="4"/>
      <c r="G265" s="78"/>
      <c r="H265" s="18">
        <f t="shared" si="52"/>
        <v>0</v>
      </c>
    </row>
    <row r="266" spans="2:16" ht="15" customHeight="1" x14ac:dyDescent="0.2">
      <c r="B266" s="28">
        <v>412535</v>
      </c>
      <c r="C266" s="20" t="str">
        <f>VLOOKUP(B266,'[1]CODIFICACION SNN'!$A:$X,11,FALSE)</f>
        <v xml:space="preserve">RELLENO + BOLSA BOXEO SONNOS CORDURA 90cm x Ø35cm </v>
      </c>
      <c r="D266" s="20">
        <f>VLOOKUP(B266,'[1]CODIFICACION SNN'!$A:$X,24,FALSE)</f>
        <v>670</v>
      </c>
      <c r="E266" s="20">
        <f t="shared" si="51"/>
        <v>810.69999999999993</v>
      </c>
      <c r="F266" s="4"/>
      <c r="G266" s="78"/>
      <c r="H266" s="18">
        <f t="shared" si="52"/>
        <v>0</v>
      </c>
      <c r="J266" s="58" t="s">
        <v>147</v>
      </c>
      <c r="K266" s="59" t="s">
        <v>148</v>
      </c>
      <c r="L266" s="60" t="s">
        <v>149</v>
      </c>
      <c r="M266" s="61" t="s">
        <v>150</v>
      </c>
      <c r="N266" s="62" t="s">
        <v>151</v>
      </c>
      <c r="O266" s="63" t="s">
        <v>152</v>
      </c>
      <c r="P266" s="64" t="s">
        <v>153</v>
      </c>
    </row>
    <row r="267" spans="2:16" ht="15" customHeight="1" x14ac:dyDescent="0.2">
      <c r="B267" s="28">
        <v>412544</v>
      </c>
      <c r="C267" s="20" t="str">
        <f>VLOOKUP(B267,'[1]CODIFICACION SNN'!$A:$X,11,FALSE)</f>
        <v>RELLENO + BOLSA BOXEO SONNOS TELA VINILICA 90cm x Ø35cm (basica o combinada)</v>
      </c>
      <c r="D267" s="20">
        <f>VLOOKUP(B267,'[1]CODIFICACION SNN'!$A:$X,24,FALSE)</f>
        <v>770</v>
      </c>
      <c r="E267" s="20">
        <f t="shared" si="51"/>
        <v>931.69999999999993</v>
      </c>
      <c r="F267" s="53"/>
      <c r="G267" s="78">
        <f>SUM(J267:P267)</f>
        <v>0</v>
      </c>
      <c r="H267" s="18">
        <f t="shared" si="52"/>
        <v>0</v>
      </c>
      <c r="I267" s="54"/>
      <c r="J267" s="49"/>
      <c r="K267" s="49"/>
      <c r="L267" s="49"/>
      <c r="M267" s="49"/>
      <c r="N267" s="49"/>
      <c r="O267" s="49"/>
      <c r="P267" s="49"/>
    </row>
    <row r="268" spans="2:16" ht="15" customHeight="1" x14ac:dyDescent="0.2">
      <c r="B268" s="28">
        <v>412548</v>
      </c>
      <c r="C268" s="20" t="str">
        <f>VLOOKUP(B268,'[1]CODIFICACION SNN'!$A:$X,11,FALSE)</f>
        <v>RELLENO + BOLSA BOXEO SONNOS TELA VINILICA 1,20mts x Ø35cm (basica o combinada)</v>
      </c>
      <c r="D268" s="20">
        <f>VLOOKUP(B268,'[1]CODIFICACION SNN'!$A:$X,24,FALSE)</f>
        <v>850</v>
      </c>
      <c r="E268" s="20">
        <f t="shared" si="51"/>
        <v>1028.5</v>
      </c>
      <c r="F268" s="57"/>
      <c r="G268" s="78">
        <f t="shared" ref="G268:G269" si="54">SUM(J268:P268)</f>
        <v>0</v>
      </c>
      <c r="H268" s="18">
        <f t="shared" si="52"/>
        <v>0</v>
      </c>
      <c r="I268" s="55"/>
      <c r="J268" s="49"/>
      <c r="K268" s="49"/>
      <c r="L268" s="49"/>
      <c r="M268" s="49"/>
      <c r="N268" s="49"/>
      <c r="O268" s="49"/>
      <c r="P268" s="49"/>
    </row>
    <row r="269" spans="2:16" ht="15" customHeight="1" thickBot="1" x14ac:dyDescent="0.35">
      <c r="B269" s="28">
        <v>412550</v>
      </c>
      <c r="C269" s="20" t="str">
        <f>VLOOKUP(B269,'[1]CODIFICACION SNN'!$A:$X,11,FALSE)</f>
        <v>RELLENO + BOLSA BOXEO SONNOS TELA VINILICA1,50mts x Ø35cm</v>
      </c>
      <c r="D269" s="20">
        <f>VLOOKUP(B269,'[1]CODIFICACION SNN'!$A:$X,24,FALSE)</f>
        <v>1040</v>
      </c>
      <c r="E269" s="20">
        <f t="shared" si="51"/>
        <v>1258.3999999999999</v>
      </c>
      <c r="F269" s="56"/>
      <c r="G269" s="78">
        <f t="shared" si="54"/>
        <v>0</v>
      </c>
      <c r="H269" s="18">
        <f t="shared" si="52"/>
        <v>0</v>
      </c>
      <c r="I269" s="51"/>
      <c r="J269" s="65"/>
      <c r="K269" s="65"/>
      <c r="L269" s="65"/>
      <c r="M269" s="65"/>
      <c r="N269" s="65"/>
      <c r="O269" s="65"/>
      <c r="P269" s="65"/>
    </row>
    <row r="270" spans="2:16" ht="15" customHeight="1" x14ac:dyDescent="0.2">
      <c r="B270" s="28">
        <v>412545</v>
      </c>
      <c r="C270" s="20" t="str">
        <f>VLOOKUP(B270,'[1]CODIFICACION SNN'!$A:$X,11,FALSE)</f>
        <v>RELLENO + BOLSA BOXEO SONNOS MUJER TELA VINILICA 90cm x Ø35cm (basica o combinada)</v>
      </c>
      <c r="D270" s="20">
        <f>VLOOKUP(B270,'[1]CODIFICACION SNN'!$A:$X,24,FALSE)</f>
        <v>770</v>
      </c>
      <c r="E270" s="20">
        <f t="shared" si="51"/>
        <v>931.69999999999993</v>
      </c>
      <c r="F270" s="4"/>
      <c r="G270" s="78"/>
      <c r="H270" s="18">
        <f t="shared" si="52"/>
        <v>0</v>
      </c>
    </row>
    <row r="271" spans="2:16" ht="15" customHeight="1" x14ac:dyDescent="0.2">
      <c r="B271" s="28">
        <v>412546</v>
      </c>
      <c r="C271" s="20" t="str">
        <f>VLOOKUP(B271,'[1]CODIFICACION SNN'!$A:$X,11,FALSE)</f>
        <v xml:space="preserve">RELLENO + BOLSA BOXEO SONNOS TELA VINILICA TRICOLOR 90cm x Ø35cm </v>
      </c>
      <c r="D271" s="20">
        <f>VLOOKUP(B271,'[1]CODIFICACION SNN'!$A:$X,24,FALSE)</f>
        <v>840</v>
      </c>
      <c r="E271" s="20">
        <f t="shared" si="51"/>
        <v>1016.4</v>
      </c>
      <c r="F271" s="4"/>
      <c r="G271" s="78"/>
      <c r="H271" s="18">
        <f t="shared" si="52"/>
        <v>0</v>
      </c>
    </row>
    <row r="272" spans="2:16" ht="15" customHeight="1" x14ac:dyDescent="0.2">
      <c r="B272" s="28">
        <v>412552</v>
      </c>
      <c r="C272" s="20" t="str">
        <f>VLOOKUP(B272,'[1]CODIFICACION SNN'!$A:$X,11,FALSE)</f>
        <v xml:space="preserve">RELLENO + BOLSA BOXEO SONNOS TELA VINILICA 1,80mts x Ø35cm </v>
      </c>
      <c r="D272" s="20">
        <f>VLOOKUP(B272,'[1]CODIFICACION SNN'!$A:$X,24,FALSE)</f>
        <v>1315</v>
      </c>
      <c r="E272" s="20">
        <f t="shared" si="51"/>
        <v>1591.1499999999999</v>
      </c>
      <c r="F272" s="4"/>
      <c r="G272" s="78"/>
      <c r="H272" s="18">
        <f t="shared" si="52"/>
        <v>0</v>
      </c>
    </row>
    <row r="273" spans="2:9" ht="15" customHeight="1" x14ac:dyDescent="0.2">
      <c r="B273" s="28">
        <v>412556</v>
      </c>
      <c r="C273" s="20" t="str">
        <f>VLOOKUP(B273,'[1]CODIFICACION SNN'!$A:$X,11,FALSE)</f>
        <v>RELLENO + BOLSA BOXEO SONNOS CUERO VINTAGE 1,50mts x Ø35cm</v>
      </c>
      <c r="D273" s="20">
        <f>VLOOKUP(B273,'[1]CODIFICACION SNN'!$A:$X,24,FALSE)</f>
        <v>1300</v>
      </c>
      <c r="E273" s="20">
        <f t="shared" si="51"/>
        <v>1573</v>
      </c>
      <c r="F273" s="4"/>
      <c r="G273" s="78"/>
      <c r="H273" s="18">
        <f t="shared" si="52"/>
        <v>0</v>
      </c>
    </row>
    <row r="274" spans="2:9" ht="15" customHeight="1" x14ac:dyDescent="0.2">
      <c r="B274" s="28">
        <v>412602</v>
      </c>
      <c r="C274" s="20" t="str">
        <f>VLOOKUP(B274,'[1]CODIFICACION SNN'!$A:$X,11,FALSE)</f>
        <v>BOLSA GRAPPLING SONNOS GRANDE</v>
      </c>
      <c r="D274" s="20">
        <f>VLOOKUP(B274,'[1]CODIFICACION SNN'!$A:$X,24,FALSE)</f>
        <v>880</v>
      </c>
      <c r="E274" s="20">
        <f t="shared" si="51"/>
        <v>1064.8</v>
      </c>
      <c r="F274" s="4"/>
      <c r="G274" s="78"/>
      <c r="H274" s="18">
        <f t="shared" si="52"/>
        <v>0</v>
      </c>
    </row>
    <row r="275" spans="2:9" ht="15" customHeight="1" x14ac:dyDescent="0.2">
      <c r="B275" s="28">
        <v>412604</v>
      </c>
      <c r="C275" s="20" t="str">
        <f>VLOOKUP(B275,'[1]CODIFICACION SNN'!$A:$X,11,FALSE)</f>
        <v>BOLSA GOTA SONNOS CHICA (uppercuts)</v>
      </c>
      <c r="D275" s="20">
        <f>VLOOKUP(B275,'[1]CODIFICACION SNN'!$A:$X,24,FALSE)</f>
        <v>730</v>
      </c>
      <c r="E275" s="20">
        <f t="shared" si="51"/>
        <v>883.3</v>
      </c>
      <c r="F275" s="4"/>
      <c r="G275" s="78"/>
      <c r="H275" s="18">
        <f t="shared" si="52"/>
        <v>0</v>
      </c>
    </row>
    <row r="276" spans="2:9" ht="15" customHeight="1" x14ac:dyDescent="0.2">
      <c r="B276" s="28">
        <v>412606</v>
      </c>
      <c r="C276" s="20" t="str">
        <f>VLOOKUP(B276,'[1]CODIFICACION SNN'!$A:$X,11,FALSE)</f>
        <v>BOLSA GOTA SONNOS GRANDE (uppercuts)</v>
      </c>
      <c r="D276" s="20">
        <f>VLOOKUP(B276,'[1]CODIFICACION SNN'!$A:$X,24,FALSE)</f>
        <v>810</v>
      </c>
      <c r="E276" s="20">
        <f t="shared" si="51"/>
        <v>980.1</v>
      </c>
      <c r="F276" s="4"/>
      <c r="G276" s="78"/>
      <c r="H276" s="18">
        <f t="shared" si="52"/>
        <v>0</v>
      </c>
    </row>
    <row r="277" spans="2:9" ht="15" customHeight="1" x14ac:dyDescent="0.2">
      <c r="B277" s="28">
        <v>265902</v>
      </c>
      <c r="C277" s="20" t="str">
        <f>VLOOKUP(B277,'[1]CODIFICACION SNN'!$A:$X,11,FALSE)</f>
        <v>BOLSA BOXEO SONNOS RIVER PLATE 90cm x Ø35cm (negro / negro)</v>
      </c>
      <c r="D277" s="20">
        <f>VLOOKUP(B277,'[1]CODIFICACION SNN'!$A:$X,24,FALSE)</f>
        <v>925</v>
      </c>
      <c r="E277" s="20">
        <f t="shared" si="51"/>
        <v>1119.25</v>
      </c>
      <c r="F277" s="4"/>
      <c r="G277" s="78"/>
      <c r="H277" s="18">
        <f t="shared" si="52"/>
        <v>0</v>
      </c>
    </row>
    <row r="278" spans="2:9" ht="15" customHeight="1" x14ac:dyDescent="0.2">
      <c r="B278" s="28">
        <v>265952</v>
      </c>
      <c r="C278" s="20" t="str">
        <f>VLOOKUP(B278,'[1]CODIFICACION SNN'!$A:$X,11,FALSE)</f>
        <v>BOLSA BOXEO SONNOS BOCA JRS 90cm x Ø35cm (azul / azul)</v>
      </c>
      <c r="D278" s="20">
        <f>VLOOKUP(B278,'[1]CODIFICACION SNN'!$A:$X,24,FALSE)</f>
        <v>935</v>
      </c>
      <c r="E278" s="20">
        <f t="shared" si="51"/>
        <v>1131.3499999999999</v>
      </c>
      <c r="F278" s="4"/>
      <c r="G278" s="78"/>
      <c r="H278" s="18">
        <f t="shared" si="52"/>
        <v>0</v>
      </c>
    </row>
    <row r="279" spans="2:9" ht="15" customHeight="1" x14ac:dyDescent="0.2">
      <c r="B279" s="26"/>
      <c r="C279" s="36" t="s">
        <v>22</v>
      </c>
      <c r="D279" s="27"/>
      <c r="E279" s="27"/>
      <c r="F279" s="4"/>
      <c r="G279" s="77"/>
      <c r="H279" s="27"/>
    </row>
    <row r="280" spans="2:9" ht="15" customHeight="1" x14ac:dyDescent="0.2">
      <c r="B280" s="28">
        <v>412559</v>
      </c>
      <c r="C280" s="20" t="str">
        <f>VLOOKUP(B280,'[1]CODIFICACION SNN'!$A:$X,11,FALSE)</f>
        <v>VENDA BOXEO SONNOS ROJO 3mts (venta x par)</v>
      </c>
      <c r="D280" s="20">
        <f>VLOOKUP(B280,'[1]CODIFICACION SNN'!$A:$X,24,FALSE)</f>
        <v>128</v>
      </c>
      <c r="E280" s="20">
        <f t="shared" ref="E280:E296" si="55">D280*1.21</f>
        <v>154.88</v>
      </c>
      <c r="F280" s="4"/>
      <c r="G280" s="78"/>
      <c r="H280" s="18">
        <f t="shared" ref="H280:H296" si="56">G280*E280</f>
        <v>0</v>
      </c>
    </row>
    <row r="281" spans="2:9" ht="15" customHeight="1" x14ac:dyDescent="0.3">
      <c r="B281" s="28">
        <v>412560</v>
      </c>
      <c r="C281" s="20" t="str">
        <f>VLOOKUP(B281,'[1]CODIFICACION SNN'!$A:$X,11,FALSE)</f>
        <v>VENDA BOXEO SONNOS NEGRO 4,5mts (venta x par)</v>
      </c>
      <c r="D281" s="20">
        <f>VLOOKUP(B281,'[1]CODIFICACION SNN'!$A:$X,24,FALSE)</f>
        <v>155</v>
      </c>
      <c r="E281" s="20">
        <f t="shared" si="55"/>
        <v>187.54999999999998</v>
      </c>
      <c r="F281" s="6"/>
      <c r="G281" s="78"/>
      <c r="H281" s="18">
        <f t="shared" si="56"/>
        <v>0</v>
      </c>
    </row>
    <row r="282" spans="2:9" ht="15" customHeight="1" x14ac:dyDescent="0.2">
      <c r="B282" s="28">
        <v>265905</v>
      </c>
      <c r="C282" s="20" t="str">
        <f>VLOOKUP(B282,'[1]CODIFICACION SNN'!$A:$X,11,FALSE)</f>
        <v>VENDA BOXEO SONNOS RIVER PLATE NEGRO 3mts (venta x par)</v>
      </c>
      <c r="D282" s="20">
        <f>VLOOKUP(B282,'[1]CODIFICACION SNN'!$A:$X,24,FALSE)</f>
        <v>165</v>
      </c>
      <c r="E282" s="20">
        <f t="shared" si="55"/>
        <v>199.65</v>
      </c>
      <c r="F282" s="4"/>
      <c r="G282" s="78"/>
      <c r="H282" s="18">
        <f t="shared" si="56"/>
        <v>0</v>
      </c>
    </row>
    <row r="283" spans="2:9" ht="15" customHeight="1" x14ac:dyDescent="0.2">
      <c r="B283" s="28">
        <v>265955</v>
      </c>
      <c r="C283" s="20" t="str">
        <f>VLOOKUP(B283,'[1]CODIFICACION SNN'!$A:$X,11,FALSE)</f>
        <v>VENDA BOXEO SONNOS BOCA JRS NEGRO 3mts (venta x par)</v>
      </c>
      <c r="D283" s="20">
        <f>VLOOKUP(B283,'[1]CODIFICACION SNN'!$A:$X,24,FALSE)</f>
        <v>165</v>
      </c>
      <c r="E283" s="20">
        <f t="shared" si="55"/>
        <v>199.65</v>
      </c>
      <c r="F283" s="4"/>
      <c r="G283" s="78"/>
      <c r="H283" s="18">
        <f t="shared" si="56"/>
        <v>0</v>
      </c>
    </row>
    <row r="284" spans="2:9" ht="15" customHeight="1" x14ac:dyDescent="0.2">
      <c r="B284" s="28">
        <v>412608</v>
      </c>
      <c r="C284" s="20" t="str">
        <f>VLOOKUP(B284,'[1]CODIFICACION SNN'!$A:$X,11,FALSE)</f>
        <v>CABEZAL SONNOS POMULO y MENTON (homologado recreativo)</v>
      </c>
      <c r="D284" s="20">
        <f>VLOOKUP(B284,'[1]CODIFICACION SNN'!$A:$X,24,FALSE)</f>
        <v>500</v>
      </c>
      <c r="E284" s="20">
        <f t="shared" si="55"/>
        <v>605</v>
      </c>
      <c r="F284" s="4"/>
      <c r="G284" s="78"/>
      <c r="H284" s="18">
        <f t="shared" si="56"/>
        <v>0</v>
      </c>
    </row>
    <row r="285" spans="2:9" ht="15" customHeight="1" x14ac:dyDescent="0.2">
      <c r="B285" s="28">
        <v>412609</v>
      </c>
      <c r="C285" s="20" t="str">
        <f>VLOOKUP(B285,'[1]CODIFICACION SNN'!$A:$X,11,FALSE)</f>
        <v>CABEZAL SONNOS OLIMPICO (homologado recreativo)</v>
      </c>
      <c r="D285" s="20">
        <f>VLOOKUP(B285,'[1]CODIFICACION SNN'!$A:$X,24,FALSE)</f>
        <v>500</v>
      </c>
      <c r="E285" s="20">
        <f t="shared" si="55"/>
        <v>605</v>
      </c>
      <c r="F285" s="4"/>
      <c r="G285" s="78"/>
      <c r="H285" s="18">
        <f t="shared" si="56"/>
        <v>0</v>
      </c>
    </row>
    <row r="286" spans="2:9" ht="15" customHeight="1" x14ac:dyDescent="0.2">
      <c r="B286" s="90">
        <v>412619</v>
      </c>
      <c r="C286" s="91" t="str">
        <f>VLOOKUP(B286,'[1]CODIFICACION SNN'!$A:$X,11,FALSE)</f>
        <v>CABEZAL SONNOS OLIMPICO SCA (rojo / azul)(homologado competitivo)</v>
      </c>
      <c r="D286" s="91">
        <f>VLOOKUP(B286,'[1]CODIFICACION SNN'!$A:$X,24,FALSE)</f>
        <v>885</v>
      </c>
      <c r="E286" s="91">
        <f t="shared" si="55"/>
        <v>1070.8499999999999</v>
      </c>
      <c r="F286" s="4"/>
      <c r="G286" s="92"/>
      <c r="H286" s="93">
        <f t="shared" si="56"/>
        <v>0</v>
      </c>
      <c r="I286" s="94" t="s">
        <v>157</v>
      </c>
    </row>
    <row r="287" spans="2:9" ht="15" customHeight="1" x14ac:dyDescent="0.2">
      <c r="B287" s="90">
        <v>412618</v>
      </c>
      <c r="C287" s="91" t="str">
        <f>VLOOKUP(B287,'[1]CODIFICACION SNN'!$A:$X,11,FALSE)</f>
        <v>MUSCULOSA SONNOS OFICIAL FAB UNISEX (roja / azul)(homologado competitivo)</v>
      </c>
      <c r="D287" s="91">
        <f>VLOOKUP(B287,'[1]CODIFICACION SNN'!$A:$X,24,FALSE)</f>
        <v>425</v>
      </c>
      <c r="E287" s="91">
        <f t="shared" si="55"/>
        <v>514.25</v>
      </c>
      <c r="F287" s="4"/>
      <c r="G287" s="92"/>
      <c r="H287" s="93">
        <f t="shared" si="56"/>
        <v>0</v>
      </c>
      <c r="I287" s="94" t="s">
        <v>157</v>
      </c>
    </row>
    <row r="288" spans="2:9" ht="15" customHeight="1" x14ac:dyDescent="0.2">
      <c r="B288" s="28">
        <v>412610</v>
      </c>
      <c r="C288" s="20" t="str">
        <f>VLOOKUP(B288,'[1]CODIFICACION SNN'!$A:$X,11,FALSE)</f>
        <v>TIBIAL SONNOS TROPICAL (T.2)</v>
      </c>
      <c r="D288" s="20">
        <f>VLOOKUP(B288,'[1]CODIFICACION SNN'!$A:$X,24,FALSE)</f>
        <v>560</v>
      </c>
      <c r="E288" s="20">
        <f t="shared" si="55"/>
        <v>677.6</v>
      </c>
      <c r="F288" s="4"/>
      <c r="G288" s="78"/>
      <c r="H288" s="18">
        <f t="shared" si="56"/>
        <v>0</v>
      </c>
    </row>
    <row r="289" spans="1:16" ht="15" customHeight="1" x14ac:dyDescent="0.3">
      <c r="B289" s="28">
        <v>412611</v>
      </c>
      <c r="C289" s="20" t="str">
        <f>VLOOKUP(B289,'[1]CODIFICACION SNN'!$A:$X,11,FALSE)</f>
        <v>TIBIAL SONNOS TROPICAL (T.3)</v>
      </c>
      <c r="D289" s="20">
        <f>VLOOKUP(B289,'[1]CODIFICACION SNN'!$A:$X,24,FALSE)</f>
        <v>560</v>
      </c>
      <c r="E289" s="20">
        <f t="shared" si="55"/>
        <v>677.6</v>
      </c>
      <c r="F289" s="6"/>
      <c r="G289" s="78"/>
      <c r="H289" s="18">
        <f t="shared" si="56"/>
        <v>0</v>
      </c>
    </row>
    <row r="290" spans="1:16" ht="15" customHeight="1" x14ac:dyDescent="0.2">
      <c r="B290" s="28">
        <v>412612</v>
      </c>
      <c r="C290" s="20" t="str">
        <f>VLOOKUP(B290,'[1]CODIFICACION SNN'!$A:$X,11,FALSE)</f>
        <v>TIBIAL SONNOS PROFESIONAL PVC (talle unico)</v>
      </c>
      <c r="D290" s="20">
        <f>VLOOKUP(B290,'[1]CODIFICACION SNN'!$A:$X,24,FALSE)</f>
        <v>1060</v>
      </c>
      <c r="E290" s="20">
        <f t="shared" si="55"/>
        <v>1282.5999999999999</v>
      </c>
      <c r="F290" s="4"/>
      <c r="G290" s="78"/>
      <c r="H290" s="18">
        <f t="shared" si="56"/>
        <v>0</v>
      </c>
    </row>
    <row r="291" spans="1:16" ht="15" customHeight="1" x14ac:dyDescent="0.2">
      <c r="B291" s="28">
        <v>412562</v>
      </c>
      <c r="C291" s="20" t="str">
        <f>VLOOKUP(B291,'[1]CODIFICACION SNN'!$A:$X,11,FALSE)</f>
        <v>FOCO PLANO Con sujetador de dedos x Par SONNOS HOMOLOGADO RECREATIVO</v>
      </c>
      <c r="D291" s="20">
        <f>VLOOKUP(B291,'[1]CODIFICACION SNN'!$A:$X,24,FALSE)</f>
        <v>366.06531467922701</v>
      </c>
      <c r="E291" s="20">
        <f t="shared" si="55"/>
        <v>442.93903076186467</v>
      </c>
      <c r="F291" s="4"/>
      <c r="G291" s="78"/>
      <c r="H291" s="18">
        <f t="shared" si="56"/>
        <v>0</v>
      </c>
    </row>
    <row r="292" spans="1:16" ht="15" customHeight="1" x14ac:dyDescent="0.2">
      <c r="B292" s="28">
        <v>412563</v>
      </c>
      <c r="C292" s="20" t="str">
        <f>VLOOKUP(B292,'[1]CODIFICACION SNN'!$A:$X,11,FALSE)</f>
        <v xml:space="preserve">ESCUDO POTENCIA SONNOS CHICO 48cm x 24cm x 12cm </v>
      </c>
      <c r="D292" s="20">
        <f>VLOOKUP(B292,'[1]CODIFICACION SNN'!$A:$X,24,FALSE)</f>
        <v>685</v>
      </c>
      <c r="E292" s="20">
        <f t="shared" si="55"/>
        <v>828.85</v>
      </c>
      <c r="F292" s="4"/>
      <c r="G292" s="78"/>
      <c r="H292" s="18">
        <f t="shared" si="56"/>
        <v>0</v>
      </c>
    </row>
    <row r="293" spans="1:16" ht="15" customHeight="1" x14ac:dyDescent="0.2">
      <c r="B293" s="28">
        <v>412564</v>
      </c>
      <c r="C293" s="20" t="str">
        <f>VLOOKUP(B293,'[1]CODIFICACION SNN'!$A:$X,11,FALSE)</f>
        <v xml:space="preserve">ESCUDO POTENCIA SONNOS MEDIANO 50cm x 35cm x 12cm </v>
      </c>
      <c r="D293" s="20">
        <f>VLOOKUP(B293,'[1]CODIFICACION SNN'!$A:$X,24,FALSE)</f>
        <v>1450</v>
      </c>
      <c r="E293" s="20">
        <f t="shared" si="55"/>
        <v>1754.5</v>
      </c>
      <c r="F293" s="4"/>
      <c r="G293" s="78"/>
      <c r="H293" s="18">
        <f t="shared" si="56"/>
        <v>0</v>
      </c>
    </row>
    <row r="294" spans="1:16" ht="15" customHeight="1" x14ac:dyDescent="0.2">
      <c r="B294" s="28">
        <v>412565</v>
      </c>
      <c r="C294" s="20" t="str">
        <f>VLOOKUP(B294,'[1]CODIFICACION SNN'!$A:$X,11,FALSE)</f>
        <v xml:space="preserve">ESCUDO POTENCIA SONNOS GRANDE 60cm x 50cm x 12cm </v>
      </c>
      <c r="D294" s="20">
        <f>VLOOKUP(B294,'[1]CODIFICACION SNN'!$A:$X,24,FALSE)</f>
        <v>1820</v>
      </c>
      <c r="E294" s="20">
        <f t="shared" si="55"/>
        <v>2202.1999999999998</v>
      </c>
      <c r="F294" s="4"/>
      <c r="G294" s="78"/>
      <c r="H294" s="18">
        <f t="shared" si="56"/>
        <v>0</v>
      </c>
    </row>
    <row r="295" spans="1:16" ht="15" customHeight="1" x14ac:dyDescent="0.2">
      <c r="B295" s="28">
        <v>412613</v>
      </c>
      <c r="C295" s="20" t="str">
        <f>VLOOKUP(B295,'[1]CODIFICACION SNN'!$A:$X,11,FALSE)</f>
        <v>CIELO Y TIERRA SONNOS SEMIPROFESIONAL LINEA PREMIUM (con tensores)</v>
      </c>
      <c r="D295" s="20">
        <f>VLOOKUP(B295,'[1]CODIFICACION SNN'!$A:$X,24,FALSE)</f>
        <v>760</v>
      </c>
      <c r="E295" s="20">
        <f t="shared" si="55"/>
        <v>919.6</v>
      </c>
      <c r="F295" s="4"/>
      <c r="G295" s="78"/>
      <c r="H295" s="18">
        <f t="shared" si="56"/>
        <v>0</v>
      </c>
    </row>
    <row r="296" spans="1:16" ht="15" customHeight="1" x14ac:dyDescent="0.35">
      <c r="B296" s="28">
        <v>265372</v>
      </c>
      <c r="C296" s="20" t="str">
        <f>VLOOKUP(B296,'[1]CODIFICACION SNN'!$A:$X,11,FALSE)</f>
        <v>CADENA SONNOS 4 TIRAS (para bolsas)</v>
      </c>
      <c r="D296" s="20">
        <f>VLOOKUP(B296,'[1]CODIFICACION SNN'!$A:$X,24,FALSE)</f>
        <v>275</v>
      </c>
      <c r="E296" s="20">
        <f t="shared" si="55"/>
        <v>332.75</v>
      </c>
      <c r="F296" s="7"/>
      <c r="G296" s="78"/>
      <c r="H296" s="18">
        <f t="shared" si="56"/>
        <v>0</v>
      </c>
    </row>
    <row r="297" spans="1:16" ht="15" customHeight="1" x14ac:dyDescent="0.2">
      <c r="B297" s="26"/>
      <c r="C297" s="36" t="s">
        <v>25</v>
      </c>
      <c r="D297" s="27"/>
      <c r="E297" s="27"/>
      <c r="F297" s="4"/>
      <c r="G297" s="77"/>
      <c r="H297" s="27"/>
    </row>
    <row r="298" spans="1:16" ht="15" customHeight="1" x14ac:dyDescent="0.2">
      <c r="B298" s="26"/>
      <c r="C298" s="36" t="s">
        <v>118</v>
      </c>
      <c r="D298" s="27"/>
      <c r="E298" s="27"/>
      <c r="F298" s="4"/>
      <c r="G298" s="77"/>
      <c r="H298" s="27"/>
    </row>
    <row r="299" spans="1:16" ht="15" customHeight="1" x14ac:dyDescent="0.2">
      <c r="B299" s="28">
        <v>412615</v>
      </c>
      <c r="C299" s="20" t="str">
        <f>VLOOKUP(B299,'[1]CODIFICACION SNN'!$A:$X,11,FALSE)</f>
        <v>SHORT BOXEO SONNOS TRICOLOR (S-M-L-XL) HOMOLOGADO RECREATIVO</v>
      </c>
      <c r="D299" s="43">
        <f>VLOOKUP(B299,'[1]CODIFICACION SNN'!$A:$X,24,FALSE)</f>
        <v>425</v>
      </c>
      <c r="E299" s="43">
        <f t="shared" ref="E299" si="57">D299*1.21</f>
        <v>514.25</v>
      </c>
      <c r="F299" s="4"/>
      <c r="G299" s="83"/>
      <c r="H299" s="45">
        <f t="shared" ref="H299:H319" si="58">G299*E299</f>
        <v>0</v>
      </c>
    </row>
    <row r="300" spans="1:16" customFormat="1" ht="15" x14ac:dyDescent="0.25">
      <c r="A300" s="1"/>
      <c r="B300" s="28" t="s">
        <v>117</v>
      </c>
      <c r="C300" s="38" t="s">
        <v>116</v>
      </c>
      <c r="D300" s="20">
        <f>D299</f>
        <v>425</v>
      </c>
      <c r="E300" s="20">
        <v>427.36170212765956</v>
      </c>
      <c r="F300" s="4"/>
      <c r="G300" s="78"/>
      <c r="H300" s="18">
        <f t="shared" si="58"/>
        <v>0</v>
      </c>
      <c r="J300" s="50"/>
      <c r="K300" s="50"/>
      <c r="L300" s="50"/>
      <c r="M300" s="50"/>
      <c r="N300" s="50"/>
      <c r="O300" s="50"/>
      <c r="P300" s="50"/>
    </row>
    <row r="301" spans="1:16" customFormat="1" ht="15" x14ac:dyDescent="0.25">
      <c r="A301" s="1"/>
      <c r="B301" s="28" t="s">
        <v>115</v>
      </c>
      <c r="C301" s="38" t="s">
        <v>114</v>
      </c>
      <c r="D301" s="20">
        <f t="shared" ref="D301:D319" si="59">D300</f>
        <v>425</v>
      </c>
      <c r="E301" s="20">
        <v>427.36170212765956</v>
      </c>
      <c r="F301" s="4"/>
      <c r="G301" s="78"/>
      <c r="H301" s="18">
        <f t="shared" si="58"/>
        <v>0</v>
      </c>
      <c r="J301" s="50"/>
      <c r="K301" s="50"/>
      <c r="L301" s="50"/>
      <c r="M301" s="50"/>
      <c r="N301" s="50"/>
      <c r="O301" s="50"/>
      <c r="P301" s="50"/>
    </row>
    <row r="302" spans="1:16" customFormat="1" ht="15" x14ac:dyDescent="0.25">
      <c r="A302" s="1"/>
      <c r="B302" s="28" t="s">
        <v>113</v>
      </c>
      <c r="C302" s="38" t="s">
        <v>112</v>
      </c>
      <c r="D302" s="20">
        <f t="shared" si="59"/>
        <v>425</v>
      </c>
      <c r="E302" s="20">
        <v>427.36170212765956</v>
      </c>
      <c r="F302" s="4"/>
      <c r="G302" s="78"/>
      <c r="H302" s="18">
        <f t="shared" si="58"/>
        <v>0</v>
      </c>
      <c r="J302" s="50"/>
      <c r="K302" s="50"/>
      <c r="L302" s="50"/>
      <c r="M302" s="50"/>
      <c r="N302" s="50"/>
      <c r="O302" s="50"/>
      <c r="P302" s="50"/>
    </row>
    <row r="303" spans="1:16" customFormat="1" ht="15" x14ac:dyDescent="0.25">
      <c r="A303" s="1"/>
      <c r="B303" s="28" t="s">
        <v>111</v>
      </c>
      <c r="C303" s="38" t="s">
        <v>110</v>
      </c>
      <c r="D303" s="20">
        <f t="shared" si="59"/>
        <v>425</v>
      </c>
      <c r="E303" s="20">
        <v>427.36170212765956</v>
      </c>
      <c r="F303" s="4"/>
      <c r="G303" s="78"/>
      <c r="H303" s="18">
        <f t="shared" si="58"/>
        <v>0</v>
      </c>
      <c r="J303" s="50"/>
      <c r="K303" s="50"/>
      <c r="L303" s="50"/>
      <c r="M303" s="50"/>
      <c r="N303" s="50"/>
      <c r="O303" s="50"/>
      <c r="P303" s="50"/>
    </row>
    <row r="304" spans="1:16" customFormat="1" ht="15" x14ac:dyDescent="0.25">
      <c r="A304" s="1"/>
      <c r="B304" s="28" t="s">
        <v>109</v>
      </c>
      <c r="C304" s="38" t="s">
        <v>108</v>
      </c>
      <c r="D304" s="20">
        <f t="shared" si="59"/>
        <v>425</v>
      </c>
      <c r="E304" s="20">
        <v>427.36170212765956</v>
      </c>
      <c r="F304" s="4"/>
      <c r="G304" s="78"/>
      <c r="H304" s="18">
        <f t="shared" si="58"/>
        <v>0</v>
      </c>
      <c r="J304" s="50"/>
      <c r="K304" s="50"/>
      <c r="L304" s="50"/>
      <c r="M304" s="50"/>
      <c r="N304" s="50"/>
      <c r="O304" s="50"/>
      <c r="P304" s="50"/>
    </row>
    <row r="305" spans="1:16" customFormat="1" ht="15" x14ac:dyDescent="0.25">
      <c r="A305" s="1"/>
      <c r="B305" s="28" t="s">
        <v>107</v>
      </c>
      <c r="C305" s="38" t="s">
        <v>106</v>
      </c>
      <c r="D305" s="20">
        <f t="shared" si="59"/>
        <v>425</v>
      </c>
      <c r="E305" s="20">
        <v>427.36170212765956</v>
      </c>
      <c r="F305" s="4"/>
      <c r="G305" s="78"/>
      <c r="H305" s="18">
        <f t="shared" si="58"/>
        <v>0</v>
      </c>
      <c r="J305" s="50"/>
      <c r="K305" s="50"/>
      <c r="L305" s="50"/>
      <c r="M305" s="50"/>
      <c r="N305" s="50"/>
      <c r="O305" s="50"/>
      <c r="P305" s="50"/>
    </row>
    <row r="306" spans="1:16" customFormat="1" ht="15" x14ac:dyDescent="0.25">
      <c r="A306" s="1"/>
      <c r="B306" s="28" t="s">
        <v>105</v>
      </c>
      <c r="C306" s="38" t="s">
        <v>104</v>
      </c>
      <c r="D306" s="20">
        <f t="shared" si="59"/>
        <v>425</v>
      </c>
      <c r="E306" s="20">
        <v>427.36170212765956</v>
      </c>
      <c r="F306" s="4"/>
      <c r="G306" s="78"/>
      <c r="H306" s="18">
        <f t="shared" si="58"/>
        <v>0</v>
      </c>
      <c r="J306" s="50"/>
      <c r="K306" s="50"/>
      <c r="L306" s="50"/>
      <c r="M306" s="50"/>
      <c r="N306" s="50"/>
      <c r="O306" s="50"/>
      <c r="P306" s="50"/>
    </row>
    <row r="307" spans="1:16" customFormat="1" ht="15" x14ac:dyDescent="0.25">
      <c r="A307" s="1"/>
      <c r="B307" s="28" t="s">
        <v>103</v>
      </c>
      <c r="C307" s="38" t="s">
        <v>102</v>
      </c>
      <c r="D307" s="20">
        <f t="shared" si="59"/>
        <v>425</v>
      </c>
      <c r="E307" s="20">
        <v>427.36170212765956</v>
      </c>
      <c r="F307" s="4"/>
      <c r="G307" s="78"/>
      <c r="H307" s="18">
        <f t="shared" si="58"/>
        <v>0</v>
      </c>
      <c r="J307" s="50"/>
      <c r="K307" s="50"/>
      <c r="L307" s="50"/>
      <c r="M307" s="50"/>
      <c r="N307" s="50"/>
      <c r="O307" s="50"/>
      <c r="P307" s="50"/>
    </row>
    <row r="308" spans="1:16" customFormat="1" ht="15" x14ac:dyDescent="0.25">
      <c r="A308" s="1"/>
      <c r="B308" s="28" t="s">
        <v>101</v>
      </c>
      <c r="C308" s="38" t="s">
        <v>100</v>
      </c>
      <c r="D308" s="20">
        <f t="shared" si="59"/>
        <v>425</v>
      </c>
      <c r="E308" s="20">
        <v>427.36170212765956</v>
      </c>
      <c r="F308" s="4"/>
      <c r="G308" s="78"/>
      <c r="H308" s="18">
        <f t="shared" si="58"/>
        <v>0</v>
      </c>
      <c r="J308" s="50"/>
      <c r="K308" s="50"/>
      <c r="L308" s="50"/>
      <c r="M308" s="50"/>
      <c r="N308" s="50"/>
      <c r="O308" s="50"/>
      <c r="P308" s="50"/>
    </row>
    <row r="309" spans="1:16" customFormat="1" ht="15" x14ac:dyDescent="0.25">
      <c r="A309" s="1"/>
      <c r="B309" s="28" t="s">
        <v>99</v>
      </c>
      <c r="C309" s="38" t="s">
        <v>98</v>
      </c>
      <c r="D309" s="20">
        <f t="shared" si="59"/>
        <v>425</v>
      </c>
      <c r="E309" s="20">
        <v>427.36170212765956</v>
      </c>
      <c r="F309" s="4"/>
      <c r="G309" s="78"/>
      <c r="H309" s="18">
        <f t="shared" si="58"/>
        <v>0</v>
      </c>
      <c r="J309" s="50"/>
      <c r="K309" s="50"/>
      <c r="L309" s="50"/>
      <c r="M309" s="50"/>
      <c r="N309" s="50"/>
      <c r="O309" s="50"/>
      <c r="P309" s="50"/>
    </row>
    <row r="310" spans="1:16" customFormat="1" ht="15" x14ac:dyDescent="0.25">
      <c r="A310" s="1"/>
      <c r="B310" s="28" t="s">
        <v>97</v>
      </c>
      <c r="C310" s="38" t="s">
        <v>96</v>
      </c>
      <c r="D310" s="20">
        <f t="shared" si="59"/>
        <v>425</v>
      </c>
      <c r="E310" s="20">
        <v>427.36170212765956</v>
      </c>
      <c r="F310" s="4"/>
      <c r="G310" s="78"/>
      <c r="H310" s="18">
        <f t="shared" si="58"/>
        <v>0</v>
      </c>
      <c r="J310" s="50"/>
      <c r="K310" s="50"/>
      <c r="L310" s="50"/>
      <c r="M310" s="50"/>
      <c r="N310" s="50"/>
      <c r="O310" s="50"/>
      <c r="P310" s="50"/>
    </row>
    <row r="311" spans="1:16" customFormat="1" ht="15" x14ac:dyDescent="0.25">
      <c r="A311" s="1"/>
      <c r="B311" s="28" t="s">
        <v>95</v>
      </c>
      <c r="C311" s="38" t="s">
        <v>94</v>
      </c>
      <c r="D311" s="20">
        <f t="shared" si="59"/>
        <v>425</v>
      </c>
      <c r="E311" s="20">
        <v>427.36170212765956</v>
      </c>
      <c r="F311" s="4"/>
      <c r="G311" s="78"/>
      <c r="H311" s="18">
        <f t="shared" si="58"/>
        <v>0</v>
      </c>
      <c r="J311" s="50"/>
      <c r="K311" s="50"/>
      <c r="L311" s="50"/>
      <c r="M311" s="50"/>
      <c r="N311" s="50"/>
      <c r="O311" s="50"/>
      <c r="P311" s="50"/>
    </row>
    <row r="312" spans="1:16" customFormat="1" ht="15" x14ac:dyDescent="0.25">
      <c r="A312" s="1"/>
      <c r="B312" s="28" t="s">
        <v>93</v>
      </c>
      <c r="C312" s="38" t="s">
        <v>92</v>
      </c>
      <c r="D312" s="20">
        <f t="shared" si="59"/>
        <v>425</v>
      </c>
      <c r="E312" s="20">
        <v>427.36170212765956</v>
      </c>
      <c r="F312" s="4"/>
      <c r="G312" s="78"/>
      <c r="H312" s="18">
        <f t="shared" si="58"/>
        <v>0</v>
      </c>
      <c r="J312" s="50"/>
      <c r="K312" s="50"/>
      <c r="L312" s="50"/>
      <c r="M312" s="50"/>
      <c r="N312" s="50"/>
      <c r="O312" s="50"/>
      <c r="P312" s="50"/>
    </row>
    <row r="313" spans="1:16" customFormat="1" ht="15" x14ac:dyDescent="0.25">
      <c r="A313" s="1"/>
      <c r="B313" s="28" t="s">
        <v>91</v>
      </c>
      <c r="C313" s="38" t="s">
        <v>90</v>
      </c>
      <c r="D313" s="20">
        <f t="shared" si="59"/>
        <v>425</v>
      </c>
      <c r="E313" s="20">
        <v>427.36170212765956</v>
      </c>
      <c r="F313" s="4"/>
      <c r="G313" s="78"/>
      <c r="H313" s="18">
        <f t="shared" si="58"/>
        <v>0</v>
      </c>
      <c r="J313" s="50"/>
      <c r="K313" s="50"/>
      <c r="L313" s="50"/>
      <c r="M313" s="50"/>
      <c r="N313" s="50"/>
      <c r="O313" s="50"/>
      <c r="P313" s="50"/>
    </row>
    <row r="314" spans="1:16" customFormat="1" ht="15" x14ac:dyDescent="0.25">
      <c r="A314" s="1"/>
      <c r="B314" s="28" t="s">
        <v>89</v>
      </c>
      <c r="C314" s="38" t="s">
        <v>88</v>
      </c>
      <c r="D314" s="20">
        <f t="shared" si="59"/>
        <v>425</v>
      </c>
      <c r="E314" s="20">
        <v>427.36170212765956</v>
      </c>
      <c r="F314" s="4"/>
      <c r="G314" s="78"/>
      <c r="H314" s="18">
        <f t="shared" si="58"/>
        <v>0</v>
      </c>
      <c r="J314" s="50"/>
      <c r="K314" s="50"/>
      <c r="L314" s="50"/>
      <c r="M314" s="50"/>
      <c r="N314" s="50"/>
      <c r="O314" s="50"/>
      <c r="P314" s="50"/>
    </row>
    <row r="315" spans="1:16" customFormat="1" ht="15" x14ac:dyDescent="0.25">
      <c r="A315" s="1"/>
      <c r="B315" s="28" t="s">
        <v>87</v>
      </c>
      <c r="C315" s="38" t="s">
        <v>86</v>
      </c>
      <c r="D315" s="20">
        <f t="shared" si="59"/>
        <v>425</v>
      </c>
      <c r="E315" s="20">
        <v>427.36170212765956</v>
      </c>
      <c r="F315" s="4"/>
      <c r="G315" s="78"/>
      <c r="H315" s="18">
        <f t="shared" si="58"/>
        <v>0</v>
      </c>
      <c r="J315" s="50"/>
      <c r="K315" s="50"/>
      <c r="L315" s="50"/>
      <c r="M315" s="50"/>
      <c r="N315" s="50"/>
      <c r="O315" s="50"/>
      <c r="P315" s="50"/>
    </row>
    <row r="316" spans="1:16" customFormat="1" ht="15" x14ac:dyDescent="0.25">
      <c r="A316" s="1"/>
      <c r="B316" s="28" t="s">
        <v>85</v>
      </c>
      <c r="C316" s="38" t="s">
        <v>84</v>
      </c>
      <c r="D316" s="20">
        <f t="shared" si="59"/>
        <v>425</v>
      </c>
      <c r="E316" s="20">
        <v>427.36170212765956</v>
      </c>
      <c r="F316" s="4"/>
      <c r="G316" s="78"/>
      <c r="H316" s="18">
        <f t="shared" si="58"/>
        <v>0</v>
      </c>
      <c r="J316" s="50"/>
      <c r="K316" s="50"/>
      <c r="L316" s="50"/>
      <c r="M316" s="50"/>
      <c r="N316" s="50"/>
      <c r="O316" s="50"/>
      <c r="P316" s="50"/>
    </row>
    <row r="317" spans="1:16" customFormat="1" ht="15" x14ac:dyDescent="0.25">
      <c r="A317" s="1"/>
      <c r="B317" s="28" t="s">
        <v>83</v>
      </c>
      <c r="C317" s="38" t="s">
        <v>82</v>
      </c>
      <c r="D317" s="20">
        <f t="shared" si="59"/>
        <v>425</v>
      </c>
      <c r="E317" s="20">
        <v>427.36170212765956</v>
      </c>
      <c r="F317" s="4"/>
      <c r="G317" s="78"/>
      <c r="H317" s="18">
        <f t="shared" si="58"/>
        <v>0</v>
      </c>
      <c r="J317" s="50"/>
      <c r="K317" s="50"/>
      <c r="L317" s="50"/>
      <c r="M317" s="50"/>
      <c r="N317" s="50"/>
      <c r="O317" s="50"/>
      <c r="P317" s="50"/>
    </row>
    <row r="318" spans="1:16" customFormat="1" ht="15" x14ac:dyDescent="0.25">
      <c r="A318" s="1"/>
      <c r="B318" s="28" t="s">
        <v>81</v>
      </c>
      <c r="C318" s="38" t="s">
        <v>80</v>
      </c>
      <c r="D318" s="20">
        <f t="shared" si="59"/>
        <v>425</v>
      </c>
      <c r="E318" s="20">
        <v>427.36170212765956</v>
      </c>
      <c r="F318" s="4"/>
      <c r="G318" s="78"/>
      <c r="H318" s="18">
        <f t="shared" si="58"/>
        <v>0</v>
      </c>
      <c r="J318" s="50"/>
      <c r="K318" s="50"/>
      <c r="L318" s="50"/>
      <c r="M318" s="50"/>
      <c r="N318" s="50"/>
      <c r="O318" s="50"/>
      <c r="P318" s="50"/>
    </row>
    <row r="319" spans="1:16" customFormat="1" ht="15" x14ac:dyDescent="0.25">
      <c r="A319" s="1"/>
      <c r="B319" s="28" t="s">
        <v>79</v>
      </c>
      <c r="C319" s="38" t="s">
        <v>78</v>
      </c>
      <c r="D319" s="20">
        <f t="shared" si="59"/>
        <v>425</v>
      </c>
      <c r="E319" s="20">
        <v>427.36170212765956</v>
      </c>
      <c r="F319" s="4"/>
      <c r="G319" s="78"/>
      <c r="H319" s="18">
        <f t="shared" si="58"/>
        <v>0</v>
      </c>
      <c r="J319" s="50"/>
      <c r="K319" s="50"/>
      <c r="L319" s="50"/>
      <c r="M319" s="50"/>
      <c r="N319" s="50"/>
      <c r="O319" s="50"/>
      <c r="P319" s="50"/>
    </row>
    <row r="320" spans="1:16" ht="15" customHeight="1" x14ac:dyDescent="0.2">
      <c r="B320" s="26"/>
      <c r="C320" s="36" t="s">
        <v>119</v>
      </c>
      <c r="D320" s="27"/>
      <c r="E320" s="27"/>
      <c r="F320" s="4"/>
      <c r="G320" s="77"/>
      <c r="H320" s="27"/>
    </row>
    <row r="321" spans="1:16" ht="15" customHeight="1" x14ac:dyDescent="0.2">
      <c r="B321" s="28">
        <v>412616</v>
      </c>
      <c r="C321" s="20" t="str">
        <f>VLOOKUP(B321,'[1]CODIFICACION SNN'!$A:$X,11,FALSE)</f>
        <v xml:space="preserve">SHORT THAI SONNOS HOMBRE TRICOLOR (S-M-L-XL) </v>
      </c>
      <c r="D321" s="43">
        <f>VLOOKUP(B321,'[1]CODIFICACION SNN'!$A:$X,24,FALSE)</f>
        <v>445</v>
      </c>
      <c r="E321" s="43">
        <f t="shared" ref="E321" si="60">D321*1.21</f>
        <v>538.44999999999993</v>
      </c>
      <c r="F321" s="4"/>
      <c r="G321" s="83"/>
      <c r="H321" s="45">
        <f t="shared" ref="H321:H333" si="61">G321*E321</f>
        <v>0</v>
      </c>
    </row>
    <row r="322" spans="1:16" customFormat="1" ht="15" x14ac:dyDescent="0.25">
      <c r="A322" s="1"/>
      <c r="B322" s="28" t="s">
        <v>120</v>
      </c>
      <c r="C322" s="38" t="s">
        <v>121</v>
      </c>
      <c r="D322" s="20">
        <f t="shared" ref="D322:D333" si="62">D321</f>
        <v>445</v>
      </c>
      <c r="E322" s="20">
        <v>437.65957446808505</v>
      </c>
      <c r="F322" s="4"/>
      <c r="G322" s="78"/>
      <c r="H322" s="18">
        <f t="shared" si="61"/>
        <v>0</v>
      </c>
      <c r="J322" s="50"/>
      <c r="K322" s="50"/>
      <c r="L322" s="50"/>
      <c r="M322" s="50"/>
      <c r="N322" s="50"/>
      <c r="O322" s="50"/>
      <c r="P322" s="50"/>
    </row>
    <row r="323" spans="1:16" customFormat="1" ht="15" x14ac:dyDescent="0.25">
      <c r="A323" s="1"/>
      <c r="B323" s="28" t="s">
        <v>122</v>
      </c>
      <c r="C323" s="38" t="s">
        <v>123</v>
      </c>
      <c r="D323" s="20">
        <f t="shared" si="62"/>
        <v>445</v>
      </c>
      <c r="E323" s="20">
        <v>437.65957446808505</v>
      </c>
      <c r="F323" s="4"/>
      <c r="G323" s="78"/>
      <c r="H323" s="18">
        <f t="shared" si="61"/>
        <v>0</v>
      </c>
      <c r="J323" s="50"/>
      <c r="K323" s="50"/>
      <c r="L323" s="50"/>
      <c r="M323" s="50"/>
      <c r="N323" s="50"/>
      <c r="O323" s="50"/>
      <c r="P323" s="50"/>
    </row>
    <row r="324" spans="1:16" customFormat="1" ht="15" x14ac:dyDescent="0.25">
      <c r="A324" s="1"/>
      <c r="B324" s="28" t="s">
        <v>124</v>
      </c>
      <c r="C324" s="38" t="s">
        <v>125</v>
      </c>
      <c r="D324" s="20">
        <f t="shared" si="62"/>
        <v>445</v>
      </c>
      <c r="E324" s="20">
        <v>437.65957446808505</v>
      </c>
      <c r="F324" s="4"/>
      <c r="G324" s="78"/>
      <c r="H324" s="18">
        <f t="shared" si="61"/>
        <v>0</v>
      </c>
      <c r="J324" s="50"/>
      <c r="K324" s="50"/>
      <c r="L324" s="50"/>
      <c r="M324" s="50"/>
      <c r="N324" s="50"/>
      <c r="O324" s="50"/>
      <c r="P324" s="50"/>
    </row>
    <row r="325" spans="1:16" customFormat="1" ht="15" x14ac:dyDescent="0.25">
      <c r="A325" s="1"/>
      <c r="B325" s="28" t="s">
        <v>126</v>
      </c>
      <c r="C325" s="38" t="s">
        <v>127</v>
      </c>
      <c r="D325" s="20">
        <f t="shared" si="62"/>
        <v>445</v>
      </c>
      <c r="E325" s="20">
        <v>437.65957446808505</v>
      </c>
      <c r="F325" s="4"/>
      <c r="G325" s="78"/>
      <c r="H325" s="18">
        <f t="shared" si="61"/>
        <v>0</v>
      </c>
      <c r="J325" s="50"/>
      <c r="K325" s="50"/>
      <c r="L325" s="50"/>
      <c r="M325" s="50"/>
      <c r="N325" s="50"/>
      <c r="O325" s="50"/>
      <c r="P325" s="50"/>
    </row>
    <row r="326" spans="1:16" customFormat="1" ht="15" x14ac:dyDescent="0.25">
      <c r="A326" s="1"/>
      <c r="B326" s="28" t="s">
        <v>128</v>
      </c>
      <c r="C326" s="38" t="s">
        <v>129</v>
      </c>
      <c r="D326" s="20">
        <f t="shared" si="62"/>
        <v>445</v>
      </c>
      <c r="E326" s="20">
        <v>437.65957446808505</v>
      </c>
      <c r="F326" s="4"/>
      <c r="G326" s="78"/>
      <c r="H326" s="18">
        <f t="shared" si="61"/>
        <v>0</v>
      </c>
      <c r="J326" s="50"/>
      <c r="K326" s="50"/>
      <c r="L326" s="50"/>
      <c r="M326" s="50"/>
      <c r="N326" s="50"/>
      <c r="O326" s="50"/>
      <c r="P326" s="50"/>
    </row>
    <row r="327" spans="1:16" customFormat="1" ht="15" x14ac:dyDescent="0.25">
      <c r="A327" s="1"/>
      <c r="B327" s="28" t="s">
        <v>130</v>
      </c>
      <c r="C327" s="38" t="s">
        <v>131</v>
      </c>
      <c r="D327" s="20">
        <f t="shared" si="62"/>
        <v>445</v>
      </c>
      <c r="E327" s="20">
        <v>437.65957446808505</v>
      </c>
      <c r="F327" s="4"/>
      <c r="G327" s="78"/>
      <c r="H327" s="18">
        <f t="shared" si="61"/>
        <v>0</v>
      </c>
      <c r="J327" s="50"/>
      <c r="K327" s="50"/>
      <c r="L327" s="50"/>
      <c r="M327" s="50"/>
      <c r="N327" s="50"/>
      <c r="O327" s="50"/>
      <c r="P327" s="50"/>
    </row>
    <row r="328" spans="1:16" customFormat="1" ht="15" x14ac:dyDescent="0.25">
      <c r="A328" s="1"/>
      <c r="B328" s="28" t="s">
        <v>132</v>
      </c>
      <c r="C328" s="38" t="s">
        <v>133</v>
      </c>
      <c r="D328" s="20">
        <f t="shared" si="62"/>
        <v>445</v>
      </c>
      <c r="E328" s="20">
        <v>437.65957446808505</v>
      </c>
      <c r="F328" s="4"/>
      <c r="G328" s="78"/>
      <c r="H328" s="18">
        <f t="shared" si="61"/>
        <v>0</v>
      </c>
      <c r="J328" s="50"/>
      <c r="K328" s="50"/>
      <c r="L328" s="50"/>
      <c r="M328" s="50"/>
      <c r="N328" s="50"/>
      <c r="O328" s="50"/>
      <c r="P328" s="50"/>
    </row>
    <row r="329" spans="1:16" customFormat="1" ht="15" x14ac:dyDescent="0.25">
      <c r="A329" s="1"/>
      <c r="B329" s="28" t="s">
        <v>134</v>
      </c>
      <c r="C329" s="38" t="s">
        <v>135</v>
      </c>
      <c r="D329" s="20">
        <f t="shared" si="62"/>
        <v>445</v>
      </c>
      <c r="E329" s="20">
        <v>437.65957446808505</v>
      </c>
      <c r="F329" s="4"/>
      <c r="G329" s="78"/>
      <c r="H329" s="18">
        <f t="shared" si="61"/>
        <v>0</v>
      </c>
      <c r="J329" s="50"/>
      <c r="K329" s="50"/>
      <c r="L329" s="50"/>
      <c r="M329" s="50"/>
      <c r="N329" s="50"/>
      <c r="O329" s="50"/>
      <c r="P329" s="50"/>
    </row>
    <row r="330" spans="1:16" customFormat="1" ht="15" x14ac:dyDescent="0.25">
      <c r="A330" s="1"/>
      <c r="B330" s="28">
        <v>412617</v>
      </c>
      <c r="C330" s="20" t="str">
        <f>VLOOKUP(B330,'[1]CODIFICACION SNN'!$A:$X,11,FALSE)</f>
        <v xml:space="preserve">SHORT THAI SONNOS MUJER TRICOLOR (S-M-L) </v>
      </c>
      <c r="D330" s="43">
        <f>VLOOKUP(B330,'[1]CODIFICACION SNN'!$A:$X,24,FALSE)</f>
        <v>445</v>
      </c>
      <c r="E330" s="43">
        <f t="shared" ref="E330" si="63">D330*1.21</f>
        <v>538.44999999999993</v>
      </c>
      <c r="F330" s="4"/>
      <c r="G330" s="83"/>
      <c r="H330" s="45">
        <f t="shared" si="61"/>
        <v>0</v>
      </c>
      <c r="J330" s="50"/>
      <c r="K330" s="50"/>
      <c r="L330" s="50"/>
      <c r="M330" s="50"/>
      <c r="N330" s="50"/>
      <c r="O330" s="50"/>
      <c r="P330" s="50"/>
    </row>
    <row r="331" spans="1:16" customFormat="1" ht="15" x14ac:dyDescent="0.25">
      <c r="A331" s="1"/>
      <c r="B331" s="28" t="s">
        <v>136</v>
      </c>
      <c r="C331" s="38" t="s">
        <v>137</v>
      </c>
      <c r="D331" s="20">
        <f t="shared" si="62"/>
        <v>445</v>
      </c>
      <c r="E331" s="20">
        <v>437.65957446808505</v>
      </c>
      <c r="F331" s="4"/>
      <c r="G331" s="78"/>
      <c r="H331" s="18">
        <f t="shared" si="61"/>
        <v>0</v>
      </c>
      <c r="J331" s="50"/>
      <c r="K331" s="50"/>
      <c r="L331" s="50"/>
      <c r="M331" s="50"/>
      <c r="N331" s="50"/>
      <c r="O331" s="50"/>
      <c r="P331" s="50"/>
    </row>
    <row r="332" spans="1:16" customFormat="1" ht="15" x14ac:dyDescent="0.25">
      <c r="A332" s="1"/>
      <c r="B332" s="28" t="s">
        <v>138</v>
      </c>
      <c r="C332" s="38" t="s">
        <v>139</v>
      </c>
      <c r="D332" s="20">
        <f t="shared" si="62"/>
        <v>445</v>
      </c>
      <c r="E332" s="20">
        <v>437.65957446808505</v>
      </c>
      <c r="F332" s="4"/>
      <c r="G332" s="78"/>
      <c r="H332" s="18">
        <f t="shared" si="61"/>
        <v>0</v>
      </c>
      <c r="J332" s="50"/>
      <c r="K332" s="50"/>
      <c r="L332" s="50"/>
      <c r="M332" s="50"/>
      <c r="N332" s="50"/>
      <c r="O332" s="50"/>
      <c r="P332" s="50"/>
    </row>
    <row r="333" spans="1:16" customFormat="1" ht="15" x14ac:dyDescent="0.25">
      <c r="A333" s="1"/>
      <c r="B333" s="28" t="s">
        <v>140</v>
      </c>
      <c r="C333" s="38" t="s">
        <v>141</v>
      </c>
      <c r="D333" s="20">
        <f t="shared" si="62"/>
        <v>445</v>
      </c>
      <c r="E333" s="20">
        <v>437.65957446808505</v>
      </c>
      <c r="F333" s="4"/>
      <c r="G333" s="78"/>
      <c r="H333" s="18">
        <f t="shared" si="61"/>
        <v>0</v>
      </c>
      <c r="J333" s="50"/>
      <c r="K333" s="50"/>
      <c r="L333" s="50"/>
      <c r="M333" s="50"/>
      <c r="N333" s="50"/>
      <c r="O333" s="50"/>
      <c r="P333" s="50"/>
    </row>
    <row r="334" spans="1:16" ht="15" customHeight="1" x14ac:dyDescent="0.2">
      <c r="B334" s="26"/>
      <c r="C334" s="36" t="s">
        <v>35</v>
      </c>
      <c r="D334" s="27"/>
      <c r="E334" s="27"/>
      <c r="F334" s="4"/>
      <c r="G334" s="77"/>
      <c r="H334" s="27"/>
    </row>
    <row r="335" spans="1:16" ht="15" customHeight="1" x14ac:dyDescent="0.2">
      <c r="B335" s="28">
        <v>265373</v>
      </c>
      <c r="C335" s="20" t="str">
        <f>VLOOKUP(B335,'[1]CODIFICACION SNN'!$A:$X,11,FALSE)</f>
        <v>SOPORTE SONNOS TECHO BOLSA BOXEO (incluye cadena 50cm)</v>
      </c>
      <c r="D335" s="20">
        <f>VLOOKUP(B335,'[1]CODIFICACION SNN'!$A:$X,24,FALSE)</f>
        <v>450</v>
      </c>
      <c r="E335" s="20">
        <f t="shared" ref="E335:E339" si="64">D335*1.21</f>
        <v>544.5</v>
      </c>
      <c r="F335" s="4"/>
      <c r="G335" s="78"/>
      <c r="H335" s="18">
        <f t="shared" ref="H335:H339" si="65">G335*E335</f>
        <v>0</v>
      </c>
    </row>
    <row r="336" spans="1:16" ht="15" customHeight="1" x14ac:dyDescent="0.2">
      <c r="B336" s="28">
        <v>265374</v>
      </c>
      <c r="C336" s="20" t="str">
        <f>VLOOKUP(B336,'[1]CODIFICACION SNN'!$A:$X,11,FALSE)</f>
        <v>SOPORTE SONNOS BOLSA BOXEO ARTICULADO</v>
      </c>
      <c r="D336" s="20">
        <f>VLOOKUP(B336,'[1]CODIFICACION SNN'!$A:$X,24,FALSE)</f>
        <v>595</v>
      </c>
      <c r="E336" s="20">
        <f t="shared" si="64"/>
        <v>719.94999999999993</v>
      </c>
      <c r="F336" s="4"/>
      <c r="G336" s="78"/>
      <c r="H336" s="18">
        <f t="shared" si="65"/>
        <v>0</v>
      </c>
    </row>
    <row r="337" spans="2:10" ht="15" customHeight="1" x14ac:dyDescent="0.2">
      <c r="B337" s="28">
        <v>265375</v>
      </c>
      <c r="C337" s="20" t="str">
        <f>VLOOKUP(B337,'[1]CODIFICACION SNN'!$A:$X,11,FALSE)</f>
        <v>SOPORTE SONNOS PERA PUCHING ROTOR BOLILLA</v>
      </c>
      <c r="D337" s="20">
        <f>VLOOKUP(B337,'[1]CODIFICACION SNN'!$A:$X,24,FALSE)</f>
        <v>2650</v>
      </c>
      <c r="E337" s="20">
        <f t="shared" si="64"/>
        <v>3206.5</v>
      </c>
      <c r="F337" s="4"/>
      <c r="G337" s="78"/>
      <c r="H337" s="18">
        <f t="shared" si="65"/>
        <v>0</v>
      </c>
    </row>
    <row r="338" spans="2:10" ht="15" customHeight="1" x14ac:dyDescent="0.2">
      <c r="B338" s="28">
        <v>265376</v>
      </c>
      <c r="C338" s="20" t="str">
        <f>VLOOKUP(B338,'[1]CODIFICACION SNN'!$A:$X,11,FALSE)</f>
        <v>SOPORTE SONNOS PERA PUCHING ROTOR RULEMAN</v>
      </c>
      <c r="D338" s="20">
        <f>VLOOKUP(B338,'[1]CODIFICACION SNN'!$A:$X,24,FALSE)</f>
        <v>2800</v>
      </c>
      <c r="E338" s="20">
        <f t="shared" si="64"/>
        <v>3388</v>
      </c>
      <c r="F338" s="4"/>
      <c r="G338" s="78"/>
      <c r="H338" s="18">
        <f t="shared" si="65"/>
        <v>0</v>
      </c>
    </row>
    <row r="339" spans="2:10" ht="15" customHeight="1" thickBot="1" x14ac:dyDescent="0.25">
      <c r="B339" s="39">
        <v>265377</v>
      </c>
      <c r="C339" s="20" t="str">
        <f>VLOOKUP(B339,'[1]CODIFICACION SNN'!$A:$X,11,FALSE)</f>
        <v>SOPORTE DE PIE SONNOS BOLSA y PERA PUCHING (rotor a bolilla, no incluye accesorios)</v>
      </c>
      <c r="D339" s="20">
        <f>VLOOKUP(B339,'[1]CODIFICACION SNN'!$A:$X,24,FALSE)</f>
        <v>6950</v>
      </c>
      <c r="E339" s="20">
        <f t="shared" si="64"/>
        <v>8409.5</v>
      </c>
      <c r="F339" s="4"/>
      <c r="G339" s="78"/>
      <c r="H339" s="18">
        <f t="shared" si="65"/>
        <v>0</v>
      </c>
    </row>
    <row r="340" spans="2:10" ht="24" thickBot="1" x14ac:dyDescent="0.25">
      <c r="B340" s="41" t="s">
        <v>0</v>
      </c>
      <c r="C340" s="42" t="s">
        <v>26</v>
      </c>
      <c r="D340" s="42" t="s">
        <v>3</v>
      </c>
      <c r="E340" s="42" t="s">
        <v>4</v>
      </c>
      <c r="F340" s="5"/>
      <c r="G340" s="74" t="s">
        <v>5</v>
      </c>
      <c r="H340" s="17" t="s">
        <v>6</v>
      </c>
    </row>
    <row r="341" spans="2:10" ht="15" customHeight="1" x14ac:dyDescent="0.2">
      <c r="B341" s="37">
        <v>265358</v>
      </c>
      <c r="C341" s="20" t="str">
        <f>VLOOKUP(B341,'[1]CODIFICACION SNN'!$A:$X,11,FALSE)</f>
        <v xml:space="preserve">CAJON SONNOS SALTO PLIOMETRICO 30cm </v>
      </c>
      <c r="D341" s="20">
        <f>VLOOKUP(B341,'[1]CODIFICACION SNN'!$A:$X,24,FALSE)</f>
        <v>950</v>
      </c>
      <c r="E341" s="20">
        <f t="shared" ref="E341:E347" si="66">D341*1.21</f>
        <v>1149.5</v>
      </c>
      <c r="F341" s="4"/>
      <c r="G341" s="78"/>
      <c r="H341" s="18">
        <f t="shared" ref="H341:H347" si="67">G341*E341</f>
        <v>0</v>
      </c>
    </row>
    <row r="342" spans="2:10" ht="15" customHeight="1" x14ac:dyDescent="0.3">
      <c r="B342" s="28">
        <v>265359</v>
      </c>
      <c r="C342" s="20" t="str">
        <f>VLOOKUP(B342,'[1]CODIFICACION SNN'!$A:$X,11,FALSE)</f>
        <v xml:space="preserve">CAJON SONNOS SALTO PLIOMETRICO 35cm </v>
      </c>
      <c r="D342" s="20">
        <f>VLOOKUP(B342,'[1]CODIFICACION SNN'!$A:$X,24,FALSE)</f>
        <v>945</v>
      </c>
      <c r="E342" s="20">
        <f t="shared" si="66"/>
        <v>1143.45</v>
      </c>
      <c r="F342" s="6"/>
      <c r="G342" s="78"/>
      <c r="H342" s="18">
        <f t="shared" si="67"/>
        <v>0</v>
      </c>
    </row>
    <row r="343" spans="2:10" ht="15" customHeight="1" x14ac:dyDescent="0.2">
      <c r="B343" s="28">
        <v>265360</v>
      </c>
      <c r="C343" s="20" t="str">
        <f>VLOOKUP(B343,'[1]CODIFICACION SNN'!$A:$X,11,FALSE)</f>
        <v xml:space="preserve">CAJON SONNOS SALTO PLIOMETRICO 40cm </v>
      </c>
      <c r="D343" s="20">
        <f>VLOOKUP(B343,'[1]CODIFICACION SNN'!$A:$X,24,FALSE)</f>
        <v>999</v>
      </c>
      <c r="E343" s="20">
        <f t="shared" si="66"/>
        <v>1208.79</v>
      </c>
      <c r="F343" s="4"/>
      <c r="G343" s="78"/>
      <c r="H343" s="18">
        <f t="shared" si="67"/>
        <v>0</v>
      </c>
    </row>
    <row r="344" spans="2:10" ht="15" customHeight="1" x14ac:dyDescent="0.2">
      <c r="B344" s="28">
        <v>265361</v>
      </c>
      <c r="C344" s="20" t="str">
        <f>VLOOKUP(B344,'[1]CODIFICACION SNN'!$A:$X,11,FALSE)</f>
        <v xml:space="preserve">CAJON SONNOS SALTO PLIOMETRICO 50cm </v>
      </c>
      <c r="D344" s="20">
        <f>VLOOKUP(B344,'[1]CODIFICACION SNN'!$A:$X,24,FALSE)</f>
        <v>1099</v>
      </c>
      <c r="E344" s="20">
        <f t="shared" si="66"/>
        <v>1329.79</v>
      </c>
      <c r="F344" s="4"/>
      <c r="G344" s="78"/>
      <c r="H344" s="18">
        <f t="shared" si="67"/>
        <v>0</v>
      </c>
    </row>
    <row r="345" spans="2:10" ht="15" customHeight="1" x14ac:dyDescent="0.2">
      <c r="B345" s="28">
        <v>265362</v>
      </c>
      <c r="C345" s="20" t="str">
        <f>VLOOKUP(B345,'[1]CODIFICACION SNN'!$A:$X,11,FALSE)</f>
        <v xml:space="preserve">CAJON SONNOS SALTO PLIOMETRICO 65cm </v>
      </c>
      <c r="D345" s="20">
        <f>VLOOKUP(B345,'[1]CODIFICACION SNN'!$A:$X,24,FALSE)</f>
        <v>1299</v>
      </c>
      <c r="E345" s="20">
        <f t="shared" si="66"/>
        <v>1571.79</v>
      </c>
      <c r="F345" s="4"/>
      <c r="G345" s="78"/>
      <c r="H345" s="18">
        <f t="shared" si="67"/>
        <v>0</v>
      </c>
    </row>
    <row r="346" spans="2:10" ht="15" customHeight="1" thickBot="1" x14ac:dyDescent="0.25">
      <c r="B346" s="39">
        <v>265363</v>
      </c>
      <c r="C346" s="20" t="str">
        <f>VLOOKUP(B346,'[1]CODIFICACION SNN'!$A:$X,11,FALSE)</f>
        <v xml:space="preserve">CAJON SONNOS SALTO PLIOMETRICO 80cm </v>
      </c>
      <c r="D346" s="20">
        <f>VLOOKUP(B346,'[1]CODIFICACION SNN'!$A:$X,24,FALSE)</f>
        <v>1450</v>
      </c>
      <c r="E346" s="20">
        <f t="shared" si="66"/>
        <v>1754.5</v>
      </c>
      <c r="F346" s="4"/>
      <c r="G346" s="78"/>
      <c r="H346" s="18">
        <f t="shared" si="67"/>
        <v>0</v>
      </c>
    </row>
    <row r="347" spans="2:10" ht="15" customHeight="1" thickBot="1" x14ac:dyDescent="0.25">
      <c r="B347" s="40">
        <v>265364</v>
      </c>
      <c r="C347" s="20" t="str">
        <f>VLOOKUP(B347,'[1]CODIFICACION SNN'!$A:$X,11,FALSE)</f>
        <v>CAJON SONNOS MADERA 76cm x 60cm x 50cm  (para crossfit)</v>
      </c>
      <c r="D347" s="20">
        <f>VLOOKUP(B347,'[1]CODIFICACION SNN'!$A:$X,24,FALSE)</f>
        <v>2200</v>
      </c>
      <c r="E347" s="20">
        <f t="shared" si="66"/>
        <v>2662</v>
      </c>
      <c r="F347" s="4"/>
      <c r="G347" s="78"/>
      <c r="H347" s="18">
        <f t="shared" si="67"/>
        <v>0</v>
      </c>
    </row>
    <row r="348" spans="2:10" ht="23.25" x14ac:dyDescent="0.2">
      <c r="B348" s="16" t="s">
        <v>0</v>
      </c>
      <c r="C348" s="14" t="s">
        <v>27</v>
      </c>
      <c r="D348" s="14" t="s">
        <v>3</v>
      </c>
      <c r="E348" s="14" t="s">
        <v>4</v>
      </c>
      <c r="F348" s="5"/>
      <c r="G348" s="74" t="s">
        <v>5</v>
      </c>
      <c r="H348" s="17" t="s">
        <v>6</v>
      </c>
    </row>
    <row r="349" spans="2:10" ht="15" customHeight="1" x14ac:dyDescent="0.2">
      <c r="B349" s="26"/>
      <c r="C349" s="36" t="s">
        <v>28</v>
      </c>
      <c r="D349" s="27"/>
      <c r="E349" s="27"/>
      <c r="F349" s="4"/>
      <c r="G349" s="77"/>
      <c r="H349" s="27"/>
    </row>
    <row r="350" spans="2:10" ht="15" customHeight="1" x14ac:dyDescent="0.2">
      <c r="B350" s="28">
        <v>265305</v>
      </c>
      <c r="C350" s="20" t="str">
        <f>VLOOKUP(B350,'[1]CODIFICACION SNN'!$A:$X,11,FALSE)</f>
        <v>ORGANIZADOR DISCO SONNOS Ø30mm (120kg)</v>
      </c>
      <c r="D350" s="20">
        <f>VLOOKUP(B350,'[1]CODIFICACION SNN'!$A:$X,24,FALSE)</f>
        <v>3600</v>
      </c>
      <c r="E350" s="20">
        <f t="shared" ref="E350:E355" si="68">D350*1.21</f>
        <v>4356</v>
      </c>
      <c r="F350" s="4"/>
      <c r="G350" s="78"/>
      <c r="H350" s="18">
        <f t="shared" ref="H350:H355" si="69">G350*E350</f>
        <v>0</v>
      </c>
    </row>
    <row r="351" spans="2:10" ht="15" customHeight="1" x14ac:dyDescent="0.2">
      <c r="B351" s="28">
        <v>265306</v>
      </c>
      <c r="C351" s="20" t="str">
        <f>VLOOKUP(B351,'[1]CODIFICACION SNN'!$A:$X,11,FALSE)</f>
        <v>ORGANIZADOR DISCO SONNOS Ø30mm (300kg)</v>
      </c>
      <c r="D351" s="20">
        <f>VLOOKUP(B351,'[1]CODIFICACION SNN'!$A:$X,24,FALSE)</f>
        <v>2500</v>
      </c>
      <c r="E351" s="20">
        <f t="shared" si="68"/>
        <v>3025</v>
      </c>
      <c r="F351" s="4"/>
      <c r="G351" s="78"/>
      <c r="H351" s="18">
        <f t="shared" si="69"/>
        <v>0</v>
      </c>
    </row>
    <row r="352" spans="2:10" ht="15" customHeight="1" x14ac:dyDescent="0.25">
      <c r="B352" s="28">
        <v>265308</v>
      </c>
      <c r="C352" s="20" t="str">
        <f>VLOOKUP(B352,'[1]CODIFICACION SNN'!$A:$X,11,FALSE)</f>
        <v>ORGANIZADOR DISCO SONNOS Ø50mm (120kg)</v>
      </c>
      <c r="D352" s="20">
        <f>VLOOKUP(B352,'[1]CODIFICACION SNN'!$A:$X,24,FALSE)</f>
        <v>4200</v>
      </c>
      <c r="E352" s="20">
        <f t="shared" si="68"/>
        <v>5082</v>
      </c>
      <c r="F352" s="4"/>
      <c r="G352" s="78"/>
      <c r="H352" s="18">
        <f t="shared" si="69"/>
        <v>0</v>
      </c>
      <c r="J352" s="3"/>
    </row>
    <row r="353" spans="2:8" ht="15" customHeight="1" x14ac:dyDescent="0.2">
      <c r="B353" s="28">
        <v>265309</v>
      </c>
      <c r="C353" s="20" t="str">
        <f>VLOOKUP(B353,'[1]CODIFICACION SNN'!$A:$X,11,FALSE)</f>
        <v>ORGANIZADOR DISCO SONNOS Ø50mm (300kg)</v>
      </c>
      <c r="D353" s="20">
        <f>VLOOKUP(B353,'[1]CODIFICACION SNN'!$A:$X,24,FALSE)</f>
        <v>4900</v>
      </c>
      <c r="E353" s="20">
        <f t="shared" si="68"/>
        <v>5929</v>
      </c>
      <c r="F353" s="4"/>
      <c r="G353" s="78"/>
      <c r="H353" s="18">
        <f t="shared" si="69"/>
        <v>0</v>
      </c>
    </row>
    <row r="354" spans="2:8" ht="15" customHeight="1" x14ac:dyDescent="0.2">
      <c r="B354" s="28">
        <v>265310</v>
      </c>
      <c r="C354" s="20" t="str">
        <f>VLOOKUP(B354,'[1]CODIFICACION SNN'!$A:$X,11,FALSE)</f>
        <v>ORGANIZADOR DISCO SONNOS Ø50mm (500kg)</v>
      </c>
      <c r="D354" s="20">
        <f>VLOOKUP(B354,'[1]CODIFICACION SNN'!$A:$X,24,FALSE)</f>
        <v>6250</v>
      </c>
      <c r="E354" s="20">
        <f t="shared" si="68"/>
        <v>7562.5</v>
      </c>
      <c r="F354" s="4"/>
      <c r="G354" s="78"/>
      <c r="H354" s="18">
        <f t="shared" si="69"/>
        <v>0</v>
      </c>
    </row>
    <row r="355" spans="2:8" ht="15" customHeight="1" x14ac:dyDescent="0.2">
      <c r="B355" s="28">
        <v>265311</v>
      </c>
      <c r="C355" s="20" t="str">
        <f>VLOOKUP(B355,'[1]CODIFICACION SNN'!$A:$X,11,FALSE)</f>
        <v>ORGANIZADOR DISCO SONNOS Ø50mm (vertical)</v>
      </c>
      <c r="D355" s="20">
        <f>VLOOKUP(B355,'[1]CODIFICACION SNN'!$A:$X,24,FALSE)</f>
        <v>1600</v>
      </c>
      <c r="E355" s="20">
        <f t="shared" si="68"/>
        <v>1936</v>
      </c>
      <c r="F355" s="4"/>
      <c r="G355" s="78"/>
      <c r="H355" s="18">
        <f t="shared" si="69"/>
        <v>0</v>
      </c>
    </row>
    <row r="356" spans="2:8" ht="15" customHeight="1" x14ac:dyDescent="0.2">
      <c r="B356" s="26"/>
      <c r="C356" s="36" t="s">
        <v>33</v>
      </c>
      <c r="D356" s="27"/>
      <c r="E356" s="27"/>
      <c r="F356" s="4"/>
      <c r="G356" s="77"/>
      <c r="H356" s="27"/>
    </row>
    <row r="357" spans="2:8" ht="15" customHeight="1" x14ac:dyDescent="0.2">
      <c r="B357" s="28">
        <v>265324</v>
      </c>
      <c r="C357" s="20" t="str">
        <f>VLOOKUP(B357,'[1]CODIFICACION SNN'!$A:$X,11,FALSE)</f>
        <v>ORGANIZADOR BARRA SONNOS VERTICAL Ø30mm (10 barras)</v>
      </c>
      <c r="D357" s="20">
        <f>VLOOKUP(B357,'[1]CODIFICACION SNN'!$A:$X,24,FALSE)</f>
        <v>2550</v>
      </c>
      <c r="E357" s="20">
        <f t="shared" ref="E357:E363" si="70">D357*1.21</f>
        <v>3085.5</v>
      </c>
      <c r="F357" s="4"/>
      <c r="G357" s="78"/>
      <c r="H357" s="18">
        <f t="shared" ref="H357:H365" si="71">G357*E357</f>
        <v>0</v>
      </c>
    </row>
    <row r="358" spans="2:8" ht="15" customHeight="1" x14ac:dyDescent="0.2">
      <c r="B358" s="28">
        <v>265325</v>
      </c>
      <c r="C358" s="20" t="str">
        <f>VLOOKUP(B358,'[1]CODIFICACION SNN'!$A:$X,11,FALSE)</f>
        <v>ORGANIZADOR BARRA SONNOS ESQUINERO Ø30mm (5 barras)</v>
      </c>
      <c r="D358" s="20">
        <f>VLOOKUP(B358,'[1]CODIFICACION SNN'!$A:$X,24,FALSE)</f>
        <v>1260</v>
      </c>
      <c r="E358" s="20">
        <f t="shared" si="70"/>
        <v>1524.6</v>
      </c>
      <c r="F358" s="4"/>
      <c r="G358" s="78"/>
      <c r="H358" s="18">
        <f t="shared" si="71"/>
        <v>0</v>
      </c>
    </row>
    <row r="359" spans="2:8" ht="15" customHeight="1" x14ac:dyDescent="0.2">
      <c r="B359" s="28">
        <v>265326</v>
      </c>
      <c r="C359" s="20" t="str">
        <f>VLOOKUP(B359,'[1]CODIFICACION SNN'!$A:$X,11,FALSE)</f>
        <v>ORGANIZADOR BARRA SONNOS ESQUINERO Ø30mm (7 barras)</v>
      </c>
      <c r="D359" s="20">
        <f>VLOOKUP(B359,'[1]CODIFICACION SNN'!$A:$X,24,FALSE)</f>
        <v>1650</v>
      </c>
      <c r="E359" s="20">
        <f t="shared" si="70"/>
        <v>1996.5</v>
      </c>
      <c r="F359" s="4"/>
      <c r="G359" s="78"/>
      <c r="H359" s="18">
        <f t="shared" si="71"/>
        <v>0</v>
      </c>
    </row>
    <row r="360" spans="2:8" ht="15" customHeight="1" x14ac:dyDescent="0.2">
      <c r="B360" s="28">
        <v>265327</v>
      </c>
      <c r="C360" s="20" t="str">
        <f>VLOOKUP(B360,'[1]CODIFICACION SNN'!$A:$X,11,FALSE)</f>
        <v>ORGANIZADOR BARRA SONNOS ESQUINERO Ø50mm (5 barras)</v>
      </c>
      <c r="D360" s="20">
        <f>VLOOKUP(B360,'[1]CODIFICACION SNN'!$A:$X,24,FALSE)</f>
        <v>1100</v>
      </c>
      <c r="E360" s="20">
        <f t="shared" si="70"/>
        <v>1331</v>
      </c>
      <c r="F360" s="4"/>
      <c r="G360" s="78"/>
      <c r="H360" s="18">
        <f t="shared" si="71"/>
        <v>0</v>
      </c>
    </row>
    <row r="361" spans="2:8" ht="15" customHeight="1" x14ac:dyDescent="0.2">
      <c r="B361" s="28">
        <v>265328</v>
      </c>
      <c r="C361" s="20" t="str">
        <f>VLOOKUP(B361,'[1]CODIFICACION SNN'!$A:$X,11,FALSE)</f>
        <v>ORGANIZADOR BARRA SONNOS ESQUINERO Ø50mm (7 barras)</v>
      </c>
      <c r="D361" s="20">
        <f>VLOOKUP(B361,'[1]CODIFICACION SNN'!$A:$X,24,FALSE)</f>
        <v>1450</v>
      </c>
      <c r="E361" s="20">
        <f t="shared" si="70"/>
        <v>1754.5</v>
      </c>
      <c r="F361" s="4"/>
      <c r="G361" s="78"/>
      <c r="H361" s="18">
        <f t="shared" si="71"/>
        <v>0</v>
      </c>
    </row>
    <row r="362" spans="2:8" ht="15" customHeight="1" x14ac:dyDescent="0.2">
      <c r="B362" s="28">
        <v>265329</v>
      </c>
      <c r="C362" s="20" t="str">
        <f>VLOOKUP(B362,'[1]CODIFICACION SNN'!$A:$X,11,FALSE)</f>
        <v>ORGANIZADOR BARRA SONNOS PARED Ø50mm (10 barras)</v>
      </c>
      <c r="D362" s="20">
        <f>VLOOKUP(B362,'[1]CODIFICACION SNN'!$A:$X,24,FALSE)</f>
        <v>2650</v>
      </c>
      <c r="E362" s="20">
        <f t="shared" si="70"/>
        <v>3206.5</v>
      </c>
      <c r="F362" s="4"/>
      <c r="G362" s="78"/>
      <c r="H362" s="18">
        <f t="shared" si="71"/>
        <v>0</v>
      </c>
    </row>
    <row r="363" spans="2:8" ht="15" customHeight="1" x14ac:dyDescent="0.2">
      <c r="B363" s="28">
        <v>265330</v>
      </c>
      <c r="C363" s="20" t="str">
        <f>VLOOKUP(B363,'[1]CODIFICACION SNN'!$A:$X,11,FALSE)</f>
        <v>ORGANIZADOR BARRA SONNOS VERTICAL Ø50mm (16 barras)</v>
      </c>
      <c r="D363" s="20">
        <f>VLOOKUP(B363,'[1]CODIFICACION SNN'!$A:$X,24,FALSE)</f>
        <v>3499</v>
      </c>
      <c r="E363" s="20">
        <f t="shared" si="70"/>
        <v>4233.79</v>
      </c>
      <c r="F363" s="4"/>
      <c r="G363" s="78"/>
      <c r="H363" s="18">
        <f t="shared" si="71"/>
        <v>0</v>
      </c>
    </row>
    <row r="364" spans="2:8" ht="15" customHeight="1" x14ac:dyDescent="0.2">
      <c r="B364" s="26"/>
      <c r="C364" s="36" t="s">
        <v>29</v>
      </c>
      <c r="D364" s="27"/>
      <c r="E364" s="27"/>
      <c r="F364" s="4"/>
      <c r="G364" s="77"/>
      <c r="H364" s="18">
        <f t="shared" si="71"/>
        <v>0</v>
      </c>
    </row>
    <row r="365" spans="2:8" ht="15" customHeight="1" x14ac:dyDescent="0.2">
      <c r="B365" s="28">
        <v>265313</v>
      </c>
      <c r="C365" s="20" t="str">
        <f>VLOOKUP(B365,'[1]CODIFICACION SNN'!$A:$X,11,FALSE)</f>
        <v>ORGANIZADOR DISCO y BARRA SONNOS (para 30 set 17kg)</v>
      </c>
      <c r="D365" s="20">
        <f>VLOOKUP(B365,'[1]CODIFICACION SNN'!$A:$X,24,FALSE)</f>
        <v>4750</v>
      </c>
      <c r="E365" s="20">
        <f t="shared" ref="E365" si="72">D365*1.21</f>
        <v>5747.5</v>
      </c>
      <c r="F365" s="4"/>
      <c r="G365" s="78"/>
      <c r="H365" s="18">
        <f t="shared" si="71"/>
        <v>0</v>
      </c>
    </row>
    <row r="366" spans="2:8" ht="15" customHeight="1" x14ac:dyDescent="0.2">
      <c r="B366" s="26"/>
      <c r="C366" s="36" t="s">
        <v>30</v>
      </c>
      <c r="D366" s="27"/>
      <c r="E366" s="27"/>
      <c r="F366" s="4"/>
      <c r="G366" s="77"/>
      <c r="H366" s="27"/>
    </row>
    <row r="367" spans="2:8" ht="15" customHeight="1" x14ac:dyDescent="0.2">
      <c r="B367" s="28">
        <v>265314</v>
      </c>
      <c r="C367" s="20" t="str">
        <f>VLOOKUP(B367,'[1]CODIFICACION SNN'!$A:$X,11,FALSE)</f>
        <v>ORGANIZADOR MANCUERNA SONNOS 1kg a 5kg (5 pares total)</v>
      </c>
      <c r="D367" s="20">
        <f>VLOOKUP(B367,'[1]CODIFICACION SNN'!$A:$X,24,FALSE)</f>
        <v>635</v>
      </c>
      <c r="E367" s="20">
        <f t="shared" ref="E367:E371" si="73">D367*1.21</f>
        <v>768.35</v>
      </c>
      <c r="F367" s="4"/>
      <c r="G367" s="78"/>
      <c r="H367" s="18">
        <f t="shared" ref="H367:H371" si="74">G367*E367</f>
        <v>0</v>
      </c>
    </row>
    <row r="368" spans="2:8" ht="15" customHeight="1" x14ac:dyDescent="0.2">
      <c r="B368" s="28">
        <v>265315</v>
      </c>
      <c r="C368" s="20" t="str">
        <f>VLOOKUP(B368,'[1]CODIFICACION SNN'!$A:$X,11,FALSE)</f>
        <v>ORGANIZADOR MANCUERNA SONNOS 1kg a 3kg (25 pares total)</v>
      </c>
      <c r="D368" s="20">
        <f>VLOOKUP(B368,'[1]CODIFICACION SNN'!$A:$X,24,FALSE)</f>
        <v>1599</v>
      </c>
      <c r="E368" s="20">
        <f t="shared" si="73"/>
        <v>1934.79</v>
      </c>
      <c r="F368" s="4"/>
      <c r="G368" s="78"/>
      <c r="H368" s="18">
        <f t="shared" si="74"/>
        <v>0</v>
      </c>
    </row>
    <row r="369" spans="2:8" ht="15" customHeight="1" x14ac:dyDescent="0.2">
      <c r="B369" s="28">
        <v>265316</v>
      </c>
      <c r="C369" s="20" t="str">
        <f>VLOOKUP(B369,'[1]CODIFICACION SNN'!$A:$X,11,FALSE)</f>
        <v>ORGANIZADOR MANCUERNA SONNOS 1kg a 10kg (10 pares total)</v>
      </c>
      <c r="D369" s="20">
        <f>VLOOKUP(B369,'[1]CODIFICACION SNN'!$A:$X,24,FALSE)</f>
        <v>2999</v>
      </c>
      <c r="E369" s="20">
        <f t="shared" si="73"/>
        <v>3628.79</v>
      </c>
      <c r="F369" s="4"/>
      <c r="G369" s="78"/>
      <c r="H369" s="18">
        <f t="shared" si="74"/>
        <v>0</v>
      </c>
    </row>
    <row r="370" spans="2:8" ht="15" customHeight="1" x14ac:dyDescent="0.2">
      <c r="B370" s="28">
        <v>265317</v>
      </c>
      <c r="C370" s="20" t="str">
        <f>VLOOKUP(B370,'[1]CODIFICACION SNN'!$A:$X,11,FALSE)</f>
        <v>ORGANIZADOR MANCUERNA SONNOS PROFESIONAL (8 pares total)</v>
      </c>
      <c r="D370" s="20">
        <f>VLOOKUP(B370,'[1]CODIFICACION SNN'!$A:$X,24,FALSE)</f>
        <v>6899</v>
      </c>
      <c r="E370" s="20">
        <f t="shared" si="73"/>
        <v>8347.7899999999991</v>
      </c>
      <c r="F370" s="4"/>
      <c r="G370" s="78"/>
      <c r="H370" s="18">
        <f t="shared" si="74"/>
        <v>0</v>
      </c>
    </row>
    <row r="371" spans="2:8" ht="15" customHeight="1" x14ac:dyDescent="0.2">
      <c r="B371" s="28">
        <v>265318</v>
      </c>
      <c r="C371" s="20" t="str">
        <f>VLOOKUP(B371,'[1]CODIFICACION SNN'!$A:$X,11,FALSE)</f>
        <v>ORGANIZADOR MANCUERNA SONNOS PROFESIONAL (13pares total)</v>
      </c>
      <c r="D371" s="20">
        <f>VLOOKUP(B371,'[1]CODIFICACION SNN'!$A:$X,24,FALSE)</f>
        <v>8700</v>
      </c>
      <c r="E371" s="20">
        <f t="shared" si="73"/>
        <v>10527</v>
      </c>
      <c r="F371" s="4"/>
      <c r="G371" s="78"/>
      <c r="H371" s="18">
        <f t="shared" si="74"/>
        <v>0</v>
      </c>
    </row>
    <row r="372" spans="2:8" ht="15" customHeight="1" x14ac:dyDescent="0.2">
      <c r="B372" s="26"/>
      <c r="C372" s="36" t="s">
        <v>31</v>
      </c>
      <c r="D372" s="27"/>
      <c r="E372" s="27"/>
      <c r="F372" s="4"/>
      <c r="G372" s="77"/>
      <c r="H372" s="27"/>
    </row>
    <row r="373" spans="2:8" ht="15" customHeight="1" x14ac:dyDescent="0.2">
      <c r="B373" s="28">
        <v>265320</v>
      </c>
      <c r="C373" s="20" t="str">
        <f>VLOOKUP(B373,'[1]CODIFICACION SNN'!$A:$X,11,FALSE)</f>
        <v>ORGANIZADOR PESA RUSA SONNOS (12 unidades)</v>
      </c>
      <c r="D373" s="20">
        <f>VLOOKUP(B373,'[1]CODIFICACION SNN'!$A:$X,24,FALSE)</f>
        <v>3950</v>
      </c>
      <c r="E373" s="20">
        <f t="shared" ref="E373" si="75">D373*1.21</f>
        <v>4779.5</v>
      </c>
      <c r="F373" s="4"/>
      <c r="G373" s="78"/>
      <c r="H373" s="18">
        <f>G373*E373</f>
        <v>0</v>
      </c>
    </row>
    <row r="374" spans="2:8" ht="15" customHeight="1" x14ac:dyDescent="0.2">
      <c r="B374" s="26"/>
      <c r="C374" s="36" t="s">
        <v>32</v>
      </c>
      <c r="D374" s="27"/>
      <c r="E374" s="27"/>
      <c r="F374" s="4"/>
      <c r="G374" s="77"/>
      <c r="H374" s="27"/>
    </row>
    <row r="375" spans="2:8" ht="15" customHeight="1" x14ac:dyDescent="0.2">
      <c r="B375" s="28">
        <v>265321</v>
      </c>
      <c r="C375" s="20" t="str">
        <f>VLOOKUP(B375,'[1]CODIFICACION SNN'!$A:$X,11,FALSE)</f>
        <v>ORGANIZADOR MEDICINE BALL SONNOS (5 unidades)</v>
      </c>
      <c r="D375" s="20">
        <f>VLOOKUP(B375,'[1]CODIFICACION SNN'!$A:$X,24,FALSE)</f>
        <v>2050</v>
      </c>
      <c r="E375" s="20">
        <f t="shared" ref="E375:E376" si="76">D375*1.21</f>
        <v>2480.5</v>
      </c>
      <c r="F375" s="4"/>
      <c r="G375" s="78"/>
      <c r="H375" s="18">
        <f t="shared" ref="H375:H376" si="77">G375*E375</f>
        <v>0</v>
      </c>
    </row>
    <row r="376" spans="2:8" ht="15" customHeight="1" x14ac:dyDescent="0.2">
      <c r="B376" s="28">
        <v>265323</v>
      </c>
      <c r="C376" s="20" t="str">
        <f>VLOOKUP(B376,'[1]CODIFICACION SNN'!$A:$X,11,FALSE)</f>
        <v>ORGANIZADOR DYNAMAX SONNOS (12 unidades)</v>
      </c>
      <c r="D376" s="20">
        <f>VLOOKUP(B376,'[1]CODIFICACION SNN'!$A:$X,24,FALSE)</f>
        <v>4600</v>
      </c>
      <c r="E376" s="20">
        <f t="shared" si="76"/>
        <v>5566</v>
      </c>
      <c r="F376" s="4"/>
      <c r="G376" s="78"/>
      <c r="H376" s="18">
        <f t="shared" si="77"/>
        <v>0</v>
      </c>
    </row>
    <row r="377" spans="2:8" ht="15" customHeight="1" x14ac:dyDescent="0.2">
      <c r="B377" s="26"/>
      <c r="C377" s="36" t="s">
        <v>34</v>
      </c>
      <c r="D377" s="27"/>
      <c r="E377" s="27"/>
      <c r="F377" s="4"/>
      <c r="G377" s="77"/>
      <c r="H377" s="27"/>
    </row>
    <row r="378" spans="2:8" ht="15" customHeight="1" thickBot="1" x14ac:dyDescent="0.25">
      <c r="B378" s="28">
        <v>265331</v>
      </c>
      <c r="C378" s="20" t="str">
        <f>VLOOKUP(B378,'[1]CODIFICACION SNN'!$A:$X,11,FALSE)</f>
        <v>CARRO PORTAPELOTAS BASQUET/VOLEY SONNOS con ruedas (12-16 Pelotas)</v>
      </c>
      <c r="D378" s="20">
        <f>VLOOKUP(B378,'[1]CODIFICACION SNN'!$A:$X,24,FALSE)</f>
        <v>3600</v>
      </c>
      <c r="E378" s="20">
        <f t="shared" ref="E378" si="78">D378*1.21</f>
        <v>4356</v>
      </c>
      <c r="F378" s="4"/>
      <c r="G378" s="78"/>
      <c r="H378" s="18">
        <f>G378*E378</f>
        <v>0</v>
      </c>
    </row>
    <row r="379" spans="2:8" ht="23.25" x14ac:dyDescent="0.2">
      <c r="B379" s="16" t="s">
        <v>0</v>
      </c>
      <c r="C379" s="14" t="s">
        <v>46</v>
      </c>
      <c r="D379" s="14" t="s">
        <v>3</v>
      </c>
      <c r="E379" s="14" t="s">
        <v>4</v>
      </c>
      <c r="F379" s="5"/>
      <c r="G379" s="74" t="s">
        <v>5</v>
      </c>
      <c r="H379" s="17" t="s">
        <v>6</v>
      </c>
    </row>
    <row r="380" spans="2:8" ht="15" customHeight="1" x14ac:dyDescent="0.2">
      <c r="B380" s="26"/>
      <c r="C380" s="36" t="s">
        <v>48</v>
      </c>
      <c r="D380" s="27"/>
      <c r="E380" s="27"/>
      <c r="F380" s="4"/>
      <c r="G380" s="77"/>
      <c r="H380" s="27"/>
    </row>
    <row r="381" spans="2:8" ht="15" customHeight="1" x14ac:dyDescent="0.2">
      <c r="B381" s="28">
        <v>265001</v>
      </c>
      <c r="C381" s="20" t="str">
        <f>VLOOKUP(B381,'[1]CODIFICACION SNN'!$A:$X,11,FALSE)</f>
        <v>DISCO PVC SONNOS 1kg NEGRO</v>
      </c>
      <c r="D381" s="20">
        <f>VLOOKUP(B381,'[1]CODIFICACION SNN'!$A:$X,24,FALSE)</f>
        <v>57</v>
      </c>
      <c r="E381" s="20">
        <f t="shared" ref="E381:E394" si="79">D381*1.21</f>
        <v>68.97</v>
      </c>
      <c r="F381" s="4"/>
      <c r="G381" s="78"/>
      <c r="H381" s="18">
        <f t="shared" ref="H381:H407" si="80">G381*E381</f>
        <v>0</v>
      </c>
    </row>
    <row r="382" spans="2:8" ht="15" customHeight="1" x14ac:dyDescent="0.2">
      <c r="B382" s="28">
        <v>265002</v>
      </c>
      <c r="C382" s="20" t="str">
        <f>VLOOKUP(B382,'[1]CODIFICACION SNN'!$A:$X,11,FALSE)</f>
        <v>DISCO PVC SONNOS 2½kg NEGRO</v>
      </c>
      <c r="D382" s="20">
        <f>VLOOKUP(B382,'[1]CODIFICACION SNN'!$A:$X,24,FALSE)</f>
        <v>85</v>
      </c>
      <c r="E382" s="20">
        <f t="shared" si="79"/>
        <v>102.85</v>
      </c>
      <c r="F382" s="4"/>
      <c r="G382" s="78"/>
      <c r="H382" s="18">
        <f t="shared" si="80"/>
        <v>0</v>
      </c>
    </row>
    <row r="383" spans="2:8" ht="15" customHeight="1" x14ac:dyDescent="0.2">
      <c r="B383" s="28">
        <v>265003</v>
      </c>
      <c r="C383" s="20" t="str">
        <f>VLOOKUP(B383,'[1]CODIFICACION SNN'!$A:$X,11,FALSE)</f>
        <v>DISCO PVC SONNOS 5kg NEGRO</v>
      </c>
      <c r="D383" s="20">
        <f>VLOOKUP(B383,'[1]CODIFICACION SNN'!$A:$X,24,FALSE)</f>
        <v>136</v>
      </c>
      <c r="E383" s="20">
        <f t="shared" si="79"/>
        <v>164.56</v>
      </c>
      <c r="F383" s="4"/>
      <c r="G383" s="78"/>
      <c r="H383" s="18">
        <f t="shared" si="80"/>
        <v>0</v>
      </c>
    </row>
    <row r="384" spans="2:8" ht="15" customHeight="1" x14ac:dyDescent="0.2">
      <c r="B384" s="28">
        <v>265004</v>
      </c>
      <c r="C384" s="20" t="str">
        <f>VLOOKUP(B384,'[1]CODIFICACION SNN'!$A:$X,11,FALSE)</f>
        <v>DISCO PVC SONNOS 10kg NEGRO</v>
      </c>
      <c r="D384" s="20">
        <f>VLOOKUP(B384,'[1]CODIFICACION SNN'!$A:$X,24,FALSE)</f>
        <v>310</v>
      </c>
      <c r="E384" s="20">
        <f t="shared" si="79"/>
        <v>375.09999999999997</v>
      </c>
      <c r="F384" s="4"/>
      <c r="G384" s="78"/>
      <c r="H384" s="18">
        <f t="shared" si="80"/>
        <v>0</v>
      </c>
    </row>
    <row r="385" spans="2:16" ht="15" customHeight="1" x14ac:dyDescent="0.2">
      <c r="B385" s="28">
        <v>265005</v>
      </c>
      <c r="C385" s="20" t="str">
        <f>VLOOKUP(B385,'[1]CODIFICACION SNN'!$A:$X,11,FALSE)</f>
        <v>DISCO PVC SONNOS 1kg ROJO</v>
      </c>
      <c r="D385" s="20">
        <f>VLOOKUP(B385,'[1]CODIFICACION SNN'!$A:$X,24,FALSE)</f>
        <v>57</v>
      </c>
      <c r="E385" s="20">
        <f t="shared" si="79"/>
        <v>68.97</v>
      </c>
      <c r="F385" s="4"/>
      <c r="G385" s="78"/>
      <c r="H385" s="18">
        <f t="shared" si="80"/>
        <v>0</v>
      </c>
    </row>
    <row r="386" spans="2:16" ht="15" customHeight="1" x14ac:dyDescent="0.2">
      <c r="B386" s="28">
        <v>265006</v>
      </c>
      <c r="C386" s="20" t="str">
        <f>VLOOKUP(B386,'[1]CODIFICACION SNN'!$A:$X,11,FALSE)</f>
        <v>DISCO PVC SONNOS 2½kg ROJO</v>
      </c>
      <c r="D386" s="20">
        <f>VLOOKUP(B386,'[1]CODIFICACION SNN'!$A:$X,24,FALSE)</f>
        <v>85</v>
      </c>
      <c r="E386" s="20">
        <f t="shared" si="79"/>
        <v>102.85</v>
      </c>
      <c r="F386" s="4"/>
      <c r="G386" s="78"/>
      <c r="H386" s="18">
        <f t="shared" si="80"/>
        <v>0</v>
      </c>
    </row>
    <row r="387" spans="2:16" ht="15" customHeight="1" x14ac:dyDescent="0.2">
      <c r="B387" s="28">
        <v>265007</v>
      </c>
      <c r="C387" s="20" t="str">
        <f>VLOOKUP(B387,'[1]CODIFICACION SNN'!$A:$X,11,FALSE)</f>
        <v>DISCO PVC SONNOS 5kg ROJO</v>
      </c>
      <c r="D387" s="20">
        <f>VLOOKUP(B387,'[1]CODIFICACION SNN'!$A:$X,24,FALSE)</f>
        <v>136</v>
      </c>
      <c r="E387" s="20">
        <f t="shared" si="79"/>
        <v>164.56</v>
      </c>
      <c r="F387" s="4"/>
      <c r="G387" s="78"/>
      <c r="H387" s="18">
        <f t="shared" si="80"/>
        <v>0</v>
      </c>
    </row>
    <row r="388" spans="2:16" ht="15" customHeight="1" x14ac:dyDescent="0.2">
      <c r="B388" s="28">
        <v>265008</v>
      </c>
      <c r="C388" s="20" t="str">
        <f>VLOOKUP(B388,'[1]CODIFICACION SNN'!$A:$X,11,FALSE)</f>
        <v>DISCO PVC SONNOS 10 kg ROJO</v>
      </c>
      <c r="D388" s="20">
        <f>VLOOKUP(B388,'[1]CODIFICACION SNN'!$A:$X,24,FALSE)</f>
        <v>310</v>
      </c>
      <c r="E388" s="20">
        <f t="shared" si="79"/>
        <v>375.09999999999997</v>
      </c>
      <c r="F388" s="4"/>
      <c r="G388" s="78"/>
      <c r="H388" s="18">
        <f t="shared" si="80"/>
        <v>0</v>
      </c>
    </row>
    <row r="389" spans="2:16" ht="15" customHeight="1" x14ac:dyDescent="0.2">
      <c r="B389" s="28">
        <v>265009</v>
      </c>
      <c r="C389" s="20" t="str">
        <f>VLOOKUP(B389,'[1]CODIFICACION SNN'!$A:$X,11,FALSE)</f>
        <v>DISCO PVC SONNOS 1kg NEGRO (con manija)</v>
      </c>
      <c r="D389" s="20">
        <f>VLOOKUP(B389,'[1]CODIFICACION SNN'!$A:$X,24,FALSE)</f>
        <v>57</v>
      </c>
      <c r="E389" s="20">
        <f t="shared" si="79"/>
        <v>68.97</v>
      </c>
      <c r="F389" s="4"/>
      <c r="G389" s="78"/>
      <c r="H389" s="18">
        <f t="shared" si="80"/>
        <v>0</v>
      </c>
    </row>
    <row r="390" spans="2:16" ht="15" customHeight="1" x14ac:dyDescent="0.2">
      <c r="B390" s="28">
        <v>265010</v>
      </c>
      <c r="C390" s="20" t="str">
        <f>VLOOKUP(B390,'[1]CODIFICACION SNN'!$A:$X,11,FALSE)</f>
        <v>DISCO PVC SONNOS 2½kg NEGRO (con manija)</v>
      </c>
      <c r="D390" s="20">
        <f>VLOOKUP(B390,'[1]CODIFICACION SNN'!$A:$X,24,FALSE)</f>
        <v>136</v>
      </c>
      <c r="E390" s="20">
        <f t="shared" si="79"/>
        <v>164.56</v>
      </c>
      <c r="F390" s="4"/>
      <c r="G390" s="78"/>
      <c r="H390" s="18">
        <f t="shared" si="80"/>
        <v>0</v>
      </c>
    </row>
    <row r="391" spans="2:16" s="89" customFormat="1" ht="15" customHeight="1" x14ac:dyDescent="0.2">
      <c r="B391" s="28">
        <v>265011</v>
      </c>
      <c r="C391" s="20" t="str">
        <f>VLOOKUP(B391,'[1]CODIFICACION SNN'!$A:$X,11,FALSE)</f>
        <v>DISCO PVC SONNOS 5kg NEGRO (con manija)</v>
      </c>
      <c r="D391" s="20">
        <f>VLOOKUP(B391,'[1]CODIFICACION SNN'!$A:$X,24,FALSE)</f>
        <v>190</v>
      </c>
      <c r="E391" s="20">
        <f t="shared" si="79"/>
        <v>229.9</v>
      </c>
      <c r="F391" s="86"/>
      <c r="G391" s="78"/>
      <c r="H391" s="18">
        <f t="shared" si="80"/>
        <v>0</v>
      </c>
      <c r="I391" s="87"/>
      <c r="J391" s="88"/>
      <c r="K391" s="88"/>
      <c r="L391" s="88"/>
      <c r="M391" s="88"/>
      <c r="N391" s="88"/>
      <c r="O391" s="88"/>
      <c r="P391" s="88"/>
    </row>
    <row r="392" spans="2:16" s="89" customFormat="1" ht="15" customHeight="1" x14ac:dyDescent="0.2">
      <c r="B392" s="28">
        <v>265012</v>
      </c>
      <c r="C392" s="20" t="str">
        <f>VLOOKUP(B392,'[1]CODIFICACION SNN'!$A:$X,11,FALSE)</f>
        <v>DISCO PVC SONNOS 1kg ROJO (con manija)</v>
      </c>
      <c r="D392" s="20">
        <f>VLOOKUP(B392,'[1]CODIFICACION SNN'!$A:$X,24,FALSE)</f>
        <v>57</v>
      </c>
      <c r="E392" s="20">
        <f t="shared" si="79"/>
        <v>68.97</v>
      </c>
      <c r="F392" s="86"/>
      <c r="G392" s="78"/>
      <c r="H392" s="18">
        <f t="shared" si="80"/>
        <v>0</v>
      </c>
      <c r="I392" s="87"/>
      <c r="J392" s="88"/>
      <c r="K392" s="88"/>
      <c r="L392" s="88"/>
      <c r="M392" s="88"/>
      <c r="N392" s="88"/>
      <c r="O392" s="88"/>
      <c r="P392" s="88"/>
    </row>
    <row r="393" spans="2:16" s="89" customFormat="1" ht="15" customHeight="1" x14ac:dyDescent="0.2">
      <c r="B393" s="28">
        <v>265013</v>
      </c>
      <c r="C393" s="20" t="str">
        <f>VLOOKUP(B393,'[1]CODIFICACION SNN'!$A:$X,11,FALSE)</f>
        <v>DISCO PVC SONNOS 2½kg ROJO (con manija)</v>
      </c>
      <c r="D393" s="20">
        <f>VLOOKUP(B393,'[1]CODIFICACION SNN'!$A:$X,24,FALSE)</f>
        <v>136</v>
      </c>
      <c r="E393" s="20">
        <f t="shared" si="79"/>
        <v>164.56</v>
      </c>
      <c r="F393" s="86"/>
      <c r="G393" s="78"/>
      <c r="H393" s="18">
        <f t="shared" si="80"/>
        <v>0</v>
      </c>
      <c r="I393" s="87"/>
      <c r="J393" s="88"/>
      <c r="K393" s="88"/>
      <c r="L393" s="88"/>
      <c r="M393" s="88"/>
      <c r="N393" s="88"/>
      <c r="O393" s="88"/>
      <c r="P393" s="88"/>
    </row>
    <row r="394" spans="2:16" s="89" customFormat="1" ht="15" customHeight="1" x14ac:dyDescent="0.35">
      <c r="B394" s="28">
        <v>265014</v>
      </c>
      <c r="C394" s="20" t="str">
        <f>VLOOKUP(B394,'[1]CODIFICACION SNN'!$A:$X,11,FALSE)</f>
        <v>DISCO PVC SONNOS 5kg ROJO (con manija)</v>
      </c>
      <c r="D394" s="20">
        <f>VLOOKUP(B394,'[1]CODIFICACION SNN'!$A:$X,24,FALSE)</f>
        <v>190</v>
      </c>
      <c r="E394" s="20">
        <f t="shared" si="79"/>
        <v>229.9</v>
      </c>
      <c r="F394" s="7"/>
      <c r="G394" s="78"/>
      <c r="H394" s="18">
        <f t="shared" si="80"/>
        <v>0</v>
      </c>
      <c r="I394" s="87"/>
      <c r="J394" s="88"/>
      <c r="K394" s="88"/>
      <c r="L394" s="88"/>
      <c r="M394" s="88"/>
      <c r="N394" s="88"/>
      <c r="O394" s="88"/>
      <c r="P394" s="88"/>
    </row>
    <row r="395" spans="2:16" ht="15" customHeight="1" x14ac:dyDescent="0.2">
      <c r="B395" s="26"/>
      <c r="C395" s="36" t="s">
        <v>155</v>
      </c>
      <c r="D395" s="27"/>
      <c r="E395" s="27"/>
      <c r="F395" s="4"/>
      <c r="G395" s="77"/>
      <c r="H395" s="27"/>
    </row>
    <row r="396" spans="2:16" s="89" customFormat="1" ht="15" customHeight="1" x14ac:dyDescent="0.35">
      <c r="B396" s="37">
        <v>197021</v>
      </c>
      <c r="C396" s="20" t="str">
        <f>VLOOKUP(B396,'[1]CODIFICACION SNN'!$A:$X,11,FALSE)</f>
        <v>KIT 15kg DISCO PVC NEGRO</v>
      </c>
      <c r="D396" s="20">
        <f>VLOOKUP(B396,'[1]CODIFICACION SNN'!$A:$X,24,FALSE)</f>
        <v>515</v>
      </c>
      <c r="E396" s="20">
        <f t="shared" ref="E396:E407" si="81">D396*1.21</f>
        <v>623.15</v>
      </c>
      <c r="F396" s="7"/>
      <c r="G396" s="80"/>
      <c r="H396" s="18">
        <f t="shared" si="80"/>
        <v>0</v>
      </c>
      <c r="I396" s="87"/>
      <c r="J396" s="88"/>
      <c r="K396" s="88"/>
      <c r="L396" s="88"/>
      <c r="M396" s="88"/>
      <c r="N396" s="88"/>
      <c r="O396" s="88"/>
      <c r="P396" s="88"/>
    </row>
    <row r="397" spans="2:16" s="89" customFormat="1" ht="15" customHeight="1" x14ac:dyDescent="0.35">
      <c r="B397" s="37">
        <v>197022</v>
      </c>
      <c r="C397" s="20" t="str">
        <f>VLOOKUP(B397,'[1]CODIFICACION SNN'!$A:$X,11,FALSE)</f>
        <v>KIT 15kg DISCO PVC ROJO</v>
      </c>
      <c r="D397" s="20">
        <f>VLOOKUP(B397,'[1]CODIFICACION SNN'!$A:$X,24,FALSE)</f>
        <v>515</v>
      </c>
      <c r="E397" s="20">
        <f t="shared" si="81"/>
        <v>623.15</v>
      </c>
      <c r="F397" s="7"/>
      <c r="G397" s="80"/>
      <c r="H397" s="18">
        <f t="shared" si="80"/>
        <v>0</v>
      </c>
      <c r="I397" s="87"/>
      <c r="J397" s="88"/>
      <c r="K397" s="88"/>
      <c r="L397" s="88"/>
      <c r="M397" s="88"/>
      <c r="N397" s="88"/>
      <c r="O397" s="88"/>
      <c r="P397" s="88"/>
    </row>
    <row r="398" spans="2:16" s="89" customFormat="1" ht="15" customHeight="1" x14ac:dyDescent="0.35">
      <c r="B398" s="28">
        <v>197029</v>
      </c>
      <c r="C398" s="20" t="str">
        <f>VLOOKUP(B398,'[1]CODIFICACION SNN'!$A:$X,11,FALSE)</f>
        <v>KIT 17kg DISCO PVC NEGRO</v>
      </c>
      <c r="D398" s="20">
        <f>VLOOKUP(B398,'[1]CODIFICACION SNN'!$A:$X,24,FALSE)</f>
        <v>730</v>
      </c>
      <c r="E398" s="20">
        <f t="shared" si="81"/>
        <v>883.3</v>
      </c>
      <c r="F398" s="7"/>
      <c r="G398" s="80"/>
      <c r="H398" s="18">
        <f t="shared" si="80"/>
        <v>0</v>
      </c>
      <c r="I398" s="87"/>
      <c r="J398" s="88"/>
      <c r="K398" s="88"/>
      <c r="L398" s="88"/>
      <c r="M398" s="88"/>
      <c r="N398" s="88"/>
      <c r="O398" s="88"/>
      <c r="P398" s="88"/>
    </row>
    <row r="399" spans="2:16" s="89" customFormat="1" ht="15" customHeight="1" x14ac:dyDescent="0.35">
      <c r="B399" s="28">
        <v>197030</v>
      </c>
      <c r="C399" s="20" t="str">
        <f>VLOOKUP(B399,'[1]CODIFICACION SNN'!$A:$X,11,FALSE)</f>
        <v>KIT 17kg DISCO PVC ROJO</v>
      </c>
      <c r="D399" s="20">
        <f>VLOOKUP(B399,'[1]CODIFICACION SNN'!$A:$X,24,FALSE)</f>
        <v>730</v>
      </c>
      <c r="E399" s="20">
        <f t="shared" si="81"/>
        <v>883.3</v>
      </c>
      <c r="F399" s="7"/>
      <c r="G399" s="80"/>
      <c r="H399" s="18">
        <f t="shared" si="80"/>
        <v>0</v>
      </c>
      <c r="I399" s="87"/>
      <c r="J399" s="88"/>
      <c r="K399" s="88"/>
      <c r="L399" s="88"/>
      <c r="M399" s="88"/>
      <c r="N399" s="88"/>
      <c r="O399" s="88"/>
      <c r="P399" s="88"/>
    </row>
    <row r="400" spans="2:16" s="89" customFormat="1" ht="15" customHeight="1" x14ac:dyDescent="0.35">
      <c r="B400" s="28">
        <v>197031</v>
      </c>
      <c r="C400" s="20" t="str">
        <f>VLOOKUP(B400,'[1]CODIFICACION SNN'!$A:$X,11,FALSE)</f>
        <v>KIT 17kg DISCO PVC NEGRO (con manija)</v>
      </c>
      <c r="D400" s="20">
        <f>VLOOKUP(B400,'[1]CODIFICACION SNN'!$A:$X,24,FALSE)</f>
        <v>880</v>
      </c>
      <c r="E400" s="20">
        <f t="shared" si="81"/>
        <v>1064.8</v>
      </c>
      <c r="F400" s="7"/>
      <c r="G400" s="80"/>
      <c r="H400" s="18">
        <f t="shared" si="80"/>
        <v>0</v>
      </c>
      <c r="I400" s="87"/>
      <c r="J400" s="88"/>
      <c r="K400" s="88"/>
      <c r="L400" s="88"/>
      <c r="M400" s="88"/>
      <c r="N400" s="88"/>
      <c r="O400" s="88"/>
      <c r="P400" s="88"/>
    </row>
    <row r="401" spans="2:16" s="89" customFormat="1" ht="15" customHeight="1" x14ac:dyDescent="0.35">
      <c r="B401" s="28">
        <v>197032</v>
      </c>
      <c r="C401" s="20" t="str">
        <f>VLOOKUP(B401,'[1]CODIFICACION SNN'!$A:$X,11,FALSE)</f>
        <v>KIT 17kg DISCO PVC ROJO (con manija)</v>
      </c>
      <c r="D401" s="20">
        <f>VLOOKUP(B401,'[1]CODIFICACION SNN'!$A:$X,24,FALSE)</f>
        <v>880</v>
      </c>
      <c r="E401" s="20">
        <f t="shared" si="81"/>
        <v>1064.8</v>
      </c>
      <c r="F401" s="7"/>
      <c r="G401" s="80"/>
      <c r="H401" s="18">
        <f t="shared" si="80"/>
        <v>0</v>
      </c>
      <c r="I401" s="87"/>
      <c r="J401" s="88"/>
      <c r="K401" s="88"/>
      <c r="L401" s="88"/>
      <c r="M401" s="88"/>
      <c r="N401" s="88"/>
      <c r="O401" s="88"/>
      <c r="P401" s="88"/>
    </row>
    <row r="402" spans="2:16" s="89" customFormat="1" ht="15" customHeight="1" x14ac:dyDescent="0.35">
      <c r="B402" s="37">
        <v>197045</v>
      </c>
      <c r="C402" s="20" t="str">
        <f>VLOOKUP(B402,'[1]CODIFICACION SNN'!$A:$X,11,FALSE)</f>
        <v>KIT 30kg DISCO PVC NEGRO</v>
      </c>
      <c r="D402" s="20">
        <f>VLOOKUP(B402,'[1]CODIFICACION SNN'!$A:$X,24,FALSE)</f>
        <v>1260</v>
      </c>
      <c r="E402" s="20">
        <f t="shared" si="81"/>
        <v>1524.6</v>
      </c>
      <c r="F402" s="7"/>
      <c r="G402" s="80"/>
      <c r="H402" s="18">
        <f t="shared" si="80"/>
        <v>0</v>
      </c>
      <c r="I402" s="87"/>
      <c r="J402" s="88"/>
      <c r="K402" s="88"/>
      <c r="L402" s="88"/>
      <c r="M402" s="88"/>
      <c r="N402" s="88"/>
      <c r="O402" s="88"/>
      <c r="P402" s="88"/>
    </row>
    <row r="403" spans="2:16" s="89" customFormat="1" ht="15" customHeight="1" x14ac:dyDescent="0.35">
      <c r="B403" s="37">
        <v>197046</v>
      </c>
      <c r="C403" s="20" t="str">
        <f>VLOOKUP(B403,'[1]CODIFICACION SNN'!$A:$X,11,FALSE)</f>
        <v>KIT 30kg DISCO PVC ROJO</v>
      </c>
      <c r="D403" s="20">
        <f>VLOOKUP(B403,'[1]CODIFICACION SNN'!$A:$X,24,FALSE)</f>
        <v>1260</v>
      </c>
      <c r="E403" s="20">
        <f t="shared" si="81"/>
        <v>1524.6</v>
      </c>
      <c r="F403" s="7"/>
      <c r="G403" s="80"/>
      <c r="H403" s="18">
        <f t="shared" si="80"/>
        <v>0</v>
      </c>
      <c r="I403" s="87"/>
      <c r="J403" s="88"/>
      <c r="K403" s="88"/>
      <c r="L403" s="88"/>
      <c r="M403" s="88"/>
      <c r="N403" s="88"/>
      <c r="O403" s="88"/>
      <c r="P403" s="88"/>
    </row>
    <row r="404" spans="2:16" s="89" customFormat="1" ht="15" customHeight="1" x14ac:dyDescent="0.35">
      <c r="B404" s="37">
        <v>197052</v>
      </c>
      <c r="C404" s="20" t="str">
        <f>VLOOKUP(B404,'[1]CODIFICACION SNN'!$A:$X,11,FALSE)</f>
        <v>KIT 40kg DISCO PVC NEGRO</v>
      </c>
      <c r="D404" s="20">
        <f>VLOOKUP(B404,'[1]CODIFICACION SNN'!$A:$X,24,FALSE)</f>
        <v>1450</v>
      </c>
      <c r="E404" s="20">
        <f t="shared" si="81"/>
        <v>1754.5</v>
      </c>
      <c r="F404" s="7"/>
      <c r="G404" s="80"/>
      <c r="H404" s="18">
        <f t="shared" si="80"/>
        <v>0</v>
      </c>
      <c r="I404" s="87"/>
      <c r="J404" s="88"/>
      <c r="K404" s="88"/>
      <c r="L404" s="88"/>
      <c r="M404" s="88"/>
      <c r="N404" s="88"/>
      <c r="O404" s="88"/>
      <c r="P404" s="88"/>
    </row>
    <row r="405" spans="2:16" s="89" customFormat="1" ht="15" customHeight="1" x14ac:dyDescent="0.35">
      <c r="B405" s="37">
        <v>197053</v>
      </c>
      <c r="C405" s="20" t="str">
        <f>VLOOKUP(B405,'[1]CODIFICACION SNN'!$A:$X,11,FALSE)</f>
        <v>KIT 40kg DISCO PVC ROJO</v>
      </c>
      <c r="D405" s="20">
        <f>VLOOKUP(B405,'[1]CODIFICACION SNN'!$A:$X,24,FALSE)</f>
        <v>1450</v>
      </c>
      <c r="E405" s="20">
        <f t="shared" si="81"/>
        <v>1754.5</v>
      </c>
      <c r="F405" s="7"/>
      <c r="G405" s="80"/>
      <c r="H405" s="18">
        <f t="shared" si="80"/>
        <v>0</v>
      </c>
      <c r="I405" s="87"/>
      <c r="J405" s="88"/>
      <c r="K405" s="88"/>
      <c r="L405" s="88"/>
      <c r="M405" s="88"/>
      <c r="N405" s="88"/>
      <c r="O405" s="88"/>
      <c r="P405" s="88"/>
    </row>
    <row r="406" spans="2:16" s="89" customFormat="1" ht="15" customHeight="1" x14ac:dyDescent="0.35">
      <c r="B406" s="37">
        <v>197057</v>
      </c>
      <c r="C406" s="20" t="str">
        <f>VLOOKUP(B406,'[1]CODIFICACION SNN'!$A:$X,11,FALSE)</f>
        <v>KIT 50kg DISCO PVC NEGRO</v>
      </c>
      <c r="D406" s="20">
        <f>VLOOKUP(B406,'[1]CODIFICACION SNN'!$A:$X,24,FALSE)</f>
        <v>2603</v>
      </c>
      <c r="E406" s="20">
        <f t="shared" si="81"/>
        <v>3149.63</v>
      </c>
      <c r="F406" s="7"/>
      <c r="G406" s="80"/>
      <c r="H406" s="18">
        <f t="shared" si="80"/>
        <v>0</v>
      </c>
      <c r="I406" s="87"/>
      <c r="J406" s="88"/>
      <c r="K406" s="88"/>
      <c r="L406" s="88"/>
      <c r="M406" s="88"/>
      <c r="N406" s="88"/>
      <c r="O406" s="88"/>
      <c r="P406" s="88"/>
    </row>
    <row r="407" spans="2:16" s="89" customFormat="1" ht="15" customHeight="1" x14ac:dyDescent="0.35">
      <c r="B407" s="37">
        <v>197058</v>
      </c>
      <c r="C407" s="20" t="str">
        <f>VLOOKUP(B407,'[1]CODIFICACION SNN'!$A:$X,11,FALSE)</f>
        <v>KIT 50kg DISCO PVC ROJO</v>
      </c>
      <c r="D407" s="20">
        <f>VLOOKUP(B407,'[1]CODIFICACION SNN'!$A:$X,24,FALSE)</f>
        <v>2603</v>
      </c>
      <c r="E407" s="20">
        <f t="shared" si="81"/>
        <v>3149.63</v>
      </c>
      <c r="F407" s="7"/>
      <c r="G407" s="80"/>
      <c r="H407" s="18">
        <f t="shared" si="80"/>
        <v>0</v>
      </c>
      <c r="I407" s="87"/>
      <c r="J407" s="88"/>
      <c r="K407" s="88"/>
      <c r="L407" s="88"/>
      <c r="M407" s="88"/>
      <c r="N407" s="88"/>
      <c r="O407" s="88"/>
      <c r="P407" s="88"/>
    </row>
    <row r="408" spans="2:16" ht="15" customHeight="1" x14ac:dyDescent="0.2">
      <c r="B408" s="26"/>
      <c r="C408" s="36" t="s">
        <v>47</v>
      </c>
      <c r="D408" s="27"/>
      <c r="E408" s="27"/>
      <c r="F408" s="4"/>
      <c r="G408" s="77"/>
      <c r="H408" s="27"/>
    </row>
    <row r="409" spans="2:16" ht="15" customHeight="1" x14ac:dyDescent="0.2">
      <c r="B409" s="28">
        <v>265021</v>
      </c>
      <c r="C409" s="20" t="str">
        <f>VLOOKUP(B409,'[1]CODIFICACION SNN'!$A:$X,11,FALSE)</f>
        <v>DISCO FUNDICION SONNOS 1,25kg x Ø25mm NEGRO (liso)</v>
      </c>
      <c r="D409" s="20">
        <f>VLOOKUP(B409,'[1]CODIFICACION SNN'!$A:$X,24,FALSE)</f>
        <v>77.183734997543993</v>
      </c>
      <c r="E409" s="20">
        <f t="shared" ref="E409:E412" si="82">D409*1.21</f>
        <v>93.392319347028234</v>
      </c>
      <c r="F409" s="4"/>
      <c r="G409" s="78"/>
      <c r="H409" s="18">
        <f t="shared" ref="H409:H412" si="83">G409*E409</f>
        <v>0</v>
      </c>
    </row>
    <row r="410" spans="2:16" ht="15" customHeight="1" x14ac:dyDescent="0.2">
      <c r="B410" s="28">
        <v>265022</v>
      </c>
      <c r="C410" s="20" t="str">
        <f>VLOOKUP(B410,'[1]CODIFICACION SNN'!$A:$X,11,FALSE)</f>
        <v>DISCO FUNDICION SONNOS 2,5kg x Ø25mm NEGRO (liso)</v>
      </c>
      <c r="D410" s="20">
        <f>VLOOKUP(B410,'[1]CODIFICACION SNN'!$A:$X,24,FALSE)</f>
        <v>149.30750791175467</v>
      </c>
      <c r="E410" s="20">
        <f t="shared" si="82"/>
        <v>180.66208457322315</v>
      </c>
      <c r="F410" s="4"/>
      <c r="G410" s="78"/>
      <c r="H410" s="18">
        <f t="shared" si="83"/>
        <v>0</v>
      </c>
    </row>
    <row r="411" spans="2:16" ht="15" customHeight="1" x14ac:dyDescent="0.2">
      <c r="B411" s="28">
        <v>265023</v>
      </c>
      <c r="C411" s="20" t="str">
        <f>VLOOKUP(B411,'[1]CODIFICACION SNN'!$A:$X,11,FALSE)</f>
        <v>DISCO FUNDICION SONNOS 5kg x Ø25mm NEGRO (liso)</v>
      </c>
      <c r="D411" s="20">
        <f>VLOOKUP(B411,'[1]CODIFICACION SNN'!$A:$X,24,FALSE)</f>
        <v>293.55505374017599</v>
      </c>
      <c r="E411" s="20">
        <f t="shared" si="82"/>
        <v>355.20161502561297</v>
      </c>
      <c r="F411" s="4"/>
      <c r="G411" s="78"/>
      <c r="H411" s="18">
        <f t="shared" si="83"/>
        <v>0</v>
      </c>
    </row>
    <row r="412" spans="2:16" ht="15" customHeight="1" x14ac:dyDescent="0.2">
      <c r="B412" s="28">
        <v>265024</v>
      </c>
      <c r="C412" s="20" t="str">
        <f>VLOOKUP(B412,'[1]CODIFICACION SNN'!$A:$X,11,FALSE)</f>
        <v>DISCO FUNDICION SONNOS 10kg x Ø25mm NEGRO (liso)</v>
      </c>
      <c r="D412" s="20">
        <f>VLOOKUP(B412,'[1]CODIFICACION SNN'!$A:$X,24,FALSE)</f>
        <v>582.0501453970187</v>
      </c>
      <c r="E412" s="20">
        <f t="shared" si="82"/>
        <v>704.28067593039259</v>
      </c>
      <c r="F412" s="4"/>
      <c r="G412" s="78"/>
      <c r="H412" s="18">
        <f t="shared" si="83"/>
        <v>0</v>
      </c>
    </row>
    <row r="413" spans="2:16" ht="15" customHeight="1" x14ac:dyDescent="0.2">
      <c r="B413" s="26"/>
      <c r="C413" s="36" t="s">
        <v>49</v>
      </c>
      <c r="D413" s="27"/>
      <c r="E413" s="27"/>
      <c r="F413" s="4"/>
      <c r="G413" s="77"/>
      <c r="H413" s="27"/>
    </row>
    <row r="414" spans="2:16" ht="15" customHeight="1" x14ac:dyDescent="0.2">
      <c r="B414" s="28">
        <v>265026</v>
      </c>
      <c r="C414" s="20" t="str">
        <f>VLOOKUP(B414,'[1]CODIFICACION SNN'!$A:$X,11,FALSE)</f>
        <v>DISCO FUNDICION SONNOS 1,25kg x Ø30mm NEGRO (liso)</v>
      </c>
      <c r="D414" s="20">
        <f>VLOOKUP(B414,'[1]CODIFICACION SNN'!$A:$X,24,FALSE)</f>
        <v>77.183734997543993</v>
      </c>
      <c r="E414" s="20">
        <f t="shared" ref="E414:E422" si="84">D414*1.21</f>
        <v>93.392319347028234</v>
      </c>
      <c r="F414" s="4"/>
      <c r="G414" s="78"/>
      <c r="H414" s="18">
        <f t="shared" ref="H414:H422" si="85">G414*E414</f>
        <v>0</v>
      </c>
    </row>
    <row r="415" spans="2:16" ht="15" customHeight="1" x14ac:dyDescent="0.2">
      <c r="B415" s="28">
        <v>265027</v>
      </c>
      <c r="C415" s="20" t="str">
        <f>VLOOKUP(B415,'[1]CODIFICACION SNN'!$A:$X,11,FALSE)</f>
        <v>DISCO FUNDICION SONNOS 2,5kg x Ø30mm NEGRO (liso)</v>
      </c>
      <c r="D415" s="20">
        <f>VLOOKUP(B415,'[1]CODIFICACION SNN'!$A:$X,24,FALSE)</f>
        <v>149.30750791175467</v>
      </c>
      <c r="E415" s="20">
        <f t="shared" si="84"/>
        <v>180.66208457322315</v>
      </c>
      <c r="F415" s="4"/>
      <c r="G415" s="78"/>
      <c r="H415" s="18">
        <f t="shared" si="85"/>
        <v>0</v>
      </c>
    </row>
    <row r="416" spans="2:16" ht="15" customHeight="1" x14ac:dyDescent="0.2">
      <c r="B416" s="28">
        <v>265028</v>
      </c>
      <c r="C416" s="20" t="str">
        <f>VLOOKUP(B416,'[1]CODIFICACION SNN'!$A:$X,11,FALSE)</f>
        <v>DISCO FUNDICION SONNOS 5kg x Ø30mm NEGRO (liso)</v>
      </c>
      <c r="D416" s="20">
        <f>VLOOKUP(B416,'[1]CODIFICACION SNN'!$A:$X,24,FALSE)</f>
        <v>293.55505374017599</v>
      </c>
      <c r="E416" s="20">
        <f t="shared" si="84"/>
        <v>355.20161502561297</v>
      </c>
      <c r="F416" s="4"/>
      <c r="G416" s="78"/>
      <c r="H416" s="18">
        <f t="shared" si="85"/>
        <v>0</v>
      </c>
    </row>
    <row r="417" spans="2:8" ht="15" customHeight="1" x14ac:dyDescent="0.2">
      <c r="B417" s="28">
        <v>265029</v>
      </c>
      <c r="C417" s="20" t="str">
        <f>VLOOKUP(B417,'[1]CODIFICACION SNN'!$A:$X,11,FALSE)</f>
        <v>DISCO FUNDICION SONNOS 10kg x Ø30mm NEGRO (liso)</v>
      </c>
      <c r="D417" s="20">
        <f>VLOOKUP(B417,'[1]CODIFICACION SNN'!$A:$X,24,FALSE)</f>
        <v>582.0501453970187</v>
      </c>
      <c r="E417" s="20">
        <f t="shared" si="84"/>
        <v>704.28067593039259</v>
      </c>
      <c r="F417" s="4"/>
      <c r="G417" s="78"/>
      <c r="H417" s="18">
        <f t="shared" si="85"/>
        <v>0</v>
      </c>
    </row>
    <row r="418" spans="2:8" ht="15" customHeight="1" x14ac:dyDescent="0.2">
      <c r="B418" s="28">
        <v>265031</v>
      </c>
      <c r="C418" s="20" t="str">
        <f>VLOOKUP(B418,'[1]CODIFICACION SNN'!$A:$X,11,FALSE)</f>
        <v>DISCO FUNDICION SONNOS 2,5kg x Ø30mm GRIS (con manija)</v>
      </c>
      <c r="D418" s="20">
        <f>VLOOKUP(B418,'[1]CODIFICACION SNN'!$A:$X,24,FALSE)</f>
        <v>155.78991728307068</v>
      </c>
      <c r="E418" s="20">
        <f t="shared" si="84"/>
        <v>188.50579991251553</v>
      </c>
      <c r="F418" s="4"/>
      <c r="G418" s="78"/>
      <c r="H418" s="18">
        <f t="shared" si="85"/>
        <v>0</v>
      </c>
    </row>
    <row r="419" spans="2:8" ht="15" customHeight="1" x14ac:dyDescent="0.2">
      <c r="B419" s="28">
        <v>265032</v>
      </c>
      <c r="C419" s="20" t="str">
        <f>VLOOKUP(B419,'[1]CODIFICACION SNN'!$A:$X,11,FALSE)</f>
        <v>DISCO FUNDICION SONNOS 5kg x Ø30mm GRIS (con manija)</v>
      </c>
      <c r="D419" s="20">
        <f>VLOOKUP(B419,'[1]CODIFICACION SNN'!$A:$X,24,FALSE)</f>
        <v>306.50437248280804</v>
      </c>
      <c r="E419" s="20">
        <f t="shared" si="84"/>
        <v>370.87029070419771</v>
      </c>
      <c r="F419" s="4"/>
      <c r="G419" s="78"/>
      <c r="H419" s="18">
        <f t="shared" si="85"/>
        <v>0</v>
      </c>
    </row>
    <row r="420" spans="2:8" ht="15" customHeight="1" x14ac:dyDescent="0.2">
      <c r="B420" s="28">
        <v>265033</v>
      </c>
      <c r="C420" s="20" t="str">
        <f>VLOOKUP(B420,'[1]CODIFICACION SNN'!$A:$X,11,FALSE)</f>
        <v>DISCO FUNDICION SONNOS 10kg x Ø30mm GRIS (con manija)</v>
      </c>
      <c r="D420" s="20">
        <f>VLOOKUP(B420,'[1]CODIFICACION SNN'!$A:$X,24,FALSE)</f>
        <v>607.9332828822827</v>
      </c>
      <c r="E420" s="20">
        <f t="shared" si="84"/>
        <v>735.59927228756203</v>
      </c>
      <c r="F420" s="4"/>
      <c r="G420" s="78"/>
      <c r="H420" s="18">
        <f t="shared" si="85"/>
        <v>0</v>
      </c>
    </row>
    <row r="421" spans="2:8" ht="15" customHeight="1" x14ac:dyDescent="0.2">
      <c r="B421" s="28">
        <v>265034</v>
      </c>
      <c r="C421" s="20" t="str">
        <f>VLOOKUP(B421,'[1]CODIFICACION SNN'!$A:$X,11,FALSE)</f>
        <v>DISCO FUNDICION SONNOS 15kg x Ø30mm GRIS (con manija)</v>
      </c>
      <c r="D421" s="20">
        <f>VLOOKUP(B421,'[1]CODIFICACION SNN'!$A:$X,24,FALSE)</f>
        <v>909.36219328175741</v>
      </c>
      <c r="E421" s="20">
        <f t="shared" si="84"/>
        <v>1100.3282538709263</v>
      </c>
      <c r="F421" s="4"/>
      <c r="G421" s="78"/>
      <c r="H421" s="18">
        <f t="shared" si="85"/>
        <v>0</v>
      </c>
    </row>
    <row r="422" spans="2:8" ht="15" customHeight="1" x14ac:dyDescent="0.2">
      <c r="B422" s="28">
        <v>265035</v>
      </c>
      <c r="C422" s="20" t="str">
        <f>VLOOKUP(B422,'[1]CODIFICACION SNN'!$A:$X,11,FALSE)</f>
        <v>DISCO FUNDICION SONNOS 20kg x Ø30mm GRIS (con manija)</v>
      </c>
      <c r="D422" s="20">
        <f>VLOOKUP(B422,'[1]CODIFICACION SNN'!$A:$X,24,FALSE)</f>
        <v>1210.7911036812322</v>
      </c>
      <c r="E422" s="20">
        <f t="shared" si="84"/>
        <v>1465.057235454291</v>
      </c>
      <c r="F422" s="4"/>
      <c r="G422" s="78"/>
      <c r="H422" s="18">
        <f t="shared" si="85"/>
        <v>0</v>
      </c>
    </row>
    <row r="423" spans="2:8" ht="15" customHeight="1" x14ac:dyDescent="0.2">
      <c r="B423" s="26"/>
      <c r="C423" s="36" t="s">
        <v>50</v>
      </c>
      <c r="D423" s="27"/>
      <c r="E423" s="27"/>
      <c r="F423" s="4"/>
      <c r="G423" s="77"/>
      <c r="H423" s="27"/>
    </row>
    <row r="424" spans="2:8" ht="15" customHeight="1" x14ac:dyDescent="0.2">
      <c r="B424" s="28">
        <v>470001</v>
      </c>
      <c r="C424" s="20" t="str">
        <f>VLOOKUP(B424,'[1]CODIFICACION SNN'!$A:$X,11,FALSE)</f>
        <v>DISCO BUMPER OLIMPICO 5kg x Ø50mm</v>
      </c>
      <c r="D424" s="20">
        <f>VLOOKUP(B424,'[1]CODIFICACION SNN'!$A:$X,24,FALSE)</f>
        <v>667.27500000000009</v>
      </c>
      <c r="E424" s="20">
        <f t="shared" ref="E424:E427" si="86">D424*1.21</f>
        <v>807.40275000000008</v>
      </c>
      <c r="F424" s="4"/>
      <c r="G424" s="78"/>
      <c r="H424" s="18">
        <f t="shared" ref="H424:H427" si="87">G424*E424</f>
        <v>0</v>
      </c>
    </row>
    <row r="425" spans="2:8" ht="15" customHeight="1" x14ac:dyDescent="0.2">
      <c r="B425" s="28">
        <v>470002</v>
      </c>
      <c r="C425" s="20" t="str">
        <f>VLOOKUP(B425,'[1]CODIFICACION SNN'!$A:$X,11,FALSE)</f>
        <v>DISCO BUMPER OLIMPICO 10kg x Ø50mm</v>
      </c>
      <c r="D425" s="20">
        <f>VLOOKUP(B425,'[1]CODIFICACION SNN'!$A:$X,24,FALSE)</f>
        <v>1334.5500000000002</v>
      </c>
      <c r="E425" s="20">
        <f t="shared" si="86"/>
        <v>1614.8055000000002</v>
      </c>
      <c r="F425" s="4"/>
      <c r="G425" s="78"/>
      <c r="H425" s="18">
        <f t="shared" si="87"/>
        <v>0</v>
      </c>
    </row>
    <row r="426" spans="2:8" ht="15" customHeight="1" x14ac:dyDescent="0.2">
      <c r="B426" s="28">
        <v>470003</v>
      </c>
      <c r="C426" s="20" t="str">
        <f>VLOOKUP(B426,'[1]CODIFICACION SNN'!$A:$X,11,FALSE)</f>
        <v>DISCO BUMPER OLIMPICO 15kg x Ø50mm</v>
      </c>
      <c r="D426" s="20">
        <f>VLOOKUP(B426,'[1]CODIFICACION SNN'!$A:$X,24,FALSE)</f>
        <v>2001.8250000000003</v>
      </c>
      <c r="E426" s="20">
        <f t="shared" si="86"/>
        <v>2422.2082500000001</v>
      </c>
      <c r="F426" s="21"/>
      <c r="G426" s="78"/>
      <c r="H426" s="18">
        <f t="shared" si="87"/>
        <v>0</v>
      </c>
    </row>
    <row r="427" spans="2:8" ht="15" customHeight="1" x14ac:dyDescent="0.35">
      <c r="B427" s="28">
        <v>470004</v>
      </c>
      <c r="C427" s="20" t="str">
        <f>VLOOKUP(B427,'[1]CODIFICACION SNN'!$A:$X,11,FALSE)</f>
        <v>DISCO BUMPER OLIMPICO 20kg x Ø50mm</v>
      </c>
      <c r="D427" s="20">
        <f>VLOOKUP(B427,'[1]CODIFICACION SNN'!$A:$X,24,FALSE)</f>
        <v>2669.1000000000004</v>
      </c>
      <c r="E427" s="20">
        <f t="shared" si="86"/>
        <v>3229.6110000000003</v>
      </c>
      <c r="F427" s="7"/>
      <c r="G427" s="78"/>
      <c r="H427" s="18">
        <f t="shared" si="87"/>
        <v>0</v>
      </c>
    </row>
    <row r="428" spans="2:8" ht="15" customHeight="1" x14ac:dyDescent="0.2">
      <c r="B428" s="26"/>
      <c r="C428" s="36" t="s">
        <v>51</v>
      </c>
      <c r="D428" s="27"/>
      <c r="E428" s="27"/>
      <c r="F428" s="4"/>
      <c r="G428" s="77"/>
      <c r="H428" s="27"/>
    </row>
    <row r="429" spans="2:8" ht="15" customHeight="1" x14ac:dyDescent="0.2">
      <c r="B429" s="28">
        <v>265036</v>
      </c>
      <c r="C429" s="20" t="str">
        <f>VLOOKUP(B429,'[1]CODIFICACION SNN'!$A:$X,11,FALSE)</f>
        <v>DISCO FUNDICION SONNOS OLIMPICO 2,5kg x Ø50mm GRIS (con manija)</v>
      </c>
      <c r="D429" s="20">
        <f>VLOOKUP(B429,'[1]CODIFICACION SNN'!$A:$X,24,FALSE)</f>
        <v>155.78991728307068</v>
      </c>
      <c r="E429" s="20">
        <f t="shared" ref="E429:E437" si="88">D429*1.21</f>
        <v>188.50579991251553</v>
      </c>
      <c r="F429" s="4"/>
      <c r="G429" s="78"/>
      <c r="H429" s="18">
        <f t="shared" ref="H429:H437" si="89">G429*E429</f>
        <v>0</v>
      </c>
    </row>
    <row r="430" spans="2:8" ht="15" customHeight="1" x14ac:dyDescent="0.2">
      <c r="B430" s="28">
        <v>265037</v>
      </c>
      <c r="C430" s="20" t="str">
        <f>VLOOKUP(B430,'[1]CODIFICACION SNN'!$A:$X,11,FALSE)</f>
        <v>DISCO FUNDICION SONNOS OLIMPICO 5kg x Ø50mm GRIS (con manija)</v>
      </c>
      <c r="D430" s="20">
        <f>VLOOKUP(B430,'[1]CODIFICACION SNN'!$A:$X,24,FALSE)</f>
        <v>306.50437248280804</v>
      </c>
      <c r="E430" s="20">
        <f t="shared" si="88"/>
        <v>370.87029070419771</v>
      </c>
      <c r="F430" s="4"/>
      <c r="G430" s="78"/>
      <c r="H430" s="18">
        <f t="shared" si="89"/>
        <v>0</v>
      </c>
    </row>
    <row r="431" spans="2:8" ht="15" customHeight="1" x14ac:dyDescent="0.2">
      <c r="B431" s="28">
        <v>265038</v>
      </c>
      <c r="C431" s="20" t="str">
        <f>VLOOKUP(B431,'[1]CODIFICACION SNN'!$A:$X,11,FALSE)</f>
        <v>DISCO FUNDICION SONNOS OLIMPICO 10kg x Ø50mm GRIS (con manija)</v>
      </c>
      <c r="D431" s="20">
        <f>VLOOKUP(B431,'[1]CODIFICACION SNN'!$A:$X,24,FALSE)</f>
        <v>607.9332828822827</v>
      </c>
      <c r="E431" s="20">
        <f t="shared" si="88"/>
        <v>735.59927228756203</v>
      </c>
      <c r="F431" s="4"/>
      <c r="G431" s="78"/>
      <c r="H431" s="18">
        <f t="shared" si="89"/>
        <v>0</v>
      </c>
    </row>
    <row r="432" spans="2:8" ht="15" customHeight="1" x14ac:dyDescent="0.2">
      <c r="B432" s="28">
        <v>265039</v>
      </c>
      <c r="C432" s="20" t="str">
        <f>VLOOKUP(B432,'[1]CODIFICACION SNN'!$A:$X,11,FALSE)</f>
        <v>DISCO FUNDICION SONNOS OLIMPICO 15kg x Ø50mm GRIS (con manija)</v>
      </c>
      <c r="D432" s="20">
        <f>VLOOKUP(B432,'[1]CODIFICACION SNN'!$A:$X,24,FALSE)</f>
        <v>909.36219328175741</v>
      </c>
      <c r="E432" s="20">
        <f t="shared" si="88"/>
        <v>1100.3282538709263</v>
      </c>
      <c r="F432" s="4"/>
      <c r="G432" s="78"/>
      <c r="H432" s="18">
        <f t="shared" si="89"/>
        <v>0</v>
      </c>
    </row>
    <row r="433" spans="2:8" ht="15" customHeight="1" x14ac:dyDescent="0.2">
      <c r="B433" s="28">
        <v>265040</v>
      </c>
      <c r="C433" s="20" t="str">
        <f>VLOOKUP(B433,'[1]CODIFICACION SNN'!$A:$X,11,FALSE)</f>
        <v>DISCO FUNDICION SONNOS OLIMPICO 20kg x Ø50mm GRIS (con manija)</v>
      </c>
      <c r="D433" s="20">
        <f>VLOOKUP(B433,'[1]CODIFICACION SNN'!$A:$X,24,FALSE)</f>
        <v>1210.7911036812322</v>
      </c>
      <c r="E433" s="20">
        <f t="shared" si="88"/>
        <v>1465.057235454291</v>
      </c>
      <c r="F433" s="4"/>
      <c r="G433" s="78"/>
      <c r="H433" s="18">
        <f t="shared" si="89"/>
        <v>0</v>
      </c>
    </row>
    <row r="434" spans="2:8" ht="15" customHeight="1" x14ac:dyDescent="0.2">
      <c r="B434" s="28">
        <v>406003</v>
      </c>
      <c r="C434" s="20" t="str">
        <f>VLOOKUP(B434,'[1]CODIFICACION SNN'!$A:$X,11,FALSE)</f>
        <v>DISCO RECUBIERTO OLIMPICO 2,5kg x Ø50mm ATS (SIN manija)</v>
      </c>
      <c r="D434" s="20">
        <f>VLOOKUP(B434,'[1]CODIFICACION SNN'!$A:$X,24,FALSE)</f>
        <v>313.20000000000005</v>
      </c>
      <c r="E434" s="20">
        <f t="shared" si="88"/>
        <v>378.97200000000004</v>
      </c>
      <c r="F434" s="4"/>
      <c r="G434" s="78"/>
      <c r="H434" s="18">
        <f t="shared" si="89"/>
        <v>0</v>
      </c>
    </row>
    <row r="435" spans="2:8" ht="15" customHeight="1" x14ac:dyDescent="0.2">
      <c r="B435" s="28">
        <v>406004</v>
      </c>
      <c r="C435" s="20" t="str">
        <f>VLOOKUP(B435,'[1]CODIFICACION SNN'!$A:$X,11,FALSE)</f>
        <v>DISCO RECUBIERTO OLIMPICO 5kg x Ø50mm ATS (con manija)</v>
      </c>
      <c r="D435" s="20">
        <f>VLOOKUP(B435,'[1]CODIFICACION SNN'!$A:$X,24,FALSE)</f>
        <v>626.40000000000009</v>
      </c>
      <c r="E435" s="20">
        <f t="shared" si="88"/>
        <v>757.94400000000007</v>
      </c>
      <c r="F435" s="4"/>
      <c r="G435" s="78"/>
      <c r="H435" s="18">
        <f t="shared" si="89"/>
        <v>0</v>
      </c>
    </row>
    <row r="436" spans="2:8" ht="15" customHeight="1" x14ac:dyDescent="0.2">
      <c r="B436" s="28">
        <v>406005</v>
      </c>
      <c r="C436" s="20" t="str">
        <f>VLOOKUP(B436,'[1]CODIFICACION SNN'!$A:$X,11,FALSE)</f>
        <v>DISCO RECUBIERTO OLIMPICO 10kg x Ø50mm ATS (con manija)</v>
      </c>
      <c r="D436" s="20">
        <f>VLOOKUP(B436,'[1]CODIFICACION SNN'!$A:$X,24,FALSE)</f>
        <v>1252.8000000000002</v>
      </c>
      <c r="E436" s="20">
        <f t="shared" si="88"/>
        <v>1515.8880000000001</v>
      </c>
      <c r="F436" s="4"/>
      <c r="G436" s="78"/>
      <c r="H436" s="18">
        <f t="shared" si="89"/>
        <v>0</v>
      </c>
    </row>
    <row r="437" spans="2:8" ht="15" customHeight="1" thickBot="1" x14ac:dyDescent="0.25">
      <c r="B437" s="28">
        <v>406006</v>
      </c>
      <c r="C437" s="20" t="str">
        <f>VLOOKUP(B437,'[1]CODIFICACION SNN'!$A:$X,11,FALSE)</f>
        <v>DISCO RECUBIERTO OLIMPICO 15kg x Ø50mm ATS (con manija)</v>
      </c>
      <c r="D437" s="20">
        <f>VLOOKUP(B437,'[1]CODIFICACION SNN'!$A:$X,24,FALSE)</f>
        <v>1879.2</v>
      </c>
      <c r="E437" s="20">
        <f t="shared" si="88"/>
        <v>2273.8319999999999</v>
      </c>
      <c r="F437" s="4"/>
      <c r="G437" s="78"/>
      <c r="H437" s="18">
        <f t="shared" si="89"/>
        <v>0</v>
      </c>
    </row>
    <row r="438" spans="2:8" ht="23.25" x14ac:dyDescent="0.2">
      <c r="B438" s="16" t="s">
        <v>0</v>
      </c>
      <c r="C438" s="14" t="s">
        <v>52</v>
      </c>
      <c r="D438" s="14" t="s">
        <v>3</v>
      </c>
      <c r="E438" s="14" t="s">
        <v>4</v>
      </c>
      <c r="F438" s="5"/>
      <c r="G438" s="74" t="s">
        <v>5</v>
      </c>
      <c r="H438" s="17" t="s">
        <v>6</v>
      </c>
    </row>
    <row r="439" spans="2:8" ht="15" customHeight="1" x14ac:dyDescent="0.2">
      <c r="B439" s="26"/>
      <c r="C439" s="36" t="s">
        <v>53</v>
      </c>
      <c r="D439" s="27"/>
      <c r="E439" s="27"/>
      <c r="F439" s="4"/>
      <c r="G439" s="77"/>
      <c r="H439" s="27"/>
    </row>
    <row r="440" spans="2:8" ht="15" customHeight="1" x14ac:dyDescent="0.2">
      <c r="B440" s="28">
        <v>265230</v>
      </c>
      <c r="C440" s="20" t="str">
        <f>VLOOKUP(B440,'[1]CODIFICACION SNN'!$A:$X,11,FALSE)</f>
        <v>BARRA RECTA SONNOS HUECA 1,30mts x Ø25mm (sin topes)</v>
      </c>
      <c r="D440" s="20">
        <f>VLOOKUP(B440,'[1]CODIFICACION SNN'!$A:$X,24,FALSE)</f>
        <v>215</v>
      </c>
      <c r="E440" s="20">
        <f t="shared" ref="E440:E445" si="90">D440*1.21</f>
        <v>260.14999999999998</v>
      </c>
      <c r="F440" s="4"/>
      <c r="G440" s="78"/>
      <c r="H440" s="18">
        <f t="shared" ref="H440:H445" si="91">G440*E440</f>
        <v>0</v>
      </c>
    </row>
    <row r="441" spans="2:8" ht="15" customHeight="1" x14ac:dyDescent="0.2">
      <c r="B441" s="28">
        <v>265231</v>
      </c>
      <c r="C441" s="20" t="str">
        <f>VLOOKUP(B441,'[1]CODIFICACION SNN'!$A:$X,11,FALSE)</f>
        <v>BARRA RECTA SONNOS HUECA 1,50mts x Ø25mm (sin topes)</v>
      </c>
      <c r="D441" s="20">
        <f>VLOOKUP(B441,'[1]CODIFICACION SNN'!$A:$X,24,FALSE)</f>
        <v>250</v>
      </c>
      <c r="E441" s="20">
        <f t="shared" si="90"/>
        <v>302.5</v>
      </c>
      <c r="F441" s="4"/>
      <c r="G441" s="78"/>
      <c r="H441" s="18">
        <f t="shared" si="91"/>
        <v>0</v>
      </c>
    </row>
    <row r="442" spans="2:8" ht="15" customHeight="1" x14ac:dyDescent="0.35">
      <c r="B442" s="28">
        <v>265234</v>
      </c>
      <c r="C442" s="20" t="str">
        <f>VLOOKUP(B442,'[1]CODIFICACION SNN'!$A:$X,11,FALSE)</f>
        <v>BARRA EZ SONNOS HUECA 1,20mts x Ø25mm (sin topes)</v>
      </c>
      <c r="D442" s="20">
        <f>VLOOKUP(B442,'[1]CODIFICACION SNN'!$A:$X,24,FALSE)</f>
        <v>260</v>
      </c>
      <c r="E442" s="20">
        <f t="shared" si="90"/>
        <v>314.59999999999997</v>
      </c>
      <c r="F442" s="7"/>
      <c r="G442" s="78"/>
      <c r="H442" s="18">
        <f t="shared" si="91"/>
        <v>0</v>
      </c>
    </row>
    <row r="443" spans="2:8" ht="15" customHeight="1" x14ac:dyDescent="0.2">
      <c r="B443" s="28">
        <v>265235</v>
      </c>
      <c r="C443" s="20" t="str">
        <f>VLOOKUP(B443,'[1]CODIFICACION SNN'!$A:$X,11,FALSE)</f>
        <v>BARRA EZ SONNOS HUECA CROMADA 1,20mts x Ø25mm (sin topes)</v>
      </c>
      <c r="D443" s="20">
        <f>VLOOKUP(B443,'[1]CODIFICACION SNN'!$A:$X,24,FALSE)</f>
        <v>645</v>
      </c>
      <c r="E443" s="20">
        <f t="shared" si="90"/>
        <v>780.44999999999993</v>
      </c>
      <c r="F443" s="4"/>
      <c r="G443" s="78"/>
      <c r="H443" s="18">
        <f t="shared" si="91"/>
        <v>0</v>
      </c>
    </row>
    <row r="444" spans="2:8" ht="15" customHeight="1" x14ac:dyDescent="0.2">
      <c r="B444" s="28">
        <v>265101</v>
      </c>
      <c r="C444" s="20" t="str">
        <f>VLOOKUP(B444,'[1]CODIFICACION SNN'!$A:$X,11,FALSE)</f>
        <v>MANCUERNA HUECA SONNOS 40cm x Ø25mm (sin topes)</v>
      </c>
      <c r="D444" s="20">
        <f>VLOOKUP(B444,'[1]CODIFICACION SNN'!$A:$X,24,FALSE)</f>
        <v>87</v>
      </c>
      <c r="E444" s="20">
        <f t="shared" si="90"/>
        <v>105.27</v>
      </c>
      <c r="F444" s="4"/>
      <c r="G444" s="78"/>
      <c r="H444" s="18">
        <f t="shared" si="91"/>
        <v>0</v>
      </c>
    </row>
    <row r="445" spans="2:8" ht="15" customHeight="1" x14ac:dyDescent="0.2">
      <c r="B445" s="28">
        <v>361001</v>
      </c>
      <c r="C445" s="20" t="str">
        <f>VLOOKUP(B445,'[1]CODIFICACION SNN'!$A:$X,11,FALSE)</f>
        <v>Tope para barra Ø25mm o 1plg (body pump)</v>
      </c>
      <c r="D445" s="20">
        <f>VLOOKUP(B445,'[1]CODIFICACION SNN'!$A:$X,24,FALSE)</f>
        <v>17.430000000000003</v>
      </c>
      <c r="E445" s="20">
        <f t="shared" si="90"/>
        <v>21.090300000000003</v>
      </c>
      <c r="F445" s="4"/>
      <c r="G445" s="78"/>
      <c r="H445" s="18">
        <f t="shared" si="91"/>
        <v>0</v>
      </c>
    </row>
    <row r="446" spans="2:8" ht="15" customHeight="1" x14ac:dyDescent="0.2">
      <c r="B446" s="26"/>
      <c r="C446" s="36" t="s">
        <v>54</v>
      </c>
      <c r="D446" s="27"/>
      <c r="E446" s="27"/>
      <c r="F446" s="4"/>
      <c r="G446" s="77"/>
      <c r="H446" s="27"/>
    </row>
    <row r="447" spans="2:8" ht="15" customHeight="1" x14ac:dyDescent="0.2">
      <c r="B447" s="28">
        <v>265236</v>
      </c>
      <c r="C447" s="20" t="str">
        <f>VLOOKUP(B447,'[1]CODIFICACION SNN'!$A:$X,11,FALSE)</f>
        <v>BARRA RECTA SONNOS CROMADA 1,10mts Ø25mm (sin topes)</v>
      </c>
      <c r="D447" s="20">
        <f>VLOOKUP(B447,'[1]CODIFICACION SNN'!$A:$X,24,FALSE)</f>
        <v>650</v>
      </c>
      <c r="E447" s="20">
        <f t="shared" ref="E447:E453" si="92">D447*1.21</f>
        <v>786.5</v>
      </c>
      <c r="F447" s="4"/>
      <c r="G447" s="78"/>
      <c r="H447" s="18">
        <f t="shared" ref="H447:H453" si="93">G447*E447</f>
        <v>0</v>
      </c>
    </row>
    <row r="448" spans="2:8" ht="15" customHeight="1" x14ac:dyDescent="0.2">
      <c r="B448" s="28">
        <v>265237</v>
      </c>
      <c r="C448" s="20" t="str">
        <f>VLOOKUP(B448,'[1]CODIFICACION SNN'!$A:$X,11,FALSE)</f>
        <v>BARRA RECTA SONNOS CROMADA 1,50mts Ø25mm (sin topes)</v>
      </c>
      <c r="D448" s="20">
        <f>VLOOKUP(B448,'[1]CODIFICACION SNN'!$A:$X,24,FALSE)</f>
        <v>810</v>
      </c>
      <c r="E448" s="20">
        <f t="shared" si="92"/>
        <v>980.1</v>
      </c>
      <c r="F448" s="4"/>
      <c r="G448" s="78"/>
      <c r="H448" s="18">
        <f t="shared" si="93"/>
        <v>0</v>
      </c>
    </row>
    <row r="449" spans="2:16" ht="15" customHeight="1" x14ac:dyDescent="0.2">
      <c r="B449" s="28">
        <v>265238</v>
      </c>
      <c r="C449" s="20" t="str">
        <f>VLOOKUP(B449,'[1]CODIFICACION SNN'!$A:$X,11,FALSE)</f>
        <v>BARRA RECTA SONNOS CROMADA 1,70mts Ø25mm (sin topes)</v>
      </c>
      <c r="D449" s="20">
        <f>VLOOKUP(B449,'[1]CODIFICACION SNN'!$A:$X,24,FALSE)</f>
        <v>880</v>
      </c>
      <c r="E449" s="20">
        <f t="shared" si="92"/>
        <v>1064.8</v>
      </c>
      <c r="F449" s="4"/>
      <c r="G449" s="78"/>
      <c r="H449" s="18">
        <f t="shared" si="93"/>
        <v>0</v>
      </c>
    </row>
    <row r="450" spans="2:16" ht="15" customHeight="1" x14ac:dyDescent="0.2">
      <c r="B450" s="28">
        <v>265102</v>
      </c>
      <c r="C450" s="20" t="str">
        <f>VLOOKUP(B450,'[1]CODIFICACION SNN'!$A:$X,11,FALSE)</f>
        <v>MANCUERNA MACIZA SONNOS PUÑO PVC 35cm x Ø25mm (sin topes)</v>
      </c>
      <c r="D450" s="20">
        <f>VLOOKUP(B450,'[1]CODIFICACION SNN'!$A:$X,24,FALSE)</f>
        <v>175</v>
      </c>
      <c r="E450" s="20">
        <f t="shared" si="92"/>
        <v>211.75</v>
      </c>
      <c r="F450" s="4"/>
      <c r="G450" s="78"/>
      <c r="H450" s="18">
        <f t="shared" si="93"/>
        <v>0</v>
      </c>
    </row>
    <row r="451" spans="2:16" customFormat="1" ht="15" customHeight="1" x14ac:dyDescent="0.25">
      <c r="B451" s="28">
        <v>265103</v>
      </c>
      <c r="C451" s="20" t="str">
        <f>VLOOKUP(B451,'[1]CODIFICACION SNN'!$A:$X,11,FALSE)</f>
        <v>MANCUERNA MACIZA SONNOS PUÑO PVC 40cm x Ø25mm (sin topes)</v>
      </c>
      <c r="D451" s="20">
        <f>VLOOKUP(B451,'[1]CODIFICACION SNN'!$A:$X,24,FALSE)</f>
        <v>195</v>
      </c>
      <c r="E451" s="20">
        <f t="shared" si="92"/>
        <v>235.95</v>
      </c>
      <c r="F451" s="4"/>
      <c r="G451" s="78"/>
      <c r="H451" s="18">
        <f t="shared" si="93"/>
        <v>0</v>
      </c>
      <c r="I451" s="22"/>
      <c r="J451" s="46"/>
      <c r="K451" s="46"/>
      <c r="L451" s="46"/>
      <c r="M451" s="46"/>
      <c r="N451" s="46"/>
      <c r="O451" s="46"/>
      <c r="P451" s="46"/>
    </row>
    <row r="452" spans="2:16" customFormat="1" ht="15" customHeight="1" x14ac:dyDescent="0.25">
      <c r="B452" s="28">
        <v>197229</v>
      </c>
      <c r="C452" s="20" t="str">
        <f>VLOOKUP(B452,'[1]CODIFICACION SNN'!$A:$X,11,FALSE)</f>
        <v>MANCUERNA MACIZA SONNOS A ROSCA PUÑO PVC 40cm x Ø25mm (CON TUERCAS)</v>
      </c>
      <c r="D452" s="20">
        <f>VLOOKUP(B452,'[1]CODIFICACION SNN'!$A:$X,24,FALSE)</f>
        <v>300</v>
      </c>
      <c r="E452" s="20">
        <f t="shared" si="92"/>
        <v>363</v>
      </c>
      <c r="F452" s="21"/>
      <c r="G452" s="78"/>
      <c r="H452" s="18">
        <f t="shared" si="93"/>
        <v>0</v>
      </c>
      <c r="I452" s="22"/>
      <c r="J452" s="46"/>
      <c r="K452" s="46"/>
      <c r="L452" s="46"/>
      <c r="M452" s="46"/>
      <c r="N452" s="46"/>
      <c r="O452" s="46"/>
      <c r="P452" s="46"/>
    </row>
    <row r="453" spans="2:16" ht="15" customHeight="1" x14ac:dyDescent="0.2">
      <c r="B453" s="28">
        <v>265105</v>
      </c>
      <c r="C453" s="20" t="str">
        <f>VLOOKUP(B453,'[1]CODIFICACION SNN'!$A:$X,11,FALSE)</f>
        <v>TUERCA o TRABA SONNOS ROSCA Ø25mm</v>
      </c>
      <c r="D453" s="20">
        <f>VLOOKUP(B453,'[1]CODIFICACION SNN'!$A:$X,24,FALSE)</f>
        <v>48</v>
      </c>
      <c r="E453" s="20">
        <f t="shared" si="92"/>
        <v>58.08</v>
      </c>
      <c r="F453" s="4"/>
      <c r="G453" s="78"/>
      <c r="H453" s="18">
        <f t="shared" si="93"/>
        <v>0</v>
      </c>
    </row>
    <row r="454" spans="2:16" ht="15" customHeight="1" x14ac:dyDescent="0.2">
      <c r="B454" s="26"/>
      <c r="C454" s="36" t="s">
        <v>55</v>
      </c>
      <c r="D454" s="27"/>
      <c r="E454" s="27"/>
      <c r="F454" s="4"/>
      <c r="G454" s="77"/>
      <c r="H454" s="27"/>
    </row>
    <row r="455" spans="2:16" ht="15" customHeight="1" x14ac:dyDescent="0.2">
      <c r="B455" s="28">
        <v>265239</v>
      </c>
      <c r="C455" s="20" t="str">
        <f>VLOOKUP(B455,'[1]CODIFICACION SNN'!$A:$X,11,FALSE)</f>
        <v>BARRA RECTA SONNOS CROMADA 1,10mts Ø30mm (sin topes)</v>
      </c>
      <c r="D455" s="20">
        <f>VLOOKUP(B455,'[1]CODIFICACION SNN'!$A:$X,24,FALSE)</f>
        <v>799</v>
      </c>
      <c r="E455" s="20">
        <f t="shared" ref="E455:E475" si="94">D455*1.21</f>
        <v>966.79</v>
      </c>
      <c r="F455" s="4"/>
      <c r="G455" s="78"/>
      <c r="H455" s="18">
        <f t="shared" ref="H455:H475" si="95">G455*E455</f>
        <v>0</v>
      </c>
    </row>
    <row r="456" spans="2:16" ht="15" customHeight="1" x14ac:dyDescent="0.2">
      <c r="B456" s="28">
        <v>265240</v>
      </c>
      <c r="C456" s="20" t="str">
        <f>VLOOKUP(B456,'[1]CODIFICACION SNN'!$A:$X,11,FALSE)</f>
        <v>BARRA RECTA SONNOS CROMADA 1,50mts Ø30mm (sin topes)</v>
      </c>
      <c r="D456" s="20">
        <f>VLOOKUP(B456,'[1]CODIFICACION SNN'!$A:$X,24,FALSE)</f>
        <v>1020</v>
      </c>
      <c r="E456" s="20">
        <f t="shared" si="94"/>
        <v>1234.2</v>
      </c>
      <c r="F456" s="4"/>
      <c r="G456" s="78"/>
      <c r="H456" s="18">
        <f t="shared" si="95"/>
        <v>0</v>
      </c>
    </row>
    <row r="457" spans="2:16" ht="15" customHeight="1" x14ac:dyDescent="0.2">
      <c r="B457" s="28">
        <v>265241</v>
      </c>
      <c r="C457" s="20" t="str">
        <f>VLOOKUP(B457,'[1]CODIFICACION SNN'!$A:$X,11,FALSE)</f>
        <v>BARRA RECTA SONNOS CROMADA 1,70mts Ø30mm (sin topes)</v>
      </c>
      <c r="D457" s="20">
        <f>VLOOKUP(B457,'[1]CODIFICACION SNN'!$A:$X,24,FALSE)</f>
        <v>1120</v>
      </c>
      <c r="E457" s="20">
        <f t="shared" si="94"/>
        <v>1355.2</v>
      </c>
      <c r="F457" s="4"/>
      <c r="G457" s="78"/>
      <c r="H457" s="18">
        <f t="shared" si="95"/>
        <v>0</v>
      </c>
    </row>
    <row r="458" spans="2:16" ht="15" customHeight="1" x14ac:dyDescent="0.2">
      <c r="B458" s="28">
        <v>265242</v>
      </c>
      <c r="C458" s="20" t="str">
        <f>VLOOKUP(B458,'[1]CODIFICACION SNN'!$A:$X,11,FALSE)</f>
        <v>BARRA RECTA SONNOS CROMADA 2,20mts Ø30mm (sin topes)</v>
      </c>
      <c r="D458" s="20">
        <f>VLOOKUP(B458,'[1]CODIFICACION SNN'!$A:$X,24,FALSE)</f>
        <v>1500</v>
      </c>
      <c r="E458" s="20">
        <f t="shared" si="94"/>
        <v>1815</v>
      </c>
      <c r="F458" s="4"/>
      <c r="G458" s="78"/>
      <c r="H458" s="18">
        <f t="shared" si="95"/>
        <v>0</v>
      </c>
    </row>
    <row r="459" spans="2:16" ht="15" customHeight="1" x14ac:dyDescent="0.2">
      <c r="B459" s="28">
        <v>265246</v>
      </c>
      <c r="C459" s="20" t="str">
        <f>VLOOKUP(B459,'[1]CODIFICACION SNN'!$A:$X,11,FALSE)</f>
        <v>BARRA RECTA SONNOS CROMADA A ROSCA 1,10mts x Ø30mm (CON TUERCAS)</v>
      </c>
      <c r="D459" s="20">
        <f>VLOOKUP(B459,'[1]CODIFICACION SNN'!$A:$X,24,FALSE)</f>
        <v>890</v>
      </c>
      <c r="E459" s="20">
        <f t="shared" si="94"/>
        <v>1076.8999999999999</v>
      </c>
      <c r="F459" s="4"/>
      <c r="G459" s="78"/>
      <c r="H459" s="18">
        <f t="shared" si="95"/>
        <v>0</v>
      </c>
    </row>
    <row r="460" spans="2:16" ht="15" customHeight="1" x14ac:dyDescent="0.2">
      <c r="B460" s="28">
        <v>265247</v>
      </c>
      <c r="C460" s="20" t="str">
        <f>VLOOKUP(B460,'[1]CODIFICACION SNN'!$A:$X,11,FALSE)</f>
        <v>BARRA RECTA SONNOS CROMADA A ROSCA 1,50mts x Ø30mm (CON TUERCAS)</v>
      </c>
      <c r="D460" s="20">
        <f>VLOOKUP(B460,'[1]CODIFICACION SNN'!$A:$X,24,FALSE)</f>
        <v>1080</v>
      </c>
      <c r="E460" s="20">
        <f t="shared" si="94"/>
        <v>1306.8</v>
      </c>
      <c r="F460" s="4"/>
      <c r="G460" s="78"/>
      <c r="H460" s="18">
        <f t="shared" si="95"/>
        <v>0</v>
      </c>
    </row>
    <row r="461" spans="2:16" ht="15" customHeight="1" x14ac:dyDescent="0.2">
      <c r="B461" s="28">
        <v>265248</v>
      </c>
      <c r="C461" s="20" t="str">
        <f>VLOOKUP(B461,'[1]CODIFICACION SNN'!$A:$X,11,FALSE)</f>
        <v>BARRA RECTA SONNOS CROMADA A ROSCA 1,70mts x Ø30mm (CON TUERCAS)</v>
      </c>
      <c r="D461" s="20">
        <f>VLOOKUP(B461,'[1]CODIFICACION SNN'!$A:$X,24,FALSE)</f>
        <v>1170</v>
      </c>
      <c r="E461" s="20">
        <f t="shared" si="94"/>
        <v>1415.7</v>
      </c>
      <c r="F461" s="4"/>
      <c r="G461" s="78"/>
      <c r="H461" s="18">
        <f t="shared" si="95"/>
        <v>0</v>
      </c>
    </row>
    <row r="462" spans="2:16" ht="15" customHeight="1" x14ac:dyDescent="0.2">
      <c r="B462" s="28">
        <v>265249</v>
      </c>
      <c r="C462" s="20" t="str">
        <f>VLOOKUP(B462,'[1]CODIFICACION SNN'!$A:$X,11,FALSE)</f>
        <v>BARRA RECTA SONNOS CROMADA A ROSCA 2,20mts x Ø30mm (CON TUERCAS)</v>
      </c>
      <c r="D462" s="20">
        <f>VLOOKUP(B462,'[1]CODIFICACION SNN'!$A:$X,24,FALSE)</f>
        <v>1500</v>
      </c>
      <c r="E462" s="20">
        <f t="shared" si="94"/>
        <v>1815</v>
      </c>
      <c r="F462" s="5"/>
      <c r="G462" s="78"/>
      <c r="H462" s="18">
        <f t="shared" si="95"/>
        <v>0</v>
      </c>
    </row>
    <row r="463" spans="2:16" ht="15" customHeight="1" x14ac:dyDescent="0.2">
      <c r="B463" s="28">
        <v>265250</v>
      </c>
      <c r="C463" s="20" t="str">
        <f>VLOOKUP(B463,'[1]CODIFICACION SNN'!$A:$X,11,FALSE)</f>
        <v>BARRA RECTA SONNOS CON ASISTENCIA 1,70mts x Ø30mm (sin topes)</v>
      </c>
      <c r="D463" s="20">
        <f>VLOOKUP(B463,'[1]CODIFICACION SNN'!$A:$X,24,FALSE)</f>
        <v>1400</v>
      </c>
      <c r="E463" s="20">
        <f t="shared" si="94"/>
        <v>1694</v>
      </c>
      <c r="F463" s="4"/>
      <c r="G463" s="78"/>
      <c r="H463" s="18">
        <f t="shared" si="95"/>
        <v>0</v>
      </c>
    </row>
    <row r="464" spans="2:16" ht="15" customHeight="1" x14ac:dyDescent="0.2">
      <c r="B464" s="28">
        <v>265253</v>
      </c>
      <c r="C464" s="20" t="str">
        <f>VLOOKUP(B464,'[1]CODIFICACION SNN'!$A:$X,11,FALSE)</f>
        <v>BARRA HEXAGONAL SONNOS Ø30mm (sin topes)(negro mate)</v>
      </c>
      <c r="D464" s="20">
        <f>VLOOKUP(B464,'[1]CODIFICACION SNN'!$A:$X,24,FALSE)</f>
        <v>2999</v>
      </c>
      <c r="E464" s="20">
        <f t="shared" si="94"/>
        <v>3628.79</v>
      </c>
      <c r="F464" s="4"/>
      <c r="G464" s="78"/>
      <c r="H464" s="18">
        <f t="shared" si="95"/>
        <v>0</v>
      </c>
    </row>
    <row r="465" spans="2:8" ht="15" customHeight="1" x14ac:dyDescent="0.2">
      <c r="B465" s="28">
        <v>265254</v>
      </c>
      <c r="C465" s="20" t="str">
        <f>VLOOKUP(B465,'[1]CODIFICACION SNN'!$A:$X,11,FALSE)</f>
        <v>BARRA RECTA SONNOS PRINCIPIANTES 1,60mts x Ø30mm (8,6kg crossfit)</v>
      </c>
      <c r="D465" s="20">
        <f>VLOOKUP(B465,'[1]CODIFICACION SNN'!$A:$X,24,FALSE)</f>
        <v>940</v>
      </c>
      <c r="E465" s="20">
        <f t="shared" si="94"/>
        <v>1137.3999999999999</v>
      </c>
      <c r="F465" s="4"/>
      <c r="G465" s="78"/>
      <c r="H465" s="18">
        <f t="shared" si="95"/>
        <v>0</v>
      </c>
    </row>
    <row r="466" spans="2:8" ht="15" customHeight="1" x14ac:dyDescent="0.2">
      <c r="B466" s="28">
        <v>265255</v>
      </c>
      <c r="C466" s="20" t="str">
        <f>VLOOKUP(B466,'[1]CODIFICACION SNN'!$A:$X,11,FALSE)</f>
        <v>BARRA RECTA SONNOS PRINCIPIANTES 1,90mts x Ø30mm (10,6kg crossfit)</v>
      </c>
      <c r="D466" s="20">
        <f>VLOOKUP(B466,'[1]CODIFICACION SNN'!$A:$X,24,FALSE)</f>
        <v>1100</v>
      </c>
      <c r="E466" s="20">
        <f t="shared" si="94"/>
        <v>1331</v>
      </c>
      <c r="F466" s="4"/>
      <c r="G466" s="78"/>
      <c r="H466" s="18">
        <f t="shared" si="95"/>
        <v>0</v>
      </c>
    </row>
    <row r="467" spans="2:8" ht="15" customHeight="1" x14ac:dyDescent="0.2">
      <c r="B467" s="28">
        <v>265268</v>
      </c>
      <c r="C467" s="20" t="str">
        <f>VLOOKUP(B467,'[1]CODIFICACION SNN'!$A:$X,11,FALSE)</f>
        <v>BARRA ROMANA SONNOS A ROSCA Ø30mm (CON TUERCAS)</v>
      </c>
      <c r="D467" s="20">
        <f>VLOOKUP(B467,'[1]CODIFICACION SNN'!$A:$X,24,FALSE)</f>
        <v>1450</v>
      </c>
      <c r="E467" s="20">
        <f t="shared" si="94"/>
        <v>1754.5</v>
      </c>
      <c r="F467" s="21"/>
      <c r="G467" s="78"/>
      <c r="H467" s="18">
        <f t="shared" si="95"/>
        <v>0</v>
      </c>
    </row>
    <row r="468" spans="2:8" ht="15" customHeight="1" x14ac:dyDescent="0.2">
      <c r="B468" s="28">
        <v>265106</v>
      </c>
      <c r="C468" s="20" t="str">
        <f>VLOOKUP(B468,'[1]CODIFICACION SNN'!$A:$X,11,FALSE)</f>
        <v>MANCUERNA MACIZA SONNOS PUÑO PVC 35cm x Ø30mm (sin topes)</v>
      </c>
      <c r="D468" s="20">
        <f>VLOOKUP(B468,'[1]CODIFICACION SNN'!$A:$X,24,FALSE)</f>
        <v>210</v>
      </c>
      <c r="E468" s="20">
        <f t="shared" si="94"/>
        <v>254.1</v>
      </c>
      <c r="F468" s="4"/>
      <c r="G468" s="78"/>
      <c r="H468" s="18">
        <f t="shared" si="95"/>
        <v>0</v>
      </c>
    </row>
    <row r="469" spans="2:8" ht="15" customHeight="1" x14ac:dyDescent="0.2">
      <c r="B469" s="28">
        <v>265107</v>
      </c>
      <c r="C469" s="20" t="str">
        <f>VLOOKUP(B469,'[1]CODIFICACION SNN'!$A:$X,11,FALSE)</f>
        <v>MANCUERNA MACIZA SONNOS PUÑO CROMADO 35cm x Ø30mm (sin topes)</v>
      </c>
      <c r="D469" s="20">
        <f>VLOOKUP(B469,'[1]CODIFICACION SNN'!$A:$X,24,FALSE)</f>
        <v>310</v>
      </c>
      <c r="E469" s="20">
        <f t="shared" si="94"/>
        <v>375.09999999999997</v>
      </c>
      <c r="F469" s="4"/>
      <c r="G469" s="78"/>
      <c r="H469" s="18">
        <f t="shared" si="95"/>
        <v>0</v>
      </c>
    </row>
    <row r="470" spans="2:8" ht="15" customHeight="1" x14ac:dyDescent="0.2">
      <c r="B470" s="28">
        <v>197207</v>
      </c>
      <c r="C470" s="20" t="str">
        <f>VLOOKUP(B470,'[1]CODIFICACION SNN'!$A:$X,11,FALSE)</f>
        <v>MANCUERNA MACIZA SONNOS A ROSCA PUÑO PVC 35cm x Ø30mm (CON TUERCAS)</v>
      </c>
      <c r="D470" s="20">
        <f>VLOOKUP(B470,'[1]CODIFICACION SNN'!$A:$X,24,FALSE)</f>
        <v>280</v>
      </c>
      <c r="E470" s="20">
        <f t="shared" si="94"/>
        <v>338.8</v>
      </c>
      <c r="F470" s="4"/>
      <c r="G470" s="78"/>
      <c r="H470" s="18">
        <f t="shared" si="95"/>
        <v>0</v>
      </c>
    </row>
    <row r="471" spans="2:8" ht="15" customHeight="1" x14ac:dyDescent="0.2">
      <c r="B471" s="28">
        <v>265109</v>
      </c>
      <c r="C471" s="20" t="str">
        <f>VLOOKUP(B471,'[1]CODIFICACION SNN'!$A:$X,11,FALSE)</f>
        <v>MANCUERNA MACIZA SONNOS A ROSCA PUÑO CROMADO 40cm x Ø30mm (CON TUERCAS)</v>
      </c>
      <c r="D471" s="20">
        <f>VLOOKUP(B471,'[1]CODIFICACION SNN'!$A:$X,24,FALSE)</f>
        <v>350</v>
      </c>
      <c r="E471" s="20">
        <f t="shared" si="94"/>
        <v>423.5</v>
      </c>
      <c r="F471" s="4"/>
      <c r="G471" s="78"/>
      <c r="H471" s="18">
        <f t="shared" si="95"/>
        <v>0</v>
      </c>
    </row>
    <row r="472" spans="2:8" ht="15" customHeight="1" x14ac:dyDescent="0.2">
      <c r="B472" s="28">
        <v>265110</v>
      </c>
      <c r="C472" s="20" t="str">
        <f>VLOOKUP(B472,'[1]CODIFICACION SNN'!$A:$X,11,FALSE)</f>
        <v>MANCUERNA MACIZA SONNOS A ROSCA MODELO XL 60cm x Ø30mm (CON TUERCAS)</v>
      </c>
      <c r="D472" s="20">
        <f>VLOOKUP(B472,'[1]CODIFICACION SNN'!$A:$X,24,FALSE)</f>
        <v>575</v>
      </c>
      <c r="E472" s="20">
        <f t="shared" si="94"/>
        <v>695.75</v>
      </c>
      <c r="F472" s="4"/>
      <c r="G472" s="78"/>
      <c r="H472" s="18">
        <f t="shared" si="95"/>
        <v>0</v>
      </c>
    </row>
    <row r="473" spans="2:8" ht="15" customHeight="1" x14ac:dyDescent="0.2">
      <c r="B473" s="28">
        <v>265113</v>
      </c>
      <c r="C473" s="20" t="str">
        <f>VLOOKUP(B473,'[1]CODIFICACION SNN'!$A:$X,11,FALSE)</f>
        <v xml:space="preserve">MANCUERNA MACIZA SONNOS 1kg PUÑO PVC 17cm </v>
      </c>
      <c r="D473" s="20">
        <f>VLOOKUP(B473,'[1]CODIFICACION SNN'!$A:$X,24,FALSE)</f>
        <v>68</v>
      </c>
      <c r="E473" s="20">
        <f t="shared" si="94"/>
        <v>82.28</v>
      </c>
      <c r="F473" s="4"/>
      <c r="G473" s="78"/>
      <c r="H473" s="18">
        <f t="shared" si="95"/>
        <v>0</v>
      </c>
    </row>
    <row r="474" spans="2:8" ht="15" customHeight="1" x14ac:dyDescent="0.2">
      <c r="B474" s="28">
        <v>265111</v>
      </c>
      <c r="C474" s="20" t="str">
        <f>VLOOKUP(B474,'[1]CODIFICACION SNN'!$A:$X,11,FALSE)</f>
        <v>TUERCA o TRABA SONNOS ROSCA Ø30mm</v>
      </c>
      <c r="D474" s="20">
        <f>VLOOKUP(B474,'[1]CODIFICACION SNN'!$A:$X,24,FALSE)</f>
        <v>50</v>
      </c>
      <c r="E474" s="20">
        <f t="shared" si="94"/>
        <v>60.5</v>
      </c>
      <c r="F474" s="4"/>
      <c r="G474" s="78"/>
      <c r="H474" s="18">
        <f t="shared" si="95"/>
        <v>0</v>
      </c>
    </row>
    <row r="475" spans="2:8" ht="15" customHeight="1" x14ac:dyDescent="0.2">
      <c r="B475" s="28">
        <v>361002</v>
      </c>
      <c r="C475" s="20" t="str">
        <f>VLOOKUP(B475,'[1]CODIFICACION SNN'!$A:$X,11,FALSE)</f>
        <v xml:space="preserve">Tope para barra Ø30mm </v>
      </c>
      <c r="D475" s="20">
        <f>VLOOKUP(B475,'[1]CODIFICACION SNN'!$A:$X,24,FALSE)</f>
        <v>18.059999999999999</v>
      </c>
      <c r="E475" s="20">
        <f t="shared" si="94"/>
        <v>21.852599999999999</v>
      </c>
      <c r="F475" s="4"/>
      <c r="G475" s="78"/>
      <c r="H475" s="18">
        <f t="shared" si="95"/>
        <v>0</v>
      </c>
    </row>
    <row r="476" spans="2:8" ht="15" customHeight="1" x14ac:dyDescent="0.2">
      <c r="B476" s="26"/>
      <c r="C476" s="36" t="s">
        <v>56</v>
      </c>
      <c r="D476" s="27"/>
      <c r="E476" s="27"/>
      <c r="F476" s="4"/>
      <c r="G476" s="77"/>
      <c r="H476" s="27"/>
    </row>
    <row r="477" spans="2:8" ht="15" customHeight="1" x14ac:dyDescent="0.2">
      <c r="B477" s="28">
        <v>265256</v>
      </c>
      <c r="C477" s="20" t="str">
        <f>VLOOKUP(B477,'[1]CODIFICACION SNN'!$A:$X,11,FALSE)</f>
        <v>BARRA OLIMPICA SONNOS 1,20mts x Ø50mm 7kg (sin topes)</v>
      </c>
      <c r="D477" s="20">
        <f>VLOOKUP(B477,'[1]CODIFICACION SNN'!$A:$X,24,FALSE)</f>
        <v>1999</v>
      </c>
      <c r="E477" s="20">
        <f t="shared" ref="E477:E494" si="96">D477*1.21</f>
        <v>2418.79</v>
      </c>
      <c r="F477" s="4"/>
      <c r="G477" s="78"/>
      <c r="H477" s="18">
        <f t="shared" ref="H477:H494" si="97">G477*E477</f>
        <v>0</v>
      </c>
    </row>
    <row r="478" spans="2:8" ht="15" customHeight="1" x14ac:dyDescent="0.2">
      <c r="B478" s="28">
        <v>265257</v>
      </c>
      <c r="C478" s="20" t="str">
        <f>VLOOKUP(B478,'[1]CODIFICACION SNN'!$A:$X,11,FALSE)</f>
        <v>BARRA OLIMPICA SONNOS 1,50mts x Ø50mm 8,5kg (sin topes)</v>
      </c>
      <c r="D478" s="20">
        <f>VLOOKUP(B478,'[1]CODIFICACION SNN'!$A:$X,24,FALSE)</f>
        <v>2450</v>
      </c>
      <c r="E478" s="20">
        <f t="shared" si="96"/>
        <v>2964.5</v>
      </c>
      <c r="F478" s="4"/>
      <c r="G478" s="78"/>
      <c r="H478" s="18">
        <f t="shared" si="97"/>
        <v>0</v>
      </c>
    </row>
    <row r="479" spans="2:8" ht="15" customHeight="1" x14ac:dyDescent="0.2">
      <c r="B479" s="28">
        <v>265258</v>
      </c>
      <c r="C479" s="20" t="str">
        <f>VLOOKUP(B479,'[1]CODIFICACION SNN'!$A:$X,11,FALSE)</f>
        <v>BARRA OLIMPICA SONNOS 1,70mts x Ø50mm 11,5kg (sin topes)</v>
      </c>
      <c r="D479" s="20">
        <f>VLOOKUP(B479,'[1]CODIFICACION SNN'!$A:$X,24,FALSE)</f>
        <v>2600</v>
      </c>
      <c r="E479" s="20">
        <f t="shared" si="96"/>
        <v>3146</v>
      </c>
      <c r="F479" s="4"/>
      <c r="G479" s="78"/>
      <c r="H479" s="18">
        <f t="shared" si="97"/>
        <v>0</v>
      </c>
    </row>
    <row r="480" spans="2:8" ht="15" customHeight="1" x14ac:dyDescent="0.2">
      <c r="B480" s="28">
        <v>265259</v>
      </c>
      <c r="C480" s="20" t="str">
        <f>VLOOKUP(B480,'[1]CODIFICACION SNN'!$A:$X,11,FALSE)</f>
        <v>BARRA OLIMPICA SONNOS 2,20mts x Ø50mm 15kg "mujer" (sin topes)</v>
      </c>
      <c r="D480" s="20">
        <f>VLOOKUP(B480,'[1]CODIFICACION SNN'!$A:$X,24,FALSE)</f>
        <v>3899</v>
      </c>
      <c r="E480" s="20">
        <f t="shared" si="96"/>
        <v>4717.79</v>
      </c>
      <c r="F480" s="4"/>
      <c r="G480" s="78"/>
      <c r="H480" s="18">
        <f t="shared" si="97"/>
        <v>0</v>
      </c>
    </row>
    <row r="481" spans="2:8" ht="15" customHeight="1" x14ac:dyDescent="0.3">
      <c r="B481" s="28">
        <v>265260</v>
      </c>
      <c r="C481" s="20" t="str">
        <f>VLOOKUP(B481,'[1]CODIFICACION SNN'!$A:$X,11,FALSE)</f>
        <v>BARRA OLIMPICA OPTIMUS 2,20mts x Ø50mm 17kg (sin topes)</v>
      </c>
      <c r="D481" s="20">
        <f>VLOOKUP(B481,'[1]CODIFICACION SNN'!$A:$X,24,FALSE)</f>
        <v>3150</v>
      </c>
      <c r="E481" s="20">
        <f t="shared" si="96"/>
        <v>3811.5</v>
      </c>
      <c r="F481" s="6"/>
      <c r="G481" s="78"/>
      <c r="H481" s="18">
        <f t="shared" si="97"/>
        <v>0</v>
      </c>
    </row>
    <row r="482" spans="2:8" ht="15" customHeight="1" x14ac:dyDescent="0.2">
      <c r="B482" s="28">
        <v>265261</v>
      </c>
      <c r="C482" s="20" t="str">
        <f>VLOOKUP(B482,'[1]CODIFICACION SNN'!$A:$X,11,FALSE)</f>
        <v>BARRA OLIMPICA SONNOS 2,20mts x Ø50mm 20kg (sin topes / con buje)</v>
      </c>
      <c r="D482" s="20">
        <f>VLOOKUP(B482,'[1]CODIFICACION SNN'!$A:$X,24,FALSE)</f>
        <v>4100</v>
      </c>
      <c r="E482" s="20">
        <f t="shared" si="96"/>
        <v>4961</v>
      </c>
      <c r="F482" s="4"/>
      <c r="G482" s="78"/>
      <c r="H482" s="18">
        <f t="shared" si="97"/>
        <v>0</v>
      </c>
    </row>
    <row r="483" spans="2:8" ht="15" customHeight="1" x14ac:dyDescent="0.2">
      <c r="B483" s="28">
        <v>265262</v>
      </c>
      <c r="C483" s="20" t="str">
        <f>VLOOKUP(B483,'[1]CODIFICACION SNN'!$A:$X,11,FALSE)</f>
        <v>BARRA OLIMPICA SONNOS 2,20mts x Ø50mm 20kg (sin topes / 4 rulemanes)</v>
      </c>
      <c r="D483" s="20">
        <f>VLOOKUP(B483,'[1]CODIFICACION SNN'!$A:$X,24,FALSE)</f>
        <v>4650</v>
      </c>
      <c r="E483" s="20">
        <f t="shared" si="96"/>
        <v>5626.5</v>
      </c>
      <c r="F483" s="4"/>
      <c r="G483" s="78"/>
      <c r="H483" s="18">
        <f t="shared" si="97"/>
        <v>0</v>
      </c>
    </row>
    <row r="484" spans="2:8" ht="15" customHeight="1" x14ac:dyDescent="0.2">
      <c r="B484" s="28">
        <v>265263</v>
      </c>
      <c r="C484" s="20" t="str">
        <f>VLOOKUP(B484,'[1]CODIFICACION SNN'!$A:$X,11,FALSE)</f>
        <v>BARRA OLIMPICA SONNOS REGLAMENTARIA 2,20mts x Ø50mm 20kg (sin topes / 8 rulemanes)</v>
      </c>
      <c r="D484" s="20">
        <f>VLOOKUP(B484,'[1]CODIFICACION SNN'!$A:$X,24,FALSE)</f>
        <v>5100</v>
      </c>
      <c r="E484" s="20">
        <f t="shared" si="96"/>
        <v>6171</v>
      </c>
      <c r="F484" s="4"/>
      <c r="G484" s="78"/>
      <c r="H484" s="18">
        <f t="shared" si="97"/>
        <v>0</v>
      </c>
    </row>
    <row r="485" spans="2:8" ht="15" customHeight="1" x14ac:dyDescent="0.2">
      <c r="B485" s="28">
        <v>265265</v>
      </c>
      <c r="C485" s="20" t="str">
        <f>VLOOKUP(B485,'[1]CODIFICACION SNN'!$A:$X,11,FALSE)</f>
        <v>BARRA EZ OLIMPICA SONNOS 1,20mts x Ø50mm (sin topes)</v>
      </c>
      <c r="D485" s="20">
        <f>VLOOKUP(B485,'[1]CODIFICACION SNN'!$A:$X,24,FALSE)</f>
        <v>2200</v>
      </c>
      <c r="E485" s="20">
        <f t="shared" si="96"/>
        <v>2662</v>
      </c>
      <c r="F485" s="4"/>
      <c r="G485" s="78"/>
      <c r="H485" s="18">
        <f t="shared" si="97"/>
        <v>0</v>
      </c>
    </row>
    <row r="486" spans="2:8" ht="15" customHeight="1" x14ac:dyDescent="0.2">
      <c r="B486" s="28">
        <v>265266</v>
      </c>
      <c r="C486" s="20" t="str">
        <f>VLOOKUP(B486,'[1]CODIFICACION SNN'!$A:$X,11,FALSE)</f>
        <v>BARRA ROMANA OLIMPICA SONNOS Ø50mm (sin topes)</v>
      </c>
      <c r="D486" s="20">
        <f>VLOOKUP(B486,'[1]CODIFICACION SNN'!$A:$X,24,FALSE)</f>
        <v>2500</v>
      </c>
      <c r="E486" s="20">
        <f t="shared" si="96"/>
        <v>3025</v>
      </c>
      <c r="F486" s="4"/>
      <c r="G486" s="78"/>
      <c r="H486" s="18">
        <f t="shared" si="97"/>
        <v>0</v>
      </c>
    </row>
    <row r="487" spans="2:8" ht="15" customHeight="1" x14ac:dyDescent="0.2">
      <c r="B487" s="28">
        <v>265267</v>
      </c>
      <c r="C487" s="20" t="str">
        <f>VLOOKUP(B487,'[1]CODIFICACION SNN'!$A:$X,11,FALSE)</f>
        <v>BARRA HEXAGONAL OLIMPICA SONNOS Ø50mnm (sin topes)</v>
      </c>
      <c r="D487" s="20">
        <f>VLOOKUP(B487,'[1]CODIFICACION SNN'!$A:$X,24,FALSE)</f>
        <v>4350</v>
      </c>
      <c r="E487" s="20">
        <f t="shared" si="96"/>
        <v>5263.5</v>
      </c>
      <c r="F487" s="4"/>
      <c r="G487" s="78"/>
      <c r="H487" s="18">
        <f t="shared" si="97"/>
        <v>0</v>
      </c>
    </row>
    <row r="488" spans="2:8" ht="15" customHeight="1" x14ac:dyDescent="0.2">
      <c r="B488" s="28">
        <v>265259</v>
      </c>
      <c r="C488" s="20" t="str">
        <f>VLOOKUP(B488,'[1]CODIFICACION SNN'!$A:$X,11,FALSE)</f>
        <v>BARRA OLIMPICA SONNOS 2,20mts x Ø50mm 15kg "mujer" (sin topes)</v>
      </c>
      <c r="D488" s="20">
        <f>VLOOKUP(B488,'[1]CODIFICACION SNN'!$A:$X,24,FALSE)</f>
        <v>3899</v>
      </c>
      <c r="E488" s="20">
        <f t="shared" si="96"/>
        <v>4717.79</v>
      </c>
      <c r="F488" s="4"/>
      <c r="G488" s="78"/>
      <c r="H488" s="18">
        <f t="shared" si="97"/>
        <v>0</v>
      </c>
    </row>
    <row r="489" spans="2:8" ht="15" customHeight="1" x14ac:dyDescent="0.35">
      <c r="B489" s="28">
        <v>265260</v>
      </c>
      <c r="C489" s="20" t="str">
        <f>VLOOKUP(B489,'[1]CODIFICACION SNN'!$A:$X,11,FALSE)</f>
        <v>BARRA OLIMPICA OPTIMUS 2,20mts x Ø50mm 17kg (sin topes)</v>
      </c>
      <c r="D489" s="20">
        <f>VLOOKUP(B489,'[1]CODIFICACION SNN'!$A:$X,24,FALSE)</f>
        <v>3150</v>
      </c>
      <c r="E489" s="20">
        <f t="shared" si="96"/>
        <v>3811.5</v>
      </c>
      <c r="F489" s="7"/>
      <c r="G489" s="78"/>
      <c r="H489" s="18">
        <f t="shared" si="97"/>
        <v>0</v>
      </c>
    </row>
    <row r="490" spans="2:8" ht="15" customHeight="1" x14ac:dyDescent="0.35">
      <c r="B490" s="28">
        <v>406014</v>
      </c>
      <c r="C490" s="20" t="str">
        <f>VLOOKUP(B490,'[1]CODIFICACION SNN'!$A:$X,11,FALSE)</f>
        <v>BARRA OLIMPICA W 1,20mts ATS (sin topes)</v>
      </c>
      <c r="D490" s="20">
        <f>VLOOKUP(B490,'[1]CODIFICACION SNN'!$A:$X,24,FALSE)</f>
        <v>2707.2000000000003</v>
      </c>
      <c r="E490" s="20">
        <f t="shared" si="96"/>
        <v>3275.7120000000004</v>
      </c>
      <c r="F490" s="7"/>
      <c r="G490" s="78"/>
      <c r="H490" s="18">
        <f t="shared" si="97"/>
        <v>0</v>
      </c>
    </row>
    <row r="491" spans="2:8" ht="15" customHeight="1" x14ac:dyDescent="0.35">
      <c r="B491" s="28">
        <v>406015</v>
      </c>
      <c r="C491" s="20" t="str">
        <f>VLOOKUP(B491,'[1]CODIFICACION SNN'!$A:$X,11,FALSE)</f>
        <v>BARRA OLIMPICA EZ 1,20mts ATS (sin topes)</v>
      </c>
      <c r="D491" s="20">
        <f>VLOOKUP(B491,'[1]CODIFICACION SNN'!$A:$X,24,FALSE)</f>
        <v>2577.6000000000004</v>
      </c>
      <c r="E491" s="20">
        <f t="shared" si="96"/>
        <v>3118.8960000000002</v>
      </c>
      <c r="F491" s="7"/>
      <c r="G491" s="78"/>
      <c r="H491" s="18">
        <f t="shared" si="97"/>
        <v>0</v>
      </c>
    </row>
    <row r="492" spans="2:8" ht="15" customHeight="1" x14ac:dyDescent="0.2">
      <c r="B492" s="28">
        <v>265112</v>
      </c>
      <c r="C492" s="20" t="str">
        <f>VLOOKUP(B492,'[1]CODIFICACION SNN'!$A:$X,11,FALSE)</f>
        <v>MANCUERNA MACIZA SONNOS OLIMPICA 40cm x Ø50mm (sin topes)</v>
      </c>
      <c r="D492" s="20">
        <f>VLOOKUP(B492,'[1]CODIFICACION SNN'!$A:$X,24,FALSE)</f>
        <v>1330</v>
      </c>
      <c r="E492" s="20">
        <f t="shared" si="96"/>
        <v>1609.3</v>
      </c>
      <c r="F492" s="4"/>
      <c r="G492" s="78"/>
      <c r="H492" s="18">
        <f t="shared" si="97"/>
        <v>0</v>
      </c>
    </row>
    <row r="493" spans="2:8" ht="15" customHeight="1" x14ac:dyDescent="0.2">
      <c r="B493" s="28">
        <v>361003</v>
      </c>
      <c r="C493" s="20" t="str">
        <f>VLOOKUP(B493,'[1]CODIFICACION SNN'!$A:$X,11,FALSE)</f>
        <v>Tope para barra Ø50mm OLIMPICA</v>
      </c>
      <c r="D493" s="20">
        <f>VLOOKUP(B493,'[1]CODIFICACION SNN'!$A:$X,24,FALSE)</f>
        <v>33.075000000000003</v>
      </c>
      <c r="E493" s="20">
        <f t="shared" si="96"/>
        <v>40.02075</v>
      </c>
      <c r="F493" s="4"/>
      <c r="G493" s="78"/>
      <c r="H493" s="18">
        <f t="shared" si="97"/>
        <v>0</v>
      </c>
    </row>
    <row r="494" spans="2:8" ht="15" customHeight="1" thickBot="1" x14ac:dyDescent="0.25">
      <c r="B494" s="28" t="s">
        <v>68</v>
      </c>
      <c r="C494" s="20" t="str">
        <f>VLOOKUP(B494,'[1]CODIFICACION SNN'!$A:$X,11,FALSE)</f>
        <v>COLLARIN PREMIUM P/BARRA OLIMP. PLASTICO C/PERNOS METALICOS X PAR</v>
      </c>
      <c r="D494" s="20">
        <f>VLOOKUP(B494,'[1]CODIFICACION SNN'!$A:$X,24,FALSE)</f>
        <v>630</v>
      </c>
      <c r="E494" s="20">
        <f t="shared" si="96"/>
        <v>762.3</v>
      </c>
      <c r="F494" s="4"/>
      <c r="G494" s="78"/>
      <c r="H494" s="18">
        <f t="shared" si="97"/>
        <v>0</v>
      </c>
    </row>
    <row r="495" spans="2:8" ht="23.25" x14ac:dyDescent="0.2">
      <c r="B495" s="16" t="s">
        <v>0</v>
      </c>
      <c r="C495" s="14" t="s">
        <v>57</v>
      </c>
      <c r="D495" s="14" t="s">
        <v>3</v>
      </c>
      <c r="E495" s="14" t="s">
        <v>4</v>
      </c>
      <c r="F495" s="5"/>
      <c r="G495" s="74" t="s">
        <v>5</v>
      </c>
      <c r="H495" s="17" t="s">
        <v>6</v>
      </c>
    </row>
    <row r="496" spans="2:8" ht="15" customHeight="1" x14ac:dyDescent="0.2">
      <c r="B496" s="26"/>
      <c r="C496" s="36" t="s">
        <v>58</v>
      </c>
      <c r="D496" s="27"/>
      <c r="E496" s="27"/>
      <c r="F496" s="4"/>
      <c r="G496" s="77"/>
      <c r="H496" s="27"/>
    </row>
    <row r="497" spans="2:8" ht="15" customHeight="1" x14ac:dyDescent="0.2">
      <c r="B497" s="28">
        <v>265118</v>
      </c>
      <c r="C497" s="20" t="str">
        <f>VLOOKUP(B497,'[1]CODIFICACION SNN'!$A:$X,11,FALSE)</f>
        <v>MANCUERNA FUNDICION SONNOS 1kg (hexagonal)</v>
      </c>
      <c r="D497" s="20">
        <f>VLOOKUP(B497,'[1]CODIFICACION SNN'!$A:$X,24,FALSE)</f>
        <v>62.774480414701884</v>
      </c>
      <c r="E497" s="20">
        <f t="shared" ref="E497:E511" si="98">D497*1.21</f>
        <v>75.957121301789272</v>
      </c>
      <c r="F497" s="4"/>
      <c r="G497" s="78"/>
      <c r="H497" s="18">
        <f t="shared" ref="H497:H511" si="99">G497*E497</f>
        <v>0</v>
      </c>
    </row>
    <row r="498" spans="2:8" ht="15" customHeight="1" x14ac:dyDescent="0.2">
      <c r="B498" s="28">
        <v>265119</v>
      </c>
      <c r="C498" s="20" t="str">
        <f>VLOOKUP(B498,'[1]CODIFICACION SNN'!$A:$X,11,FALSE)</f>
        <v>MANCUERNA FUNDICION SONNOS 2kg (hexagonal)</v>
      </c>
      <c r="D498" s="20">
        <f>VLOOKUP(B498,'[1]CODIFICACION SNN'!$A:$X,24,FALSE)</f>
        <v>120.47349874607042</v>
      </c>
      <c r="E498" s="20">
        <f t="shared" si="98"/>
        <v>145.7729334827452</v>
      </c>
      <c r="F498" s="4"/>
      <c r="G498" s="78"/>
      <c r="H498" s="18">
        <f t="shared" si="99"/>
        <v>0</v>
      </c>
    </row>
    <row r="499" spans="2:8" ht="15" customHeight="1" x14ac:dyDescent="0.2">
      <c r="B499" s="28">
        <v>265120</v>
      </c>
      <c r="C499" s="20" t="str">
        <f>VLOOKUP(B499,'[1]CODIFICACION SNN'!$A:$X,11,FALSE)</f>
        <v>MANCUERNA FUNDICION SONNOS 3kg (hexagonal)</v>
      </c>
      <c r="D499" s="20">
        <f>VLOOKUP(B499,'[1]CODIFICACION SNN'!$A:$X,24,FALSE)</f>
        <v>178.17251707743893</v>
      </c>
      <c r="E499" s="20">
        <f t="shared" si="98"/>
        <v>215.5887456637011</v>
      </c>
      <c r="F499" s="4"/>
      <c r="G499" s="78"/>
      <c r="H499" s="18">
        <f t="shared" si="99"/>
        <v>0</v>
      </c>
    </row>
    <row r="500" spans="2:8" ht="15" customHeight="1" x14ac:dyDescent="0.2">
      <c r="B500" s="28">
        <v>265121</v>
      </c>
      <c r="C500" s="20" t="str">
        <f>VLOOKUP(B500,'[1]CODIFICACION SNN'!$A:$X,11,FALSE)</f>
        <v>MANCUERNA FUNDICION SONNOS 4kg (hexagonal)</v>
      </c>
      <c r="D500" s="20">
        <f>VLOOKUP(B500,'[1]CODIFICACION SNN'!$A:$X,24,FALSE)</f>
        <v>235.87153540880752</v>
      </c>
      <c r="E500" s="20">
        <f t="shared" si="98"/>
        <v>285.40455784465706</v>
      </c>
      <c r="F500" s="4"/>
      <c r="G500" s="78"/>
      <c r="H500" s="18">
        <f t="shared" si="99"/>
        <v>0</v>
      </c>
    </row>
    <row r="501" spans="2:8" ht="15" customHeight="1" x14ac:dyDescent="0.2">
      <c r="B501" s="28">
        <v>265122</v>
      </c>
      <c r="C501" s="20" t="str">
        <f>VLOOKUP(B501,'[1]CODIFICACION SNN'!$A:$X,11,FALSE)</f>
        <v>MANCUERNA FUNDICION SONNOS 5kg (hexagonal)</v>
      </c>
      <c r="D501" s="20">
        <f>VLOOKUP(B501,'[1]CODIFICACION SNN'!$A:$X,24,FALSE)</f>
        <v>293.57055374017602</v>
      </c>
      <c r="E501" s="20">
        <f t="shared" si="98"/>
        <v>355.22037002561297</v>
      </c>
      <c r="F501" s="4"/>
      <c r="G501" s="78"/>
      <c r="H501" s="18">
        <f t="shared" si="99"/>
        <v>0</v>
      </c>
    </row>
    <row r="502" spans="2:8" ht="15" customHeight="1" x14ac:dyDescent="0.2">
      <c r="B502" s="28">
        <v>265123</v>
      </c>
      <c r="C502" s="20" t="str">
        <f>VLOOKUP(B502,'[1]CODIFICACION SNN'!$A:$X,11,FALSE)</f>
        <v>MANCUERNA FUNDICION SONNOS 6kg (hexagonal)</v>
      </c>
      <c r="D502" s="20">
        <f>VLOOKUP(B502,'[1]CODIFICACION SNN'!$A:$X,24,FALSE)</f>
        <v>351.26957207154459</v>
      </c>
      <c r="E502" s="20">
        <f t="shared" si="98"/>
        <v>425.03618220656892</v>
      </c>
      <c r="F502" s="4"/>
      <c r="G502" s="78"/>
      <c r="H502" s="18">
        <f t="shared" si="99"/>
        <v>0</v>
      </c>
    </row>
    <row r="503" spans="2:8" ht="15" customHeight="1" x14ac:dyDescent="0.2">
      <c r="B503" s="28">
        <v>265124</v>
      </c>
      <c r="C503" s="20" t="str">
        <f>VLOOKUP(B503,'[1]CODIFICACION SNN'!$A:$X,11,FALSE)</f>
        <v>MANCUERNA FUNDICION SONNOS 7kg (hexagonal)</v>
      </c>
      <c r="D503" s="20">
        <f>VLOOKUP(B503,'[1]CODIFICACION SNN'!$A:$X,24,FALSE)</f>
        <v>408.96859040291309</v>
      </c>
      <c r="E503" s="20">
        <f t="shared" si="98"/>
        <v>494.85199438752483</v>
      </c>
      <c r="F503" s="4"/>
      <c r="G503" s="78"/>
      <c r="H503" s="18">
        <f t="shared" si="99"/>
        <v>0</v>
      </c>
    </row>
    <row r="504" spans="2:8" ht="15" customHeight="1" x14ac:dyDescent="0.2">
      <c r="B504" s="28">
        <v>265125</v>
      </c>
      <c r="C504" s="20" t="str">
        <f>VLOOKUP(B504,'[1]CODIFICACION SNN'!$A:$X,11,FALSE)</f>
        <v>MANCUERNA FUNDICION SONNOS 8kg (hexagonal)</v>
      </c>
      <c r="D504" s="20">
        <f>VLOOKUP(B504,'[1]CODIFICACION SNN'!$A:$X,24,FALSE)</f>
        <v>466.66760873428171</v>
      </c>
      <c r="E504" s="20">
        <f t="shared" si="98"/>
        <v>564.66780656848084</v>
      </c>
      <c r="F504" s="4"/>
      <c r="G504" s="78"/>
      <c r="H504" s="18">
        <f t="shared" si="99"/>
        <v>0</v>
      </c>
    </row>
    <row r="505" spans="2:8" ht="15" customHeight="1" x14ac:dyDescent="0.2">
      <c r="B505" s="28">
        <v>265126</v>
      </c>
      <c r="C505" s="20" t="str">
        <f>VLOOKUP(B505,'[1]CODIFICACION SNN'!$A:$X,11,FALSE)</f>
        <v>MANCUERNA FUNDICION SONNOS 9kg (hexagonal)</v>
      </c>
      <c r="D505" s="20">
        <f>VLOOKUP(B505,'[1]CODIFICACION SNN'!$A:$X,24,FALSE)</f>
        <v>524.36662706565016</v>
      </c>
      <c r="E505" s="20">
        <f t="shared" si="98"/>
        <v>634.48361874943669</v>
      </c>
      <c r="F505" s="4"/>
      <c r="G505" s="78"/>
      <c r="H505" s="18">
        <f t="shared" si="99"/>
        <v>0</v>
      </c>
    </row>
    <row r="506" spans="2:8" ht="15" customHeight="1" x14ac:dyDescent="0.2">
      <c r="B506" s="28">
        <v>265127</v>
      </c>
      <c r="C506" s="20" t="str">
        <f>VLOOKUP(B506,'[1]CODIFICACION SNN'!$A:$X,11,FALSE)</f>
        <v>MANCUERNA FUNDICION SONNOS 10kg (hexagonal)</v>
      </c>
      <c r="D506" s="20">
        <f>VLOOKUP(B506,'[1]CODIFICACION SNN'!$A:$X,24,FALSE)</f>
        <v>582.06564539701867</v>
      </c>
      <c r="E506" s="20">
        <f t="shared" si="98"/>
        <v>704.29943093039253</v>
      </c>
      <c r="F506" s="4"/>
      <c r="G506" s="78"/>
      <c r="H506" s="18">
        <f t="shared" si="99"/>
        <v>0</v>
      </c>
    </row>
    <row r="507" spans="2:8" ht="15" customHeight="1" x14ac:dyDescent="0.2">
      <c r="B507" s="28">
        <v>265129</v>
      </c>
      <c r="C507" s="20" t="str">
        <f>VLOOKUP(B507,'[1]CODIFICACION SNN'!$A:$X,11,FALSE)</f>
        <v>MANCUERNA FUNDICION SONNOS 20kg (hexagonal)</v>
      </c>
      <c r="D507" s="20">
        <f>VLOOKUP(B507,'[1]CODIFICACION SNN'!$A:$X,24,FALSE)</f>
        <v>1159.055828710704</v>
      </c>
      <c r="E507" s="20">
        <f t="shared" si="98"/>
        <v>1402.4575527399518</v>
      </c>
      <c r="F507" s="4"/>
      <c r="G507" s="78"/>
      <c r="H507" s="18">
        <f t="shared" si="99"/>
        <v>0</v>
      </c>
    </row>
    <row r="508" spans="2:8" ht="15" customHeight="1" x14ac:dyDescent="0.35">
      <c r="B508" s="28">
        <v>265130</v>
      </c>
      <c r="C508" s="20" t="str">
        <f>VLOOKUP(B508,'[1]CODIFICACION SNN'!$A:$X,11,FALSE)</f>
        <v>MANCUERNA FUNDICION SONNOS 25kg (hexagonal)</v>
      </c>
      <c r="D508" s="20">
        <f>VLOOKUP(B508,'[1]CODIFICACION SNN'!$A:$X,24,FALSE)</f>
        <v>1447.5509203675467</v>
      </c>
      <c r="E508" s="20">
        <f t="shared" si="98"/>
        <v>1751.5366136447315</v>
      </c>
      <c r="F508" s="7"/>
      <c r="G508" s="78"/>
      <c r="H508" s="18">
        <f t="shared" si="99"/>
        <v>0</v>
      </c>
    </row>
    <row r="509" spans="2:8" ht="15" customHeight="1" x14ac:dyDescent="0.2">
      <c r="B509" s="28">
        <v>265131</v>
      </c>
      <c r="C509" s="20" t="str">
        <f>VLOOKUP(B509,'[1]CODIFICACION SNN'!$A:$X,11,FALSE)</f>
        <v>MANCUERNA FUNDICION SONNOS 30kg (hexagonal)</v>
      </c>
      <c r="D509" s="20">
        <f>VLOOKUP(B509,'[1]CODIFICACION SNN'!$A:$X,24,FALSE)</f>
        <v>1736.0460120243895</v>
      </c>
      <c r="E509" s="20">
        <f t="shared" si="98"/>
        <v>2100.6156745495114</v>
      </c>
      <c r="F509" s="4"/>
      <c r="G509" s="78"/>
      <c r="H509" s="18">
        <f t="shared" si="99"/>
        <v>0</v>
      </c>
    </row>
    <row r="510" spans="2:8" ht="15" customHeight="1" x14ac:dyDescent="0.2">
      <c r="B510" s="28">
        <v>265132</v>
      </c>
      <c r="C510" s="20" t="str">
        <f>VLOOKUP(B510,'[1]CODIFICACION SNN'!$A:$X,11,FALSE)</f>
        <v>MANCUERNA FUNDICION SONNOS 35kg (hexagonal)</v>
      </c>
      <c r="D510" s="20">
        <f>VLOOKUP(B510,'[1]CODIFICACION SNN'!$A:$X,24,FALSE)</f>
        <v>2024.541103681232</v>
      </c>
      <c r="E510" s="20">
        <f t="shared" si="98"/>
        <v>2449.6947354542908</v>
      </c>
      <c r="F510" s="4"/>
      <c r="G510" s="78"/>
      <c r="H510" s="18">
        <f t="shared" si="99"/>
        <v>0</v>
      </c>
    </row>
    <row r="511" spans="2:8" ht="15" customHeight="1" x14ac:dyDescent="0.2">
      <c r="B511" s="28">
        <v>265133</v>
      </c>
      <c r="C511" s="20" t="str">
        <f>VLOOKUP(B511,'[1]CODIFICACION SNN'!$A:$X,11,FALSE)</f>
        <v>MANCUERNA FUNDICION SONNOS 40kg (hexagonal)</v>
      </c>
      <c r="D511" s="20">
        <f>VLOOKUP(B511,'[1]CODIFICACION SNN'!$A:$X,24,FALSE)</f>
        <v>2313.0361953380748</v>
      </c>
      <c r="E511" s="20">
        <f t="shared" si="98"/>
        <v>2798.7737963590703</v>
      </c>
      <c r="F511" s="4"/>
      <c r="G511" s="78"/>
      <c r="H511" s="18">
        <f t="shared" si="99"/>
        <v>0</v>
      </c>
    </row>
    <row r="512" spans="2:8" ht="15" customHeight="1" x14ac:dyDescent="0.2">
      <c r="B512" s="26"/>
      <c r="C512" s="36" t="s">
        <v>59</v>
      </c>
      <c r="D512" s="27"/>
      <c r="E512" s="27"/>
      <c r="F512" s="4"/>
      <c r="G512" s="77"/>
      <c r="H512" s="27"/>
    </row>
    <row r="513" spans="2:8" ht="15" customHeight="1" x14ac:dyDescent="0.2">
      <c r="B513" s="28">
        <v>265114</v>
      </c>
      <c r="C513" s="20" t="str">
        <f>VLOOKUP(B513,'[1]CODIFICACION SNN'!$A:$X,11,FALSE)</f>
        <v>MANCUERNA PVC SONNOS 1kg (negra)</v>
      </c>
      <c r="D513" s="20">
        <f>VLOOKUP(B513,'[1]CODIFICACION SNN'!$A:$X,24,FALSE)</f>
        <v>55</v>
      </c>
      <c r="E513" s="20">
        <f t="shared" ref="E513:E515" si="100">D513*1.21</f>
        <v>66.55</v>
      </c>
      <c r="F513" s="4"/>
      <c r="G513" s="78"/>
      <c r="H513" s="18">
        <f t="shared" ref="H513:H515" si="101">G513*E513</f>
        <v>0</v>
      </c>
    </row>
    <row r="514" spans="2:8" ht="15" customHeight="1" x14ac:dyDescent="0.2">
      <c r="B514" s="28">
        <v>265115</v>
      </c>
      <c r="C514" s="20" t="str">
        <f>VLOOKUP(B514,'[1]CODIFICACION SNN'!$A:$X,11,FALSE)</f>
        <v>MANCUERNA PVC SONNOS 2kg (negra)</v>
      </c>
      <c r="D514" s="20">
        <f>VLOOKUP(B514,'[1]CODIFICACION SNN'!$A:$X,24,FALSE)</f>
        <v>87</v>
      </c>
      <c r="E514" s="20">
        <f t="shared" si="100"/>
        <v>105.27</v>
      </c>
      <c r="F514" s="4"/>
      <c r="G514" s="78"/>
      <c r="H514" s="18">
        <f t="shared" si="101"/>
        <v>0</v>
      </c>
    </row>
    <row r="515" spans="2:8" ht="15" customHeight="1" thickBot="1" x14ac:dyDescent="0.25">
      <c r="B515" s="28">
        <v>265116</v>
      </c>
      <c r="C515" s="20" t="str">
        <f>VLOOKUP(B515,'[1]CODIFICACION SNN'!$A:$X,11,FALSE)</f>
        <v>MANCUERNA PVC SONNOS 1kg (roja)</v>
      </c>
      <c r="D515" s="20">
        <f>VLOOKUP(B515,'[1]CODIFICACION SNN'!$A:$X,24,FALSE)</f>
        <v>55</v>
      </c>
      <c r="E515" s="20">
        <f t="shared" si="100"/>
        <v>66.55</v>
      </c>
      <c r="F515" s="4"/>
      <c r="G515" s="78"/>
      <c r="H515" s="18">
        <f t="shared" si="101"/>
        <v>0</v>
      </c>
    </row>
    <row r="516" spans="2:8" ht="23.25" x14ac:dyDescent="0.2">
      <c r="B516" s="16" t="s">
        <v>0</v>
      </c>
      <c r="C516" s="14" t="s">
        <v>60</v>
      </c>
      <c r="D516" s="14" t="s">
        <v>3</v>
      </c>
      <c r="E516" s="14" t="s">
        <v>4</v>
      </c>
      <c r="F516" s="5"/>
      <c r="G516" s="74" t="s">
        <v>5</v>
      </c>
      <c r="H516" s="17" t="s">
        <v>6</v>
      </c>
    </row>
    <row r="517" spans="2:8" ht="15" customHeight="1" x14ac:dyDescent="0.2">
      <c r="B517" s="26"/>
      <c r="C517" s="36" t="s">
        <v>59</v>
      </c>
      <c r="D517" s="27"/>
      <c r="E517" s="27"/>
      <c r="F517" s="4"/>
      <c r="G517" s="77"/>
      <c r="H517" s="27"/>
    </row>
    <row r="518" spans="2:8" ht="15" customHeight="1" x14ac:dyDescent="0.2">
      <c r="B518" s="28">
        <v>265202</v>
      </c>
      <c r="C518" s="20" t="str">
        <f>VLOOKUP(B518,'[1]CODIFICACION SNN'!$A:$X,11,FALSE)</f>
        <v>PESA RUSA PVC SONNOS 2kg</v>
      </c>
      <c r="D518" s="20">
        <f>VLOOKUP(B518,'[1]CODIFICACION SNN'!$A:$X,24,FALSE)</f>
        <v>115</v>
      </c>
      <c r="E518" s="20">
        <f t="shared" ref="E518:E529" si="102">D518*1.21</f>
        <v>139.15</v>
      </c>
      <c r="F518" s="4"/>
      <c r="G518" s="78"/>
      <c r="H518" s="18">
        <f t="shared" ref="H518:H529" si="103">G518*E518</f>
        <v>0</v>
      </c>
    </row>
    <row r="519" spans="2:8" ht="15" customHeight="1" x14ac:dyDescent="0.2">
      <c r="B519" s="28">
        <v>265203</v>
      </c>
      <c r="C519" s="20" t="str">
        <f>VLOOKUP(B519,'[1]CODIFICACION SNN'!$A:$X,11,FALSE)</f>
        <v>PESA RUSA PVC SONNOS 3kg</v>
      </c>
      <c r="D519" s="20">
        <f>VLOOKUP(B519,'[1]CODIFICACION SNN'!$A:$X,24,FALSE)</f>
        <v>135</v>
      </c>
      <c r="E519" s="20">
        <f t="shared" si="102"/>
        <v>163.35</v>
      </c>
      <c r="F519" s="4"/>
      <c r="G519" s="78"/>
      <c r="H519" s="18">
        <f t="shared" si="103"/>
        <v>0</v>
      </c>
    </row>
    <row r="520" spans="2:8" ht="15" customHeight="1" x14ac:dyDescent="0.2">
      <c r="B520" s="28">
        <v>265204</v>
      </c>
      <c r="C520" s="20" t="str">
        <f>VLOOKUP(B520,'[1]CODIFICACION SNN'!$A:$X,11,FALSE)</f>
        <v>PESA RUSA PVC SONNOS 4kg</v>
      </c>
      <c r="D520" s="20">
        <f>VLOOKUP(B520,'[1]CODIFICACION SNN'!$A:$X,24,FALSE)</f>
        <v>170</v>
      </c>
      <c r="E520" s="20">
        <f t="shared" si="102"/>
        <v>205.7</v>
      </c>
      <c r="F520" s="4"/>
      <c r="G520" s="78"/>
      <c r="H520" s="18">
        <f t="shared" si="103"/>
        <v>0</v>
      </c>
    </row>
    <row r="521" spans="2:8" ht="15" customHeight="1" x14ac:dyDescent="0.2">
      <c r="B521" s="28">
        <v>265205</v>
      </c>
      <c r="C521" s="20" t="str">
        <f>VLOOKUP(B521,'[1]CODIFICACION SNN'!$A:$X,11,FALSE)</f>
        <v>PESA RUSA PVC SONNOS 5kg</v>
      </c>
      <c r="D521" s="20">
        <f>VLOOKUP(B521,'[1]CODIFICACION SNN'!$A:$X,24,FALSE)</f>
        <v>195</v>
      </c>
      <c r="E521" s="20">
        <f t="shared" si="102"/>
        <v>235.95</v>
      </c>
      <c r="F521" s="4"/>
      <c r="G521" s="78"/>
      <c r="H521" s="18">
        <f t="shared" si="103"/>
        <v>0</v>
      </c>
    </row>
    <row r="522" spans="2:8" ht="15" customHeight="1" x14ac:dyDescent="0.2">
      <c r="B522" s="28">
        <v>265206</v>
      </c>
      <c r="C522" s="20" t="str">
        <f>VLOOKUP(B522,'[1]CODIFICACION SNN'!$A:$X,11,FALSE)</f>
        <v>PESA RUSA PVC SONNOS 6kg</v>
      </c>
      <c r="D522" s="20">
        <f>VLOOKUP(B522,'[1]CODIFICACION SNN'!$A:$X,24,FALSE)</f>
        <v>225</v>
      </c>
      <c r="E522" s="20">
        <f t="shared" si="102"/>
        <v>272.25</v>
      </c>
      <c r="F522" s="4"/>
      <c r="G522" s="78"/>
      <c r="H522" s="18">
        <f t="shared" si="103"/>
        <v>0</v>
      </c>
    </row>
    <row r="523" spans="2:8" ht="15" customHeight="1" x14ac:dyDescent="0.2">
      <c r="B523" s="28">
        <v>265207</v>
      </c>
      <c r="C523" s="20" t="str">
        <f>VLOOKUP(B523,'[1]CODIFICACION SNN'!$A:$X,11,FALSE)</f>
        <v>PESA RUSA PVC SONNOS 7kg</v>
      </c>
      <c r="D523" s="20">
        <f>VLOOKUP(B523,'[1]CODIFICACION SNN'!$A:$X,24,FALSE)</f>
        <v>245</v>
      </c>
      <c r="E523" s="20">
        <f t="shared" si="102"/>
        <v>296.45</v>
      </c>
      <c r="F523" s="4"/>
      <c r="G523" s="78"/>
      <c r="H523" s="18">
        <f t="shared" si="103"/>
        <v>0</v>
      </c>
    </row>
    <row r="524" spans="2:8" ht="15" customHeight="1" x14ac:dyDescent="0.2">
      <c r="B524" s="28">
        <v>265208</v>
      </c>
      <c r="C524" s="20" t="str">
        <f>VLOOKUP(B524,'[1]CODIFICACION SNN'!$A:$X,11,FALSE)</f>
        <v>PESA RUSA PVC SONNOS 8kg</v>
      </c>
      <c r="D524" s="20">
        <f>VLOOKUP(B524,'[1]CODIFICACION SNN'!$A:$X,24,FALSE)</f>
        <v>280</v>
      </c>
      <c r="E524" s="20">
        <f t="shared" si="102"/>
        <v>338.8</v>
      </c>
      <c r="F524" s="4"/>
      <c r="G524" s="78"/>
      <c r="H524" s="18">
        <f t="shared" si="103"/>
        <v>0</v>
      </c>
    </row>
    <row r="525" spans="2:8" ht="15" customHeight="1" x14ac:dyDescent="0.2">
      <c r="B525" s="28">
        <v>265209</v>
      </c>
      <c r="C525" s="20" t="str">
        <f>VLOOKUP(B525,'[1]CODIFICACION SNN'!$A:$X,11,FALSE)</f>
        <v>PESA RUSA PVC SONNOS 9kg</v>
      </c>
      <c r="D525" s="20">
        <f>VLOOKUP(B525,'[1]CODIFICACION SNN'!$A:$X,24,FALSE)</f>
        <v>355</v>
      </c>
      <c r="E525" s="20">
        <f t="shared" si="102"/>
        <v>429.55</v>
      </c>
      <c r="F525" s="4"/>
      <c r="G525" s="78"/>
      <c r="H525" s="18">
        <f t="shared" si="103"/>
        <v>0</v>
      </c>
    </row>
    <row r="526" spans="2:8" ht="15" customHeight="1" x14ac:dyDescent="0.2">
      <c r="B526" s="28">
        <v>265210</v>
      </c>
      <c r="C526" s="20" t="str">
        <f>VLOOKUP(B526,'[1]CODIFICACION SNN'!$A:$X,11,FALSE)</f>
        <v>PESA RUSA PVC SONNOS 10kg</v>
      </c>
      <c r="D526" s="20">
        <f>VLOOKUP(B526,'[1]CODIFICACION SNN'!$A:$X,24,FALSE)</f>
        <v>380</v>
      </c>
      <c r="E526" s="20">
        <f t="shared" si="102"/>
        <v>459.8</v>
      </c>
      <c r="F526" s="4"/>
      <c r="G526" s="78"/>
      <c r="H526" s="18">
        <f t="shared" si="103"/>
        <v>0</v>
      </c>
    </row>
    <row r="527" spans="2:8" ht="15" customHeight="1" x14ac:dyDescent="0.2">
      <c r="B527" s="28">
        <v>265211</v>
      </c>
      <c r="C527" s="20" t="str">
        <f>VLOOKUP(B527,'[1]CODIFICACION SNN'!$A:$X,11,FALSE)</f>
        <v>PESA RUSA PVC SONNOS 11kg</v>
      </c>
      <c r="D527" s="20">
        <f>VLOOKUP(B527,'[1]CODIFICACION SNN'!$A:$X,24,FALSE)</f>
        <v>410</v>
      </c>
      <c r="E527" s="20">
        <f t="shared" si="102"/>
        <v>496.09999999999997</v>
      </c>
      <c r="F527" s="4"/>
      <c r="G527" s="78"/>
      <c r="H527" s="18">
        <f t="shared" si="103"/>
        <v>0</v>
      </c>
    </row>
    <row r="528" spans="2:8" ht="15" customHeight="1" x14ac:dyDescent="0.2">
      <c r="B528" s="28">
        <v>265212</v>
      </c>
      <c r="C528" s="20" t="str">
        <f>VLOOKUP(B528,'[1]CODIFICACION SNN'!$A:$X,11,FALSE)</f>
        <v>PESA RUSA PVC SONNOS 12kg</v>
      </c>
      <c r="D528" s="20">
        <f>VLOOKUP(B528,'[1]CODIFICACION SNN'!$A:$X,24,FALSE)</f>
        <v>440</v>
      </c>
      <c r="E528" s="20">
        <f t="shared" si="102"/>
        <v>532.4</v>
      </c>
      <c r="F528" s="4"/>
      <c r="G528" s="78"/>
      <c r="H528" s="18">
        <f t="shared" si="103"/>
        <v>0</v>
      </c>
    </row>
    <row r="529" spans="2:8" ht="15" customHeight="1" x14ac:dyDescent="0.2">
      <c r="B529" s="28">
        <v>265213</v>
      </c>
      <c r="C529" s="20" t="str">
        <f>VLOOKUP(B529,'[1]CODIFICACION SNN'!$A:$X,11,FALSE)</f>
        <v>PESA RUSA PVC SONNOS 13kg</v>
      </c>
      <c r="D529" s="20">
        <f>VLOOKUP(B529,'[1]CODIFICACION SNN'!$A:$X,24,FALSE)</f>
        <v>470</v>
      </c>
      <c r="E529" s="20">
        <f t="shared" si="102"/>
        <v>568.69999999999993</v>
      </c>
      <c r="F529" s="4"/>
      <c r="G529" s="78"/>
      <c r="H529" s="18">
        <f t="shared" si="103"/>
        <v>0</v>
      </c>
    </row>
    <row r="530" spans="2:8" ht="15" customHeight="1" x14ac:dyDescent="0.2">
      <c r="B530" s="26"/>
      <c r="C530" s="36" t="s">
        <v>61</v>
      </c>
      <c r="D530" s="27"/>
      <c r="E530" s="27"/>
      <c r="F530" s="4"/>
      <c r="G530" s="77"/>
      <c r="H530" s="27"/>
    </row>
    <row r="531" spans="2:8" ht="15" customHeight="1" x14ac:dyDescent="0.2">
      <c r="B531" s="28">
        <v>265214</v>
      </c>
      <c r="C531" s="20" t="str">
        <f>VLOOKUP(B531,'[1]CODIFICACION SNN'!$A:$X,11,FALSE)</f>
        <v>PESA RUSA FUNDICION SONNOS 6kg</v>
      </c>
      <c r="D531" s="20">
        <f>VLOOKUP(B531,'[1]CODIFICACION SNN'!$A:$X,24,FALSE)</f>
        <v>510.38271336580095</v>
      </c>
      <c r="E531" s="20">
        <f t="shared" ref="E531:E536" si="104">D531*1.21</f>
        <v>617.56308317261914</v>
      </c>
      <c r="F531" s="4"/>
      <c r="G531" s="78"/>
      <c r="H531" s="18">
        <f t="shared" ref="H531:H536" si="105">G531*E531</f>
        <v>0</v>
      </c>
    </row>
    <row r="532" spans="2:8" ht="15" customHeight="1" x14ac:dyDescent="0.2">
      <c r="B532" s="28">
        <v>265215</v>
      </c>
      <c r="C532" s="20" t="str">
        <f>VLOOKUP(B532,'[1]CODIFICACION SNN'!$A:$X,11,FALSE)</f>
        <v>PESA RUSA FUNDICION SONNOS 9kg</v>
      </c>
      <c r="D532" s="20">
        <f>VLOOKUP(B532,'[1]CODIFICACION SNN'!$A:$X,24,FALSE)</f>
        <v>764.27416754870137</v>
      </c>
      <c r="E532" s="20">
        <f t="shared" si="104"/>
        <v>924.77174273392859</v>
      </c>
      <c r="F532" s="4"/>
      <c r="G532" s="78"/>
      <c r="H532" s="18">
        <f t="shared" si="105"/>
        <v>0</v>
      </c>
    </row>
    <row r="533" spans="2:8" ht="15" customHeight="1" x14ac:dyDescent="0.2">
      <c r="B533" s="28">
        <v>265216</v>
      </c>
      <c r="C533" s="20" t="str">
        <f>VLOOKUP(B533,'[1]CODIFICACION SNN'!$A:$X,11,FALSE)</f>
        <v>PESA RUSA FUNDICION SONNOS 12kg</v>
      </c>
      <c r="D533" s="20">
        <f>VLOOKUP(B533,'[1]CODIFICACION SNN'!$A:$X,24,FALSE)</f>
        <v>1018.1656217316018</v>
      </c>
      <c r="E533" s="20">
        <f t="shared" si="104"/>
        <v>1231.9804022952383</v>
      </c>
      <c r="F533" s="4"/>
      <c r="G533" s="78"/>
      <c r="H533" s="18">
        <f t="shared" si="105"/>
        <v>0</v>
      </c>
    </row>
    <row r="534" spans="2:8" ht="15" customHeight="1" x14ac:dyDescent="0.2">
      <c r="B534" s="28">
        <v>265217</v>
      </c>
      <c r="C534" s="20" t="str">
        <f>VLOOKUP(B534,'[1]CODIFICACION SNN'!$A:$X,11,FALSE)</f>
        <v>PESA RUSA FUNDICION SONNOS 16kg</v>
      </c>
      <c r="D534" s="20">
        <f>VLOOKUP(B534,'[1]CODIFICACION SNN'!$A:$X,24,FALSE)</f>
        <v>1356.6875606421358</v>
      </c>
      <c r="E534" s="20">
        <f t="shared" si="104"/>
        <v>1641.5919483769844</v>
      </c>
      <c r="F534" s="4"/>
      <c r="G534" s="78"/>
      <c r="H534" s="18">
        <f t="shared" si="105"/>
        <v>0</v>
      </c>
    </row>
    <row r="535" spans="2:8" ht="15" customHeight="1" x14ac:dyDescent="0.35">
      <c r="B535" s="28">
        <v>265218</v>
      </c>
      <c r="C535" s="20" t="str">
        <f>VLOOKUP(B535,'[1]CODIFICACION SNN'!$A:$X,11,FALSE)</f>
        <v>PESA RUSA FUNDICION SONNOS 21kg</v>
      </c>
      <c r="D535" s="20">
        <f>VLOOKUP(B535,'[1]CODIFICACION SNN'!$A:$X,24,FALSE)</f>
        <v>1779.8399842803033</v>
      </c>
      <c r="E535" s="20">
        <f t="shared" si="104"/>
        <v>2153.6063809791667</v>
      </c>
      <c r="F535" s="7"/>
      <c r="G535" s="78"/>
      <c r="H535" s="18">
        <f t="shared" si="105"/>
        <v>0</v>
      </c>
    </row>
    <row r="536" spans="2:8" ht="15" customHeight="1" thickBot="1" x14ac:dyDescent="0.25">
      <c r="B536" s="28">
        <v>265219</v>
      </c>
      <c r="C536" s="20" t="str">
        <f>VLOOKUP(B536,'[1]CODIFICACION SNN'!$A:$X,11,FALSE)</f>
        <v>PESA RUSA FUNDICION SONNOS 24kg</v>
      </c>
      <c r="D536" s="20">
        <f>VLOOKUP(B536,'[1]CODIFICACION SNN'!$A:$X,24,FALSE)</f>
        <v>2118.3619231908374</v>
      </c>
      <c r="E536" s="20">
        <f t="shared" si="104"/>
        <v>2563.2179270609131</v>
      </c>
      <c r="F536" s="4"/>
      <c r="G536" s="78"/>
      <c r="H536" s="18">
        <f t="shared" si="105"/>
        <v>0</v>
      </c>
    </row>
    <row r="537" spans="2:8" ht="23.25" x14ac:dyDescent="0.2">
      <c r="B537" s="16" t="s">
        <v>0</v>
      </c>
      <c r="C537" s="14" t="s">
        <v>62</v>
      </c>
      <c r="D537" s="14" t="s">
        <v>3</v>
      </c>
      <c r="E537" s="14" t="s">
        <v>4</v>
      </c>
      <c r="F537" s="5"/>
      <c r="G537" s="74" t="s">
        <v>5</v>
      </c>
      <c r="H537" s="17" t="s">
        <v>6</v>
      </c>
    </row>
    <row r="538" spans="2:8" ht="15" customHeight="1" x14ac:dyDescent="0.2">
      <c r="B538" s="28">
        <v>265289</v>
      </c>
      <c r="C538" s="20" t="str">
        <f>VLOOKUP(B538,'[1]CODIFICACION SNN'!$A:$X,11,FALSE)</f>
        <v>ACCESORIO BARRA SONNOS SUPER CORE TRAINER Ø30</v>
      </c>
      <c r="D538" s="20">
        <f>VLOOKUP(B538,'[1]CODIFICACION SNN'!$A:$X,24,FALSE)</f>
        <v>450</v>
      </c>
      <c r="E538" s="20">
        <f t="shared" ref="E538:E545" si="106">D538*1.21</f>
        <v>544.5</v>
      </c>
      <c r="F538" s="4"/>
      <c r="G538" s="78"/>
      <c r="H538" s="18">
        <f t="shared" ref="H538:H545" si="107">G538*E538</f>
        <v>0</v>
      </c>
    </row>
    <row r="539" spans="2:8" ht="15" customHeight="1" x14ac:dyDescent="0.2">
      <c r="B539" s="28">
        <v>265290</v>
      </c>
      <c r="C539" s="20" t="str">
        <f>VLOOKUP(B539,'[1]CODIFICACION SNN'!$A:$X,11,FALSE)</f>
        <v>ACCESORIO BARRA SONNOS SUPER CORE UNA MANO Ø30</v>
      </c>
      <c r="D539" s="20">
        <f>VLOOKUP(B539,'[1]CODIFICACION SNN'!$A:$X,24,FALSE)</f>
        <v>205</v>
      </c>
      <c r="E539" s="20">
        <f t="shared" si="106"/>
        <v>248.04999999999998</v>
      </c>
      <c r="F539" s="4"/>
      <c r="G539" s="78"/>
      <c r="H539" s="18">
        <f t="shared" si="107"/>
        <v>0</v>
      </c>
    </row>
    <row r="540" spans="2:8" ht="15" customHeight="1" x14ac:dyDescent="0.2">
      <c r="B540" s="28">
        <v>265291</v>
      </c>
      <c r="C540" s="20" t="str">
        <f>VLOOKUP(B540,'[1]CODIFICACION SNN'!$A:$X,11,FALSE)</f>
        <v>ACCESORIO BARRA SONNOS SUPER CORE DOS MANOS Ø30</v>
      </c>
      <c r="D540" s="20">
        <f>VLOOKUP(B540,'[1]CODIFICACION SNN'!$A:$X,24,FALSE)</f>
        <v>285</v>
      </c>
      <c r="E540" s="20">
        <f t="shared" si="106"/>
        <v>344.84999999999997</v>
      </c>
      <c r="F540" s="4"/>
      <c r="G540" s="78"/>
      <c r="H540" s="18">
        <f t="shared" si="107"/>
        <v>0</v>
      </c>
    </row>
    <row r="541" spans="2:8" ht="15" customHeight="1" x14ac:dyDescent="0.2">
      <c r="B541" s="28">
        <v>265292</v>
      </c>
      <c r="C541" s="20" t="str">
        <f>VLOOKUP(B541,'[1]CODIFICACION SNN'!$A:$X,11,FALSE)</f>
        <v>ACCESORIO BARRA SONNOS SUPER CORE PIERNAS  Y HOMBROS Ø30</v>
      </c>
      <c r="D541" s="20">
        <f>VLOOKUP(B541,'[1]CODIFICACION SNN'!$A:$X,24,FALSE)</f>
        <v>999</v>
      </c>
      <c r="E541" s="20">
        <f t="shared" si="106"/>
        <v>1208.79</v>
      </c>
      <c r="F541" s="4"/>
      <c r="G541" s="78"/>
      <c r="H541" s="18">
        <f t="shared" si="107"/>
        <v>0</v>
      </c>
    </row>
    <row r="542" spans="2:8" ht="15" customHeight="1" x14ac:dyDescent="0.2">
      <c r="B542" s="28">
        <v>265293</v>
      </c>
      <c r="C542" s="20" t="str">
        <f>VLOOKUP(B542,'[1]CODIFICACION SNN'!$A:$X,11,FALSE)</f>
        <v>ACCESORIO BARRA SONNOS SUPER CORE TRAINER Ø50</v>
      </c>
      <c r="D542" s="20">
        <f>VLOOKUP(B542,'[1]CODIFICACION SNN'!$A:$X,24,FALSE)</f>
        <v>999</v>
      </c>
      <c r="E542" s="20">
        <f t="shared" si="106"/>
        <v>1208.79</v>
      </c>
      <c r="F542" s="4"/>
      <c r="G542" s="78"/>
      <c r="H542" s="18">
        <f t="shared" si="107"/>
        <v>0</v>
      </c>
    </row>
    <row r="543" spans="2:8" ht="15" customHeight="1" x14ac:dyDescent="0.2">
      <c r="B543" s="28">
        <v>265294</v>
      </c>
      <c r="C543" s="20" t="str">
        <f>VLOOKUP(B543,'[1]CODIFICACION SNN'!$A:$X,11,FALSE)</f>
        <v>ACCESORIO BARRA SONNOS SUPER CORE UNA MANO Ø50</v>
      </c>
      <c r="D543" s="20">
        <f>VLOOKUP(B543,'[1]CODIFICACION SNN'!$A:$X,24,FALSE)</f>
        <v>240</v>
      </c>
      <c r="E543" s="20">
        <f t="shared" si="106"/>
        <v>290.39999999999998</v>
      </c>
      <c r="F543" s="4"/>
      <c r="G543" s="78"/>
      <c r="H543" s="18">
        <f t="shared" si="107"/>
        <v>0</v>
      </c>
    </row>
    <row r="544" spans="2:8" ht="15" customHeight="1" x14ac:dyDescent="0.2">
      <c r="B544" s="28">
        <v>265295</v>
      </c>
      <c r="C544" s="20" t="str">
        <f>VLOOKUP(B544,'[1]CODIFICACION SNN'!$A:$X,11,FALSE)</f>
        <v>ACCESORIO BARRA SONNOS SUPER CORE DOS MANOS Ø50</v>
      </c>
      <c r="D544" s="20">
        <f>VLOOKUP(B544,'[1]CODIFICACION SNN'!$A:$X,24,FALSE)</f>
        <v>299</v>
      </c>
      <c r="E544" s="20">
        <f t="shared" si="106"/>
        <v>361.78999999999996</v>
      </c>
      <c r="F544" s="4"/>
      <c r="G544" s="78"/>
      <c r="H544" s="18">
        <f t="shared" si="107"/>
        <v>0</v>
      </c>
    </row>
    <row r="545" spans="2:8" ht="15" customHeight="1" thickBot="1" x14ac:dyDescent="0.25">
      <c r="B545" s="28">
        <v>265296</v>
      </c>
      <c r="C545" s="20" t="str">
        <f>VLOOKUP(B545,'[1]CODIFICACION SNN'!$A:$X,11,FALSE)</f>
        <v>ACCESORIO BARRA SONNOS SUPER CORE PIERNAS  Y HOMBROS Ø50</v>
      </c>
      <c r="D545" s="20">
        <f>VLOOKUP(B545,'[1]CODIFICACION SNN'!$A:$X,24,FALSE)</f>
        <v>1050</v>
      </c>
      <c r="E545" s="20">
        <f t="shared" si="106"/>
        <v>1270.5</v>
      </c>
      <c r="F545" s="4"/>
      <c r="G545" s="78"/>
      <c r="H545" s="18">
        <f t="shared" si="107"/>
        <v>0</v>
      </c>
    </row>
    <row r="546" spans="2:8" ht="23.25" x14ac:dyDescent="0.2">
      <c r="B546" s="16" t="s">
        <v>0</v>
      </c>
      <c r="C546" s="14" t="s">
        <v>65</v>
      </c>
      <c r="D546" s="14" t="s">
        <v>3</v>
      </c>
      <c r="E546" s="14" t="s">
        <v>4</v>
      </c>
      <c r="F546" s="5"/>
      <c r="G546" s="74" t="s">
        <v>5</v>
      </c>
      <c r="H546" s="17" t="s">
        <v>6</v>
      </c>
    </row>
    <row r="547" spans="2:8" ht="15" customHeight="1" x14ac:dyDescent="0.35">
      <c r="B547" s="28">
        <v>412161</v>
      </c>
      <c r="C547" s="20" t="str">
        <f>VLOOKUP(B547,'[1]CODIFICACION SNN'!$A:$X,11,FALSE)</f>
        <v>CINTURON SONNOS ECO (con ganchos)</v>
      </c>
      <c r="D547" s="20">
        <f>VLOOKUP(B547,'[1]CODIFICACION SNN'!$A:$X,24,FALSE)</f>
        <v>215</v>
      </c>
      <c r="E547" s="20">
        <f t="shared" ref="E547:E612" si="108">D547*1.21</f>
        <v>260.14999999999998</v>
      </c>
      <c r="F547" s="7"/>
      <c r="G547" s="78"/>
      <c r="H547" s="18">
        <f t="shared" ref="H547:H567" si="109">G547*E547</f>
        <v>0</v>
      </c>
    </row>
    <row r="548" spans="2:8" ht="15" customHeight="1" x14ac:dyDescent="0.2">
      <c r="B548" s="28">
        <v>412162</v>
      </c>
      <c r="C548" s="20" t="str">
        <f>VLOOKUP(B548,'[1]CODIFICACION SNN'!$A:$X,11,FALSE)</f>
        <v>CINTURON SONNOS GOMA EVA PRO TALLE DAMA (con ganchos)</v>
      </c>
      <c r="D548" s="20">
        <f>VLOOKUP(B548,'[1]CODIFICACION SNN'!$A:$X,24,FALSE)</f>
        <v>430</v>
      </c>
      <c r="E548" s="20">
        <f t="shared" si="108"/>
        <v>520.29999999999995</v>
      </c>
      <c r="F548" s="4"/>
      <c r="G548" s="78"/>
      <c r="H548" s="18">
        <f t="shared" si="109"/>
        <v>0</v>
      </c>
    </row>
    <row r="549" spans="2:8" ht="15" customHeight="1" x14ac:dyDescent="0.2">
      <c r="B549" s="28">
        <v>412163</v>
      </c>
      <c r="C549" s="20" t="str">
        <f>VLOOKUP(B549,'[1]CODIFICACION SNN'!$A:$X,11,FALSE)</f>
        <v>CINTURON SONNOS GOMA EVA PRO TALLE HOMBRE</v>
      </c>
      <c r="D549" s="20">
        <f>VLOOKUP(B549,'[1]CODIFICACION SNN'!$A:$X,24,FALSE)</f>
        <v>365</v>
      </c>
      <c r="E549" s="20">
        <f t="shared" si="108"/>
        <v>441.65</v>
      </c>
      <c r="F549" s="4"/>
      <c r="G549" s="78"/>
      <c r="H549" s="18">
        <f t="shared" ref="H549" si="110">G549*E549</f>
        <v>0</v>
      </c>
    </row>
    <row r="550" spans="2:8" ht="15" customHeight="1" x14ac:dyDescent="0.2">
      <c r="B550" s="28">
        <v>412164</v>
      </c>
      <c r="C550" s="20" t="str">
        <f>VLOOKUP(B550,'[1]CODIFICACION SNN'!$A:$X,11,FALSE)</f>
        <v xml:space="preserve">CINTURON SONNOS GOMA EVA PRO FULL (con ganchos) </v>
      </c>
      <c r="D550" s="20">
        <f>VLOOKUP(B550,'[1]CODIFICACION SNN'!$A:$X,24,FALSE)</f>
        <v>405</v>
      </c>
      <c r="E550" s="20">
        <f t="shared" si="108"/>
        <v>490.05</v>
      </c>
      <c r="F550" s="4"/>
      <c r="G550" s="78"/>
      <c r="H550" s="18">
        <f t="shared" si="109"/>
        <v>0</v>
      </c>
    </row>
    <row r="551" spans="2:8" ht="15" customHeight="1" x14ac:dyDescent="0.35">
      <c r="B551" s="28">
        <v>412165</v>
      </c>
      <c r="C551" s="20" t="str">
        <f>VLOOKUP(B551,'[1]CODIFICACION SNN'!$A:$X,11,FALSE)</f>
        <v>CINTURON SONNOS GOMA EVA PRO CARGA ADICIONAL (con cadena 1mt)</v>
      </c>
      <c r="D551" s="20">
        <f>VLOOKUP(B551,'[1]CODIFICACION SNN'!$A:$X,24,FALSE)</f>
        <v>595</v>
      </c>
      <c r="E551" s="20">
        <f t="shared" si="108"/>
        <v>719.94999999999993</v>
      </c>
      <c r="F551" s="7"/>
      <c r="G551" s="78"/>
      <c r="H551" s="18">
        <f t="shared" si="109"/>
        <v>0</v>
      </c>
    </row>
    <row r="552" spans="2:8" ht="15" customHeight="1" x14ac:dyDescent="0.2">
      <c r="B552" s="28">
        <v>412166</v>
      </c>
      <c r="C552" s="20" t="str">
        <f>VLOOKUP(B552,'[1]CODIFICACION SNN'!$A:$X,11,FALSE)</f>
        <v>CINTURON SONNOS GOMA EVA PRO PROTECCION LUMBAR UNISEX</v>
      </c>
      <c r="D552" s="20">
        <f>VLOOKUP(B552,'[1]CODIFICACION SNN'!$A:$X,24,FALSE)</f>
        <v>599</v>
      </c>
      <c r="E552" s="20">
        <f t="shared" si="108"/>
        <v>724.79</v>
      </c>
      <c r="F552" s="4"/>
      <c r="G552" s="78"/>
      <c r="H552" s="18">
        <f t="shared" si="109"/>
        <v>0</v>
      </c>
    </row>
    <row r="553" spans="2:8" ht="15" customHeight="1" x14ac:dyDescent="0.2">
      <c r="B553" s="28">
        <v>412167</v>
      </c>
      <c r="C553" s="20" t="str">
        <f>VLOOKUP(B553,'[1]CODIFICACION SNN'!$A:$X,11,FALSE)</f>
        <v xml:space="preserve">CINTURON SONNOS (con 1 gancho) </v>
      </c>
      <c r="D553" s="20">
        <f>VLOOKUP(B553,'[1]CODIFICACION SNN'!$A:$X,24,FALSE)</f>
        <v>410</v>
      </c>
      <c r="E553" s="20">
        <f t="shared" si="108"/>
        <v>496.09999999999997</v>
      </c>
      <c r="F553" s="4"/>
      <c r="G553" s="78"/>
      <c r="H553" s="18">
        <f t="shared" si="109"/>
        <v>0</v>
      </c>
    </row>
    <row r="554" spans="2:8" ht="15" customHeight="1" x14ac:dyDescent="0.2">
      <c r="B554" s="28">
        <v>412170</v>
      </c>
      <c r="C554" s="20" t="str">
        <f>VLOOKUP(B554,'[1]CODIFICACION SNN'!$A:$X,11,FALSE)</f>
        <v>CINTURON ACELERACION SONNOS ECO (multifilamento)</v>
      </c>
      <c r="D554" s="20">
        <f>VLOOKUP(B554,'[1]CODIFICACION SNN'!$A:$X,24,FALSE)</f>
        <v>890</v>
      </c>
      <c r="E554" s="20">
        <f t="shared" si="108"/>
        <v>1076.8999999999999</v>
      </c>
      <c r="F554" s="4"/>
      <c r="G554" s="78"/>
      <c r="H554" s="18">
        <f t="shared" si="109"/>
        <v>0</v>
      </c>
    </row>
    <row r="555" spans="2:8" ht="15" customHeight="1" x14ac:dyDescent="0.2">
      <c r="B555" s="28">
        <v>412171</v>
      </c>
      <c r="C555" s="20" t="str">
        <f>VLOOKUP(B555,'[1]CODIFICACION SNN'!$A:$X,11,FALSE)</f>
        <v>CINTURON ACELERACION SONNOS PRO (latex enfundado)</v>
      </c>
      <c r="D555" s="20">
        <f>VLOOKUP(B555,'[1]CODIFICACION SNN'!$A:$X,24,FALSE)</f>
        <v>2800</v>
      </c>
      <c r="E555" s="20">
        <f t="shared" si="108"/>
        <v>3388</v>
      </c>
      <c r="F555" s="4"/>
      <c r="G555" s="78"/>
      <c r="H555" s="18">
        <f t="shared" si="109"/>
        <v>0</v>
      </c>
    </row>
    <row r="556" spans="2:8" ht="15" customHeight="1" x14ac:dyDescent="0.2">
      <c r="B556" s="28">
        <v>412172</v>
      </c>
      <c r="C556" s="20" t="str">
        <f>VLOOKUP(B556,'[1]CODIFICACION SNN'!$A:$X,11,FALSE)</f>
        <v xml:space="preserve">CINTURON ACELERACION SONNOS PRO DOBLE BANDA 30lbs </v>
      </c>
      <c r="D556" s="20">
        <f>VLOOKUP(B556,'[1]CODIFICACION SNN'!$A:$X,24,FALSE)</f>
        <v>855</v>
      </c>
      <c r="E556" s="20">
        <f t="shared" si="108"/>
        <v>1034.55</v>
      </c>
      <c r="F556" s="4"/>
      <c r="G556" s="78"/>
      <c r="H556" s="18">
        <f t="shared" si="109"/>
        <v>0</v>
      </c>
    </row>
    <row r="557" spans="2:8" ht="15" customHeight="1" x14ac:dyDescent="0.35">
      <c r="B557" s="28">
        <v>412173</v>
      </c>
      <c r="C557" s="20" t="str">
        <f>VLOOKUP(B557,'[1]CODIFICACION SNN'!$A:$X,11,FALSE)</f>
        <v xml:space="preserve">CINTURON ACELERACION SONNOS PRO DOBLE BANDA 45lbs </v>
      </c>
      <c r="D557" s="20">
        <f>VLOOKUP(B557,'[1]CODIFICACION SNN'!$A:$X,24,FALSE)</f>
        <v>3200</v>
      </c>
      <c r="E557" s="20">
        <f t="shared" si="108"/>
        <v>3872</v>
      </c>
      <c r="F557" s="7"/>
      <c r="G557" s="78"/>
      <c r="H557" s="18">
        <f t="shared" si="109"/>
        <v>0</v>
      </c>
    </row>
    <row r="558" spans="2:8" ht="15" customHeight="1" x14ac:dyDescent="0.2">
      <c r="B558" s="28">
        <v>412174</v>
      </c>
      <c r="C558" s="20" t="str">
        <f>VLOOKUP(B558,'[1]CODIFICACION SNN'!$A:$X,11,FALSE)</f>
        <v xml:space="preserve">CINTURON DESPLAZAMIENTO SONNOS ECO DOBLE BANDA 45lbs </v>
      </c>
      <c r="D558" s="20">
        <f>VLOOKUP(B558,'[1]CODIFICACION SNN'!$A:$X,24,FALSE)</f>
        <v>1150</v>
      </c>
      <c r="E558" s="20">
        <f t="shared" si="108"/>
        <v>1391.5</v>
      </c>
      <c r="F558" s="4"/>
      <c r="G558" s="78"/>
      <c r="H558" s="18">
        <f t="shared" si="109"/>
        <v>0</v>
      </c>
    </row>
    <row r="559" spans="2:8" ht="15" customHeight="1" x14ac:dyDescent="0.2">
      <c r="B559" s="28">
        <v>412177</v>
      </c>
      <c r="C559" s="20" t="str">
        <f>VLOOKUP(B559,'[1]CODIFICACION SNN'!$A:$X,11,FALSE)</f>
        <v xml:space="preserve">CINTURON ACELERACION SONNOS NATACION SUMERGIBLE 30lbs </v>
      </c>
      <c r="D559" s="20">
        <f>VLOOKUP(B559,'[1]CODIFICACION SNN'!$A:$X,24,FALSE)</f>
        <v>1700</v>
      </c>
      <c r="E559" s="20">
        <f t="shared" si="108"/>
        <v>2057</v>
      </c>
      <c r="F559" s="4"/>
      <c r="G559" s="78"/>
      <c r="H559" s="18">
        <f t="shared" si="109"/>
        <v>0</v>
      </c>
    </row>
    <row r="560" spans="2:8" ht="15" customHeight="1" x14ac:dyDescent="0.2">
      <c r="B560" s="28">
        <v>412178</v>
      </c>
      <c r="C560" s="20" t="str">
        <f>VLOOKUP(B560,'[1]CODIFICACION SNN'!$A:$X,11,FALSE)</f>
        <v>CINTURON ACELERACION SONNOS NATACION SUMERGIBLE 45lbs</v>
      </c>
      <c r="D560" s="20">
        <f>VLOOKUP(B560,'[1]CODIFICACION SNN'!$A:$X,24,FALSE)</f>
        <v>1999</v>
      </c>
      <c r="E560" s="20">
        <f t="shared" si="108"/>
        <v>2418.79</v>
      </c>
      <c r="F560" s="4"/>
      <c r="G560" s="78"/>
      <c r="H560" s="18">
        <f t="shared" si="109"/>
        <v>0</v>
      </c>
    </row>
    <row r="561" spans="2:8" ht="15" customHeight="1" x14ac:dyDescent="0.2">
      <c r="B561" s="28">
        <v>412179</v>
      </c>
      <c r="C561" s="20" t="str">
        <f>VLOOKUP(B561,'[1]CODIFICACION SNN'!$A:$X,11,FALSE)</f>
        <v xml:space="preserve">CINTURON ACELERACION SONNOS NATACION SUMERGIBLE 60lbs </v>
      </c>
      <c r="D561" s="20">
        <f>VLOOKUP(B561,'[1]CODIFICACION SNN'!$A:$X,24,FALSE)</f>
        <v>1475</v>
      </c>
      <c r="E561" s="20">
        <f t="shared" si="108"/>
        <v>1784.75</v>
      </c>
      <c r="F561" s="4"/>
      <c r="G561" s="78"/>
      <c r="H561" s="18">
        <f t="shared" si="109"/>
        <v>0</v>
      </c>
    </row>
    <row r="562" spans="2:8" ht="15" customHeight="1" x14ac:dyDescent="0.2">
      <c r="B562" s="37">
        <v>412182</v>
      </c>
      <c r="C562" s="20" t="str">
        <f>VLOOKUP(B562,'[1]CODIFICACION SNN'!$A:$X,11,FALSE)</f>
        <v xml:space="preserve">PARACAIDAS ENTRENAMIENTO SONNOS 1mt x 1mt </v>
      </c>
      <c r="D562" s="20">
        <f>VLOOKUP(B562,'[1]CODIFICACION SNN'!$A:$X,24,FALSE)</f>
        <v>425</v>
      </c>
      <c r="E562" s="20">
        <f t="shared" si="108"/>
        <v>514.25</v>
      </c>
      <c r="F562" s="4"/>
      <c r="G562" s="80"/>
      <c r="H562" s="18">
        <f t="shared" si="109"/>
        <v>0</v>
      </c>
    </row>
    <row r="563" spans="2:8" ht="15" customHeight="1" x14ac:dyDescent="0.2">
      <c r="B563" s="37">
        <v>412190</v>
      </c>
      <c r="C563" s="20" t="str">
        <f>VLOOKUP(B563,'[1]CODIFICACION SNN'!$A:$X,11,FALSE)</f>
        <v>ARNES SONNOS MULTIPROPOSITO (1 gancho)</v>
      </c>
      <c r="D563" s="20">
        <f>VLOOKUP(B563,'[1]CODIFICACION SNN'!$A:$X,24,FALSE)</f>
        <v>225</v>
      </c>
      <c r="E563" s="20">
        <f t="shared" si="108"/>
        <v>272.25</v>
      </c>
      <c r="F563" s="4"/>
      <c r="G563" s="80"/>
      <c r="H563" s="18">
        <f t="shared" si="109"/>
        <v>0</v>
      </c>
    </row>
    <row r="564" spans="2:8" ht="15" customHeight="1" x14ac:dyDescent="0.2">
      <c r="B564" s="37">
        <v>412191</v>
      </c>
      <c r="C564" s="20" t="str">
        <f>VLOOKUP(B564,'[1]CODIFICACION SNN'!$A:$X,11,FALSE)</f>
        <v>ARNES SONNOS MULTIPROPOSITO (8 gancho)</v>
      </c>
      <c r="D564" s="20">
        <f>VLOOKUP(B564,'[1]CODIFICACION SNN'!$A:$X,24,FALSE)</f>
        <v>365</v>
      </c>
      <c r="E564" s="20">
        <f t="shared" si="108"/>
        <v>441.65</v>
      </c>
      <c r="F564" s="4"/>
      <c r="G564" s="80"/>
      <c r="H564" s="18">
        <f t="shared" si="109"/>
        <v>0</v>
      </c>
    </row>
    <row r="565" spans="2:8" ht="15" customHeight="1" x14ac:dyDescent="0.2">
      <c r="B565" s="37">
        <v>412197</v>
      </c>
      <c r="C565" s="20" t="str">
        <f>VLOOKUP(B565,'[1]CODIFICACION SNN'!$A:$X,11,FALSE)</f>
        <v>CINTURON RUSO SONNOS ECO (cinta Mochilera)</v>
      </c>
      <c r="D565" s="20">
        <f>VLOOKUP(B565,'[1]CODIFICACION SNN'!$A:$X,24,FALSE)</f>
        <v>125</v>
      </c>
      <c r="E565" s="20">
        <f t="shared" si="108"/>
        <v>151.25</v>
      </c>
      <c r="F565" s="4"/>
      <c r="G565" s="80"/>
      <c r="H565" s="18">
        <f t="shared" si="109"/>
        <v>0</v>
      </c>
    </row>
    <row r="566" spans="2:8" ht="15" customHeight="1" x14ac:dyDescent="0.2">
      <c r="B566" s="37">
        <v>412198</v>
      </c>
      <c r="C566" s="20" t="str">
        <f>VLOOKUP(B566,'[1]CODIFICACION SNN'!$A:$X,11,FALSE)</f>
        <v>CINTURON RUSO SONNOS PRO (acolchado de Foam)</v>
      </c>
      <c r="D566" s="20">
        <f>VLOOKUP(B566,'[1]CODIFICACION SNN'!$A:$X,24,FALSE)</f>
        <v>180</v>
      </c>
      <c r="E566" s="20">
        <f t="shared" si="108"/>
        <v>217.79999999999998</v>
      </c>
      <c r="F566" s="4"/>
      <c r="G566" s="80"/>
      <c r="H566" s="18">
        <f t="shared" si="109"/>
        <v>0</v>
      </c>
    </row>
    <row r="567" spans="2:8" ht="15" customHeight="1" thickBot="1" x14ac:dyDescent="0.25">
      <c r="B567" s="37">
        <v>412199</v>
      </c>
      <c r="C567" s="20" t="str">
        <f>VLOOKUP(B567,'[1]CODIFICACION SNN'!$A:$X,11,FALSE)</f>
        <v>CINTA DE ELONGACION SONNOS (con manual de ejercicios)</v>
      </c>
      <c r="D567" s="20">
        <f>VLOOKUP(B567,'[1]CODIFICACION SNN'!$A:$X,24,FALSE)</f>
        <v>240</v>
      </c>
      <c r="E567" s="20">
        <f t="shared" si="108"/>
        <v>290.39999999999998</v>
      </c>
      <c r="F567" s="4"/>
      <c r="G567" s="80"/>
      <c r="H567" s="18">
        <f t="shared" si="109"/>
        <v>0</v>
      </c>
    </row>
    <row r="568" spans="2:8" ht="23.25" x14ac:dyDescent="0.2">
      <c r="B568" s="16" t="s">
        <v>0</v>
      </c>
      <c r="C568" s="14" t="s">
        <v>75</v>
      </c>
      <c r="D568" s="14" t="s">
        <v>3</v>
      </c>
      <c r="E568" s="14" t="s">
        <v>4</v>
      </c>
      <c r="F568" s="5"/>
      <c r="G568" s="74" t="s">
        <v>5</v>
      </c>
      <c r="H568" s="17" t="s">
        <v>6</v>
      </c>
    </row>
    <row r="569" spans="2:8" ht="15" customHeight="1" x14ac:dyDescent="0.35">
      <c r="B569" s="28">
        <v>412580</v>
      </c>
      <c r="C569" s="20" t="str">
        <f>VLOOKUP(B569,'[1]CODIFICACION SNN'!$A:$X,11,FALSE)</f>
        <v>GUANTE FITNESS SONNOS BLACK SKULL Talle S</v>
      </c>
      <c r="D569" s="20">
        <f>VLOOKUP(B569,'[1]CODIFICACION SNN'!$A:$X,24,FALSE)</f>
        <v>240</v>
      </c>
      <c r="E569" s="20">
        <f t="shared" si="108"/>
        <v>290.39999999999998</v>
      </c>
      <c r="F569" s="7"/>
      <c r="G569" s="78"/>
      <c r="H569" s="18">
        <f t="shared" ref="H569:H589" si="111">G569*E569</f>
        <v>0</v>
      </c>
    </row>
    <row r="570" spans="2:8" ht="15" customHeight="1" x14ac:dyDescent="0.2">
      <c r="B570" s="28">
        <v>412581</v>
      </c>
      <c r="C570" s="20" t="str">
        <f>VLOOKUP(B570,'[1]CODIFICACION SNN'!$A:$X,11,FALSE)</f>
        <v>GUANTE FITNESS SONNOS BLACK SKULL Talle M</v>
      </c>
      <c r="D570" s="20">
        <f>VLOOKUP(B570,'[1]CODIFICACION SNN'!$A:$X,24,FALSE)</f>
        <v>240</v>
      </c>
      <c r="E570" s="20">
        <f t="shared" si="108"/>
        <v>290.39999999999998</v>
      </c>
      <c r="F570" s="4"/>
      <c r="G570" s="78"/>
      <c r="H570" s="18">
        <f t="shared" si="111"/>
        <v>0</v>
      </c>
    </row>
    <row r="571" spans="2:8" ht="15" customHeight="1" x14ac:dyDescent="0.2">
      <c r="B571" s="28">
        <v>412582</v>
      </c>
      <c r="C571" s="20" t="str">
        <f>VLOOKUP(B571,'[1]CODIFICACION SNN'!$A:$X,11,FALSE)</f>
        <v>GUANTE FITNESS SONNOS BLACK SKULL Talle L</v>
      </c>
      <c r="D571" s="20">
        <f>VLOOKUP(B571,'[1]CODIFICACION SNN'!$A:$X,24,FALSE)</f>
        <v>240</v>
      </c>
      <c r="E571" s="20">
        <f t="shared" si="108"/>
        <v>290.39999999999998</v>
      </c>
      <c r="F571" s="4"/>
      <c r="G571" s="78"/>
      <c r="H571" s="18">
        <f t="shared" si="111"/>
        <v>0</v>
      </c>
    </row>
    <row r="572" spans="2:8" ht="15" customHeight="1" x14ac:dyDescent="0.35">
      <c r="B572" s="28">
        <v>412583</v>
      </c>
      <c r="C572" s="20" t="str">
        <f>VLOOKUP(B572,'[1]CODIFICACION SNN'!$A:$X,11,FALSE)</f>
        <v>GUANTE FITNESS SONNOS BLACK SKULL Talle XL</v>
      </c>
      <c r="D572" s="20">
        <f>VLOOKUP(B572,'[1]CODIFICACION SNN'!$A:$X,24,FALSE)</f>
        <v>240</v>
      </c>
      <c r="E572" s="20">
        <f t="shared" si="108"/>
        <v>290.39999999999998</v>
      </c>
      <c r="F572" s="7"/>
      <c r="G572" s="78"/>
      <c r="H572" s="18">
        <f t="shared" si="111"/>
        <v>0</v>
      </c>
    </row>
    <row r="573" spans="2:8" ht="15" customHeight="1" x14ac:dyDescent="0.2">
      <c r="B573" s="28">
        <v>412584</v>
      </c>
      <c r="C573" s="20" t="str">
        <f>VLOOKUP(B573,'[1]CODIFICACION SNN'!$A:$X,11,FALSE)</f>
        <v>GUANTE FITNESS SONNOS GALAXIA Talle S</v>
      </c>
      <c r="D573" s="20">
        <f>VLOOKUP(B573,'[1]CODIFICACION SNN'!$A:$X,24,FALSE)</f>
        <v>240</v>
      </c>
      <c r="E573" s="20">
        <f t="shared" si="108"/>
        <v>290.39999999999998</v>
      </c>
      <c r="F573" s="4"/>
      <c r="G573" s="78"/>
      <c r="H573" s="18">
        <f t="shared" si="111"/>
        <v>0</v>
      </c>
    </row>
    <row r="574" spans="2:8" ht="15" customHeight="1" x14ac:dyDescent="0.2">
      <c r="B574" s="28">
        <v>412585</v>
      </c>
      <c r="C574" s="20" t="str">
        <f>VLOOKUP(B574,'[1]CODIFICACION SNN'!$A:$X,11,FALSE)</f>
        <v>GUANTE FITNESS SONNOS GALAXIA Talle M</v>
      </c>
      <c r="D574" s="20">
        <f>VLOOKUP(B574,'[1]CODIFICACION SNN'!$A:$X,24,FALSE)</f>
        <v>240</v>
      </c>
      <c r="E574" s="20">
        <f t="shared" si="108"/>
        <v>290.39999999999998</v>
      </c>
      <c r="F574" s="4"/>
      <c r="G574" s="78"/>
      <c r="H574" s="18">
        <f t="shared" si="111"/>
        <v>0</v>
      </c>
    </row>
    <row r="575" spans="2:8" ht="15" customHeight="1" x14ac:dyDescent="0.2">
      <c r="B575" s="28">
        <v>412586</v>
      </c>
      <c r="C575" s="20" t="str">
        <f>VLOOKUP(B575,'[1]CODIFICACION SNN'!$A:$X,11,FALSE)</f>
        <v>GUANTE FITNESS SONNOS GALAXIA Talle L</v>
      </c>
      <c r="D575" s="20">
        <f>VLOOKUP(B575,'[1]CODIFICACION SNN'!$A:$X,24,FALSE)</f>
        <v>240</v>
      </c>
      <c r="E575" s="20">
        <f t="shared" si="108"/>
        <v>290.39999999999998</v>
      </c>
      <c r="F575" s="4"/>
      <c r="G575" s="78"/>
      <c r="H575" s="18">
        <f t="shared" si="111"/>
        <v>0</v>
      </c>
    </row>
    <row r="576" spans="2:8" ht="15" customHeight="1" x14ac:dyDescent="0.2">
      <c r="B576" s="28">
        <v>412587</v>
      </c>
      <c r="C576" s="20" t="str">
        <f>VLOOKUP(B576,'[1]CODIFICACION SNN'!$A:$X,11,FALSE)</f>
        <v>GUANTE FITNESS SONNOS GALAXIA Talle XL</v>
      </c>
      <c r="D576" s="20">
        <f>VLOOKUP(B576,'[1]CODIFICACION SNN'!$A:$X,24,FALSE)</f>
        <v>240</v>
      </c>
      <c r="E576" s="20">
        <f t="shared" si="108"/>
        <v>290.39999999999998</v>
      </c>
      <c r="F576" s="4"/>
      <c r="G576" s="78"/>
      <c r="H576" s="18">
        <f t="shared" si="111"/>
        <v>0</v>
      </c>
    </row>
    <row r="577" spans="2:8" ht="15" customHeight="1" x14ac:dyDescent="0.2">
      <c r="B577" s="28">
        <v>412588</v>
      </c>
      <c r="C577" s="20" t="str">
        <f>VLOOKUP(B577,'[1]CODIFICACION SNN'!$A:$X,11,FALSE)</f>
        <v>GUANTE FITNESS SONNOS BLACK DRAGON Talle S</v>
      </c>
      <c r="D577" s="20">
        <f>VLOOKUP(B577,'[1]CODIFICACION SNN'!$A:$X,24,FALSE)</f>
        <v>240</v>
      </c>
      <c r="E577" s="20">
        <f t="shared" si="108"/>
        <v>290.39999999999998</v>
      </c>
      <c r="F577" s="4"/>
      <c r="G577" s="78"/>
      <c r="H577" s="18">
        <f t="shared" si="111"/>
        <v>0</v>
      </c>
    </row>
    <row r="578" spans="2:8" ht="15" customHeight="1" x14ac:dyDescent="0.35">
      <c r="B578" s="28">
        <v>412589</v>
      </c>
      <c r="C578" s="20" t="str">
        <f>VLOOKUP(B578,'[1]CODIFICACION SNN'!$A:$X,11,FALSE)</f>
        <v>GUANTE FITNESS SONNOS BLACK DRAGON Talle M</v>
      </c>
      <c r="D578" s="20">
        <f>VLOOKUP(B578,'[1]CODIFICACION SNN'!$A:$X,24,FALSE)</f>
        <v>240</v>
      </c>
      <c r="E578" s="20">
        <f t="shared" si="108"/>
        <v>290.39999999999998</v>
      </c>
      <c r="F578" s="7"/>
      <c r="G578" s="78"/>
      <c r="H578" s="18">
        <f t="shared" si="111"/>
        <v>0</v>
      </c>
    </row>
    <row r="579" spans="2:8" ht="15" customHeight="1" x14ac:dyDescent="0.2">
      <c r="B579" s="28">
        <v>412590</v>
      </c>
      <c r="C579" s="20" t="str">
        <f>VLOOKUP(B579,'[1]CODIFICACION SNN'!$A:$X,11,FALSE)</f>
        <v>GUANTE FITNESS SONNOS BLACK DRAGON Talle L</v>
      </c>
      <c r="D579" s="20">
        <f>VLOOKUP(B579,'[1]CODIFICACION SNN'!$A:$X,24,FALSE)</f>
        <v>240</v>
      </c>
      <c r="E579" s="20">
        <f t="shared" si="108"/>
        <v>290.39999999999998</v>
      </c>
      <c r="F579" s="4"/>
      <c r="G579" s="78"/>
      <c r="H579" s="18">
        <f t="shared" si="111"/>
        <v>0</v>
      </c>
    </row>
    <row r="580" spans="2:8" ht="15" customHeight="1" x14ac:dyDescent="0.2">
      <c r="B580" s="28">
        <v>412591</v>
      </c>
      <c r="C580" s="20" t="str">
        <f>VLOOKUP(B580,'[1]CODIFICACION SNN'!$A:$X,11,FALSE)</f>
        <v>GUANTE FITNESS SONNOS BLACK DRAGON Talle XL</v>
      </c>
      <c r="D580" s="20">
        <f>VLOOKUP(B580,'[1]CODIFICACION SNN'!$A:$X,24,FALSE)</f>
        <v>240</v>
      </c>
      <c r="E580" s="20">
        <f t="shared" si="108"/>
        <v>290.39999999999998</v>
      </c>
      <c r="F580" s="4"/>
      <c r="G580" s="78"/>
      <c r="H580" s="18">
        <f t="shared" si="111"/>
        <v>0</v>
      </c>
    </row>
    <row r="581" spans="2:8" ht="15" customHeight="1" x14ac:dyDescent="0.2">
      <c r="B581" s="28">
        <v>412592</v>
      </c>
      <c r="C581" s="20" t="str">
        <f>VLOOKUP(B581,'[1]CODIFICACION SNN'!$A:$X,11,FALSE)</f>
        <v>GUANTE FITNESS SONNOS RED GALAXY Talle S</v>
      </c>
      <c r="D581" s="20">
        <f>VLOOKUP(B581,'[1]CODIFICACION SNN'!$A:$X,24,FALSE)</f>
        <v>240</v>
      </c>
      <c r="E581" s="20">
        <f t="shared" si="108"/>
        <v>290.39999999999998</v>
      </c>
      <c r="F581" s="4"/>
      <c r="G581" s="78"/>
      <c r="H581" s="18">
        <f t="shared" si="111"/>
        <v>0</v>
      </c>
    </row>
    <row r="582" spans="2:8" ht="15" customHeight="1" x14ac:dyDescent="0.2">
      <c r="B582" s="28">
        <v>412593</v>
      </c>
      <c r="C582" s="20" t="str">
        <f>VLOOKUP(B582,'[1]CODIFICACION SNN'!$A:$X,11,FALSE)</f>
        <v>GUANTE FITNESS SONNOS RED GALAXY Talle M</v>
      </c>
      <c r="D582" s="20">
        <f>VLOOKUP(B582,'[1]CODIFICACION SNN'!$A:$X,24,FALSE)</f>
        <v>240</v>
      </c>
      <c r="E582" s="20">
        <f t="shared" si="108"/>
        <v>290.39999999999998</v>
      </c>
      <c r="F582" s="4"/>
      <c r="G582" s="78"/>
      <c r="H582" s="18">
        <f t="shared" si="111"/>
        <v>0</v>
      </c>
    </row>
    <row r="583" spans="2:8" ht="15" customHeight="1" x14ac:dyDescent="0.2">
      <c r="B583" s="28">
        <v>412594</v>
      </c>
      <c r="C583" s="20" t="str">
        <f>VLOOKUP(B583,'[1]CODIFICACION SNN'!$A:$X,11,FALSE)</f>
        <v>GUANTE FITNESS SONNOS RED GALAXY Talle L</v>
      </c>
      <c r="D583" s="20">
        <f>VLOOKUP(B583,'[1]CODIFICACION SNN'!$A:$X,24,FALSE)</f>
        <v>240</v>
      </c>
      <c r="E583" s="20">
        <f t="shared" si="108"/>
        <v>290.39999999999998</v>
      </c>
      <c r="F583" s="4"/>
      <c r="G583" s="78"/>
      <c r="H583" s="18">
        <f t="shared" si="111"/>
        <v>0</v>
      </c>
    </row>
    <row r="584" spans="2:8" ht="15" customHeight="1" x14ac:dyDescent="0.2">
      <c r="B584" s="28">
        <v>412595</v>
      </c>
      <c r="C584" s="20" t="str">
        <f>VLOOKUP(B584,'[1]CODIFICACION SNN'!$A:$X,11,FALSE)</f>
        <v>GUANTE FITNESS SONNOS RED GALAXY Talle XL</v>
      </c>
      <c r="D584" s="20">
        <f>VLOOKUP(B584,'[1]CODIFICACION SNN'!$A:$X,24,FALSE)</f>
        <v>240</v>
      </c>
      <c r="E584" s="20">
        <f t="shared" si="108"/>
        <v>290.39999999999998</v>
      </c>
      <c r="F584" s="4"/>
      <c r="G584" s="78"/>
      <c r="H584" s="18">
        <f t="shared" si="111"/>
        <v>0</v>
      </c>
    </row>
    <row r="585" spans="2:8" ht="15" customHeight="1" x14ac:dyDescent="0.2">
      <c r="B585" s="28">
        <v>412847</v>
      </c>
      <c r="C585" s="20" t="str">
        <f>VLOOKUP(B585,'[1]CODIFICACION SNN'!$A:$X,11,FALSE)</f>
        <v>CALLERA SONNOS TALLE 1 16cm (cuero gamuzado) NUEVO MODELO</v>
      </c>
      <c r="D585" s="20">
        <f>VLOOKUP(B585,'[1]CODIFICACION SNN'!$A:$X,24,FALSE)</f>
        <v>160</v>
      </c>
      <c r="E585" s="20">
        <f t="shared" si="108"/>
        <v>193.6</v>
      </c>
      <c r="F585" s="4"/>
      <c r="G585" s="78"/>
      <c r="H585" s="18">
        <f t="shared" si="111"/>
        <v>0</v>
      </c>
    </row>
    <row r="586" spans="2:8" ht="15" customHeight="1" x14ac:dyDescent="0.2">
      <c r="B586" s="28">
        <v>412848</v>
      </c>
      <c r="C586" s="20" t="str">
        <f>VLOOKUP(B586,'[1]CODIFICACION SNN'!$A:$X,11,FALSE)</f>
        <v>CALLERA SONNOS TALLE 2 18cm (cuero gamuzado) NUEVO MODELO</v>
      </c>
      <c r="D586" s="20">
        <f>VLOOKUP(B586,'[1]CODIFICACION SNN'!$A:$X,24,FALSE)</f>
        <v>160</v>
      </c>
      <c r="E586" s="20">
        <f t="shared" si="108"/>
        <v>193.6</v>
      </c>
      <c r="F586" s="4"/>
      <c r="G586" s="78"/>
      <c r="H586" s="18">
        <f t="shared" si="111"/>
        <v>0</v>
      </c>
    </row>
    <row r="587" spans="2:8" ht="15" customHeight="1" x14ac:dyDescent="0.2">
      <c r="B587" s="28">
        <v>412849</v>
      </c>
      <c r="C587" s="20" t="str">
        <f>VLOOKUP(B587,'[1]CODIFICACION SNN'!$A:$X,11,FALSE)</f>
        <v>CALLERA SONNOS TALLE 3 20cm (cuero gamuzado) NUEVO MODELO</v>
      </c>
      <c r="D587" s="20">
        <f>VLOOKUP(B587,'[1]CODIFICACION SNN'!$A:$X,24,FALSE)</f>
        <v>160</v>
      </c>
      <c r="E587" s="20">
        <f t="shared" si="108"/>
        <v>193.6</v>
      </c>
      <c r="F587" s="4"/>
      <c r="G587" s="78"/>
      <c r="H587" s="18">
        <f t="shared" si="111"/>
        <v>0</v>
      </c>
    </row>
    <row r="588" spans="2:8" ht="15" customHeight="1" x14ac:dyDescent="0.2">
      <c r="B588" s="28">
        <v>412195</v>
      </c>
      <c r="C588" s="20" t="str">
        <f>VLOOKUP(B588,'[1]CODIFICACION SNN'!$A:$X,11,FALSE)</f>
        <v>AGARRE SONNOS CINTA DE PODER (venta por par)</v>
      </c>
      <c r="D588" s="20">
        <f>VLOOKUP(B588,'[1]CODIFICACION SNN'!$A:$X,24,FALSE)</f>
        <v>110</v>
      </c>
      <c r="E588" s="20">
        <f t="shared" si="108"/>
        <v>133.1</v>
      </c>
      <c r="F588" s="4"/>
      <c r="G588" s="78"/>
      <c r="H588" s="18">
        <f t="shared" si="111"/>
        <v>0</v>
      </c>
    </row>
    <row r="589" spans="2:8" ht="15" customHeight="1" thickBot="1" x14ac:dyDescent="0.25">
      <c r="B589" s="28">
        <v>412196</v>
      </c>
      <c r="C589" s="20" t="str">
        <f>VLOOKUP(B589,'[1]CODIFICACION SNN'!$A:$X,11,FALSE)</f>
        <v>AGARRE SONNOS CINTA DE PODER con MUÑEQUERA (venta por par)</v>
      </c>
      <c r="D589" s="20">
        <f>VLOOKUP(B589,'[1]CODIFICACION SNN'!$A:$X,24,FALSE)</f>
        <v>190</v>
      </c>
      <c r="E589" s="20">
        <f t="shared" si="108"/>
        <v>229.9</v>
      </c>
      <c r="F589" s="4"/>
      <c r="G589" s="78"/>
      <c r="H589" s="18">
        <f t="shared" si="111"/>
        <v>0</v>
      </c>
    </row>
    <row r="590" spans="2:8" ht="23.25" x14ac:dyDescent="0.2">
      <c r="B590" s="16" t="s">
        <v>0</v>
      </c>
      <c r="C590" s="14" t="s">
        <v>45</v>
      </c>
      <c r="D590" s="14" t="s">
        <v>3</v>
      </c>
      <c r="E590" s="14" t="s">
        <v>4</v>
      </c>
      <c r="F590" s="5"/>
      <c r="G590" s="74" t="s">
        <v>5</v>
      </c>
      <c r="H590" s="17" t="s">
        <v>6</v>
      </c>
    </row>
    <row r="591" spans="2:8" ht="15" customHeight="1" x14ac:dyDescent="0.2">
      <c r="B591" s="28">
        <v>265278</v>
      </c>
      <c r="C591" s="20" t="str">
        <f>VLOOKUP(B591,'[1]CODIFICACION SNN'!$A:$X,11,FALSE)</f>
        <v>ACCESORIO POLEA SONNOS AGARRE V AMPLIA (hueca)</v>
      </c>
      <c r="D591" s="20">
        <f>VLOOKUP(B591,'[1]CODIFICACION SNN'!$A:$X,24,FALSE)</f>
        <v>199</v>
      </c>
      <c r="E591" s="20">
        <f t="shared" si="108"/>
        <v>240.79</v>
      </c>
      <c r="F591" s="4"/>
      <c r="G591" s="78"/>
      <c r="H591" s="18">
        <f t="shared" ref="H591:H610" si="112">G591*E591</f>
        <v>0</v>
      </c>
    </row>
    <row r="592" spans="2:8" ht="15" customHeight="1" x14ac:dyDescent="0.2">
      <c r="B592" s="28">
        <v>265280</v>
      </c>
      <c r="C592" s="20" t="str">
        <f>VLOOKUP(B592,'[1]CODIFICACION SNN'!$A:$X,11,FALSE)</f>
        <v>ACCESORIO POLEA SONNOS AGARRE V AMPLIA (maciza)</v>
      </c>
      <c r="D592" s="20">
        <f>VLOOKUP(B592,'[1]CODIFICACION SNN'!$A:$X,24,FALSE)</f>
        <v>480</v>
      </c>
      <c r="E592" s="20">
        <f t="shared" si="108"/>
        <v>580.79999999999995</v>
      </c>
      <c r="F592" s="4"/>
      <c r="G592" s="78"/>
      <c r="H592" s="18">
        <f t="shared" si="112"/>
        <v>0</v>
      </c>
    </row>
    <row r="593" spans="2:8" ht="15" customHeight="1" x14ac:dyDescent="0.2">
      <c r="B593" s="28">
        <v>265277</v>
      </c>
      <c r="C593" s="20" t="str">
        <f>VLOOKUP(B593,'[1]CODIFICACION SNN'!$A:$X,11,FALSE)</f>
        <v>ACCESORIO POLEA SONNOS AGARRE V CERRADA (hueca)</v>
      </c>
      <c r="D593" s="20">
        <f>VLOOKUP(B593,'[1]CODIFICACION SNN'!$A:$X,24,FALSE)</f>
        <v>195</v>
      </c>
      <c r="E593" s="20">
        <f t="shared" si="108"/>
        <v>235.95</v>
      </c>
      <c r="F593" s="4"/>
      <c r="G593" s="78"/>
      <c r="H593" s="18">
        <f t="shared" si="112"/>
        <v>0</v>
      </c>
    </row>
    <row r="594" spans="2:8" ht="15" customHeight="1" x14ac:dyDescent="0.2">
      <c r="B594" s="28">
        <v>265279</v>
      </c>
      <c r="C594" s="20" t="str">
        <f>VLOOKUP(B594,'[1]CODIFICACION SNN'!$A:$X,11,FALSE)</f>
        <v>ACCESORIO POLEA SONNOS AGARRE V CERRADA (maciza)</v>
      </c>
      <c r="D594" s="20">
        <f>VLOOKUP(B594,'[1]CODIFICACION SNN'!$A:$X,24,FALSE)</f>
        <v>430</v>
      </c>
      <c r="E594" s="20">
        <f t="shared" si="108"/>
        <v>520.29999999999995</v>
      </c>
      <c r="F594" s="4"/>
      <c r="G594" s="78"/>
      <c r="H594" s="18">
        <f t="shared" si="112"/>
        <v>0</v>
      </c>
    </row>
    <row r="595" spans="2:8" ht="15" customHeight="1" x14ac:dyDescent="0.2">
      <c r="B595" s="28">
        <v>265281</v>
      </c>
      <c r="C595" s="20" t="str">
        <f>VLOOKUP(B595,'[1]CODIFICACION SNN'!$A:$X,11,FALSE)</f>
        <v>ACCESORIO POLEA SONNOS AGARRE V CON MOVIMIENTO</v>
      </c>
      <c r="D595" s="20">
        <f>VLOOKUP(B595,'[1]CODIFICACION SNN'!$A:$X,24,FALSE)</f>
        <v>460</v>
      </c>
      <c r="E595" s="20">
        <f t="shared" si="108"/>
        <v>556.6</v>
      </c>
      <c r="F595" s="4"/>
      <c r="G595" s="78"/>
      <c r="H595" s="18">
        <f t="shared" si="112"/>
        <v>0</v>
      </c>
    </row>
    <row r="596" spans="2:8" ht="15" customHeight="1" x14ac:dyDescent="0.2">
      <c r="B596" s="28">
        <v>265282</v>
      </c>
      <c r="C596" s="20" t="str">
        <f>VLOOKUP(B596,'[1]CODIFICACION SNN'!$A:$X,11,FALSE)</f>
        <v>ACCESORIO POLEA SONNOS AGARRE V ESTRIBOS CERRADA</v>
      </c>
      <c r="D596" s="20">
        <f>VLOOKUP(B596,'[1]CODIFICACION SNN'!$A:$X,24,FALSE)</f>
        <v>580</v>
      </c>
      <c r="E596" s="20">
        <f t="shared" si="108"/>
        <v>701.8</v>
      </c>
      <c r="F596" s="4"/>
      <c r="G596" s="78"/>
      <c r="H596" s="18">
        <f t="shared" si="112"/>
        <v>0</v>
      </c>
    </row>
    <row r="597" spans="2:8" ht="15" customHeight="1" x14ac:dyDescent="0.2">
      <c r="B597" s="28">
        <v>265271</v>
      </c>
      <c r="C597" s="20" t="str">
        <f>VLOOKUP(B597,'[1]CODIFICACION SNN'!$A:$X,11,FALSE)</f>
        <v>ACCESORIO POLEA SONNOS BARRA EZ (hueca)</v>
      </c>
      <c r="D597" s="20">
        <f>VLOOKUP(B597,'[1]CODIFICACION SNN'!$A:$X,24,FALSE)</f>
        <v>250</v>
      </c>
      <c r="E597" s="20">
        <f t="shared" si="108"/>
        <v>302.5</v>
      </c>
      <c r="F597" s="4"/>
      <c r="G597" s="78"/>
      <c r="H597" s="18">
        <f t="shared" si="112"/>
        <v>0</v>
      </c>
    </row>
    <row r="598" spans="2:8" ht="15" customHeight="1" x14ac:dyDescent="0.3">
      <c r="B598" s="28">
        <v>265270</v>
      </c>
      <c r="C598" s="20" t="str">
        <f>VLOOKUP(B598,'[1]CODIFICACION SNN'!$A:$X,11,FALSE)</f>
        <v xml:space="preserve">ACCESORIO POLEA SONNOS BARRA RECTA 180º (hueca) </v>
      </c>
      <c r="D598" s="20">
        <f>VLOOKUP(B598,'[1]CODIFICACION SNN'!$A:$X,24,FALSE)</f>
        <v>160</v>
      </c>
      <c r="E598" s="20">
        <f t="shared" si="108"/>
        <v>193.6</v>
      </c>
      <c r="F598" s="6"/>
      <c r="G598" s="78"/>
      <c r="H598" s="18">
        <f t="shared" si="112"/>
        <v>0</v>
      </c>
    </row>
    <row r="599" spans="2:8" ht="15" customHeight="1" x14ac:dyDescent="0.2">
      <c r="B599" s="28">
        <v>265287</v>
      </c>
      <c r="C599" s="20" t="str">
        <f>VLOOKUP(B599,'[1]CODIFICACION SNN'!$A:$X,11,FALSE)</f>
        <v>ACCESORIO POLEA SONNOS MANIJA (hueca)</v>
      </c>
      <c r="D599" s="20">
        <f>VLOOKUP(B599,'[1]CODIFICACION SNN'!$A:$X,24,FALSE)</f>
        <v>205</v>
      </c>
      <c r="E599" s="20">
        <f t="shared" si="108"/>
        <v>248.04999999999998</v>
      </c>
      <c r="F599" s="4"/>
      <c r="G599" s="78"/>
      <c r="H599" s="18">
        <f t="shared" si="112"/>
        <v>0</v>
      </c>
    </row>
    <row r="600" spans="2:8" ht="15" customHeight="1" x14ac:dyDescent="0.2">
      <c r="B600" s="28">
        <v>265285</v>
      </c>
      <c r="C600" s="20" t="str">
        <f>VLOOKUP(B600,'[1]CODIFICACION SNN'!$A:$X,11,FALSE)</f>
        <v>ACCESORIO POLEA SONNOS AGARRE CASITA CERRADA (maciza)</v>
      </c>
      <c r="D600" s="20">
        <f>VLOOKUP(B600,'[1]CODIFICACION SNN'!$A:$X,24,FALSE)</f>
        <v>499</v>
      </c>
      <c r="E600" s="20">
        <f t="shared" si="108"/>
        <v>603.79</v>
      </c>
      <c r="F600" s="4"/>
      <c r="G600" s="78"/>
      <c r="H600" s="18">
        <f t="shared" si="112"/>
        <v>0</v>
      </c>
    </row>
    <row r="601" spans="2:8" ht="15" customHeight="1" x14ac:dyDescent="0.2">
      <c r="B601" s="28">
        <v>265286</v>
      </c>
      <c r="C601" s="20" t="str">
        <f>VLOOKUP(B601,'[1]CODIFICACION SNN'!$A:$X,11,FALSE)</f>
        <v>ACCESORIO POLEA SONNOS AGARRE CASITA AMPLIA (maciza)</v>
      </c>
      <c r="D601" s="20">
        <f>VLOOKUP(B601,'[1]CODIFICACION SNN'!$A:$X,24,FALSE)</f>
        <v>535</v>
      </c>
      <c r="E601" s="20">
        <f t="shared" si="108"/>
        <v>647.35</v>
      </c>
      <c r="F601" s="4"/>
      <c r="G601" s="78"/>
      <c r="H601" s="18">
        <f t="shared" si="112"/>
        <v>0</v>
      </c>
    </row>
    <row r="602" spans="2:8" ht="15" customHeight="1" x14ac:dyDescent="0.2">
      <c r="B602" s="28">
        <v>412160</v>
      </c>
      <c r="C602" s="20" t="str">
        <f>VLOOKUP(B602,'[1]CODIFICACION SNN'!$A:$X,11,FALSE)</f>
        <v xml:space="preserve">ACCESORIO POLEA SONNOS TOBILLERA (goma eva)  </v>
      </c>
      <c r="D602" s="20">
        <f>VLOOKUP(B602,'[1]CODIFICACION SNN'!$A:$X,24,FALSE)</f>
        <v>275</v>
      </c>
      <c r="E602" s="20">
        <f t="shared" si="108"/>
        <v>332.75</v>
      </c>
      <c r="F602" s="4"/>
      <c r="G602" s="78"/>
      <c r="H602" s="18">
        <f t="shared" si="112"/>
        <v>0</v>
      </c>
    </row>
    <row r="603" spans="2:8" ht="15" customHeight="1" x14ac:dyDescent="0.2">
      <c r="B603" s="28">
        <v>265283</v>
      </c>
      <c r="C603" s="20" t="str">
        <f>VLOOKUP(B603,'[1]CODIFICACION SNN'!$A:$X,11,FALSE)</f>
        <v>ACCESORIO POLEA SONNOS AGARRE V ESTRIBOS AMPLIA</v>
      </c>
      <c r="D603" s="20">
        <f>VLOOKUP(B603,'[1]CODIFICACION SNN'!$A:$X,24,FALSE)</f>
        <v>855</v>
      </c>
      <c r="E603" s="20">
        <f t="shared" si="108"/>
        <v>1034.55</v>
      </c>
      <c r="F603" s="4"/>
      <c r="G603" s="78"/>
      <c r="H603" s="18">
        <f t="shared" si="112"/>
        <v>0</v>
      </c>
    </row>
    <row r="604" spans="2:8" ht="15" customHeight="1" x14ac:dyDescent="0.2">
      <c r="B604" s="28">
        <v>265288</v>
      </c>
      <c r="C604" s="20" t="str">
        <f>VLOOKUP(B604,'[1]CODIFICACION SNN'!$A:$X,11,FALSE)</f>
        <v>ACCESORIO POLEA SONNOS MANIJA ESTRIBO POWER</v>
      </c>
      <c r="D604" s="20">
        <f>VLOOKUP(B604,'[1]CODIFICACION SNN'!$A:$X,24,FALSE)</f>
        <v>460</v>
      </c>
      <c r="E604" s="20">
        <f t="shared" si="108"/>
        <v>556.6</v>
      </c>
      <c r="F604" s="4"/>
      <c r="G604" s="78"/>
      <c r="H604" s="18">
        <f t="shared" si="112"/>
        <v>0</v>
      </c>
    </row>
    <row r="605" spans="2:8" ht="15" customHeight="1" x14ac:dyDescent="0.2">
      <c r="B605" s="28">
        <v>265275</v>
      </c>
      <c r="C605" s="20" t="str">
        <f>VLOOKUP(B605,'[1]CODIFICACION SNN'!$A:$X,11,FALSE)</f>
        <v>ACCESORIO POLEA SONNOS DORSALES CON ESTRIBOS (maciza)</v>
      </c>
      <c r="D605" s="20">
        <f>VLOOKUP(B605,'[1]CODIFICACION SNN'!$A:$X,24,FALSE)</f>
        <v>1050</v>
      </c>
      <c r="E605" s="20">
        <f t="shared" si="108"/>
        <v>1270.5</v>
      </c>
      <c r="F605" s="4"/>
      <c r="G605" s="78"/>
      <c r="H605" s="18">
        <f t="shared" si="112"/>
        <v>0</v>
      </c>
    </row>
    <row r="606" spans="2:8" ht="15" customHeight="1" x14ac:dyDescent="0.2">
      <c r="B606" s="28">
        <v>265273</v>
      </c>
      <c r="C606" s="20" t="str">
        <f>VLOOKUP(B606,'[1]CODIFICACION SNN'!$A:$X,11,FALSE)</f>
        <v xml:space="preserve">ACCESORIO POLEA SONNOS BARRA RECTA 180º (maciza) </v>
      </c>
      <c r="D606" s="20">
        <f>VLOOKUP(B606,'[1]CODIFICACION SNN'!$A:$X,24,FALSE)</f>
        <v>445</v>
      </c>
      <c r="E606" s="20">
        <f t="shared" si="108"/>
        <v>538.44999999999993</v>
      </c>
      <c r="F606" s="4"/>
      <c r="G606" s="78"/>
      <c r="H606" s="18">
        <f t="shared" si="112"/>
        <v>0</v>
      </c>
    </row>
    <row r="607" spans="2:8" ht="15" customHeight="1" x14ac:dyDescent="0.2">
      <c r="B607" s="28">
        <v>265284</v>
      </c>
      <c r="C607" s="20" t="str">
        <f>VLOOKUP(B607,'[1]CODIFICACION SNN'!$A:$X,11,FALSE)</f>
        <v>ACCESORIO POLEA SONNOS AGARRE CASITA (hueca)</v>
      </c>
      <c r="D607" s="20">
        <f>VLOOKUP(B607,'[1]CODIFICACION SNN'!$A:$X,24,FALSE)</f>
        <v>330</v>
      </c>
      <c r="E607" s="20">
        <f t="shared" si="108"/>
        <v>399.3</v>
      </c>
      <c r="F607" s="4"/>
      <c r="G607" s="78"/>
      <c r="H607" s="18">
        <f t="shared" si="112"/>
        <v>0</v>
      </c>
    </row>
    <row r="608" spans="2:8" ht="15" customHeight="1" x14ac:dyDescent="0.2">
      <c r="B608" s="28">
        <v>265272</v>
      </c>
      <c r="C608" s="20" t="str">
        <f>VLOOKUP(B608,'[1]CODIFICACION SNN'!$A:$X,11,FALSE)</f>
        <v>ACCESORIO POLEA SONNOS DORSALES (hueca)</v>
      </c>
      <c r="D608" s="20">
        <f>VLOOKUP(B608,'[1]CODIFICACION SNN'!$A:$X,24,FALSE)</f>
        <v>340</v>
      </c>
      <c r="E608" s="20">
        <f t="shared" si="108"/>
        <v>411.4</v>
      </c>
      <c r="F608" s="4"/>
      <c r="G608" s="78"/>
      <c r="H608" s="18">
        <f t="shared" si="112"/>
        <v>0</v>
      </c>
    </row>
    <row r="609" spans="2:8" ht="15" customHeight="1" x14ac:dyDescent="0.2">
      <c r="B609" s="28">
        <v>265274</v>
      </c>
      <c r="C609" s="20" t="str">
        <f>VLOOKUP(B609,'[1]CODIFICACION SNN'!$A:$X,11,FALSE)</f>
        <v>ACCESORIO POLEA SONNOS DORSALES (maciza)</v>
      </c>
      <c r="D609" s="20">
        <f>VLOOKUP(B609,'[1]CODIFICACION SNN'!$A:$X,24,FALSE)</f>
        <v>890</v>
      </c>
      <c r="E609" s="20">
        <f t="shared" si="108"/>
        <v>1076.8999999999999</v>
      </c>
      <c r="F609" s="4"/>
      <c r="G609" s="78"/>
      <c r="H609" s="18">
        <f t="shared" si="112"/>
        <v>0</v>
      </c>
    </row>
    <row r="610" spans="2:8" ht="15" customHeight="1" thickBot="1" x14ac:dyDescent="0.25">
      <c r="B610" s="28">
        <v>406026</v>
      </c>
      <c r="C610" s="20" t="str">
        <f>VLOOKUP(B610,'[1]CODIFICACION SNN'!$A:$X,11,FALSE)</f>
        <v>SOGA TRICEPS ATS con mosqueton (negra)</v>
      </c>
      <c r="D610" s="20">
        <f>VLOOKUP(B610,'[1]CODIFICACION SNN'!$A:$X,24,FALSE)</f>
        <v>456.48</v>
      </c>
      <c r="E610" s="20">
        <f t="shared" si="108"/>
        <v>552.34080000000006</v>
      </c>
      <c r="F610" s="4"/>
      <c r="G610" s="78"/>
      <c r="H610" s="18">
        <f t="shared" si="112"/>
        <v>0</v>
      </c>
    </row>
    <row r="611" spans="2:8" ht="23.25" x14ac:dyDescent="0.2">
      <c r="B611" s="16" t="s">
        <v>0</v>
      </c>
      <c r="C611" s="14" t="s">
        <v>70</v>
      </c>
      <c r="D611" s="14" t="s">
        <v>3</v>
      </c>
      <c r="E611" s="14" t="s">
        <v>4</v>
      </c>
      <c r="F611" s="5"/>
      <c r="G611" s="74" t="s">
        <v>5</v>
      </c>
      <c r="H611" s="17" t="s">
        <v>6</v>
      </c>
    </row>
    <row r="612" spans="2:8" ht="15" customHeight="1" x14ac:dyDescent="0.2">
      <c r="B612" s="28">
        <v>265400</v>
      </c>
      <c r="C612" s="20" t="str">
        <f>VLOOKUP(B612,'[1]CODIFICACION SNN'!$A:$X,11,FALSE)</f>
        <v>BANCO ABDOMINALES SONNOS FIJO ECO 75cm</v>
      </c>
      <c r="D612" s="20">
        <f>VLOOKUP(B612,'[1]CODIFICACION SNN'!$A:$X,24,FALSE)</f>
        <v>2450</v>
      </c>
      <c r="E612" s="20">
        <f t="shared" si="108"/>
        <v>2964.5</v>
      </c>
      <c r="F612" s="4"/>
      <c r="G612" s="78"/>
      <c r="H612" s="18">
        <f t="shared" ref="H612:H634" si="113">G612*E612</f>
        <v>0</v>
      </c>
    </row>
    <row r="613" spans="2:8" ht="15" customHeight="1" x14ac:dyDescent="0.2">
      <c r="B613" s="28">
        <v>265402</v>
      </c>
      <c r="C613" s="20" t="str">
        <f>VLOOKUP(B613,'[1]CODIFICACION SNN'!$A:$X,11,FALSE)</f>
        <v xml:space="preserve">BANCO ABDOMINALES SONNOS DESARMABLE ADAPTABLE BANCO PLANO </v>
      </c>
      <c r="D613" s="20">
        <f>VLOOKUP(B613,'[1]CODIFICACION SNN'!$A:$X,24,FALSE)</f>
        <v>3100</v>
      </c>
      <c r="E613" s="20">
        <f t="shared" ref="E613:E634" si="114">D613*1.21</f>
        <v>3751</v>
      </c>
      <c r="F613" s="4"/>
      <c r="G613" s="78"/>
      <c r="H613" s="18">
        <f t="shared" si="113"/>
        <v>0</v>
      </c>
    </row>
    <row r="614" spans="2:8" ht="15" customHeight="1" x14ac:dyDescent="0.2">
      <c r="B614" s="28">
        <v>265403</v>
      </c>
      <c r="C614" s="20" t="str">
        <f>VLOOKUP(B614,'[1]CODIFICACION SNN'!$A:$X,11,FALSE)</f>
        <v>BANCO ABDOMINALES SONNOS LINEA PRO</v>
      </c>
      <c r="D614" s="20">
        <f>VLOOKUP(B614,'[1]CODIFICACION SNN'!$A:$X,24,FALSE)</f>
        <v>6550</v>
      </c>
      <c r="E614" s="20">
        <f t="shared" si="114"/>
        <v>7925.5</v>
      </c>
      <c r="F614" s="4"/>
      <c r="G614" s="78"/>
      <c r="H614" s="18">
        <f t="shared" si="113"/>
        <v>0</v>
      </c>
    </row>
    <row r="615" spans="2:8" ht="15" customHeight="1" x14ac:dyDescent="0.2">
      <c r="B615" s="28">
        <v>265404</v>
      </c>
      <c r="C615" s="20" t="str">
        <f>VLOOKUP(B615,'[1]CODIFICACION SNN'!$A:$X,11,FALSE)</f>
        <v>BANCO HIPEREXTENSIONES SONNOS LINEA PRO</v>
      </c>
      <c r="D615" s="20">
        <f>VLOOKUP(B615,'[1]CODIFICACION SNN'!$A:$X,24,FALSE)</f>
        <v>6750</v>
      </c>
      <c r="E615" s="20">
        <f t="shared" si="114"/>
        <v>8167.5</v>
      </c>
      <c r="F615" s="4"/>
      <c r="G615" s="78"/>
      <c r="H615" s="18">
        <f t="shared" si="113"/>
        <v>0</v>
      </c>
    </row>
    <row r="616" spans="2:8" ht="15" customHeight="1" x14ac:dyDescent="0.2">
      <c r="B616" s="28">
        <v>265405</v>
      </c>
      <c r="C616" s="20" t="str">
        <f>VLOOKUP(B616,'[1]CODIFICACION SNN'!$A:$X,11,FALSE)</f>
        <v>BANCO MULTIANGULAR SONNOS LINEA ECO (7 posiciones)</v>
      </c>
      <c r="D616" s="20">
        <f>VLOOKUP(B616,'[1]CODIFICACION SNN'!$A:$X,24,FALSE)</f>
        <v>6600</v>
      </c>
      <c r="E616" s="20">
        <f t="shared" si="114"/>
        <v>7986</v>
      </c>
      <c r="F616" s="4"/>
      <c r="G616" s="78"/>
      <c r="H616" s="18">
        <f t="shared" si="113"/>
        <v>0</v>
      </c>
    </row>
    <row r="617" spans="2:8" ht="15" customHeight="1" x14ac:dyDescent="0.2">
      <c r="B617" s="28">
        <v>265406</v>
      </c>
      <c r="C617" s="20" t="str">
        <f>VLOOKUP(B617,'[1]CODIFICACION SNN'!$A:$X,11,FALSE)</f>
        <v xml:space="preserve">BANCO MULTIANGULAR SONNOS LINEA PRO (rulemanes y bananita) </v>
      </c>
      <c r="D617" s="20">
        <f>VLOOKUP(B617,'[1]CODIFICACION SNN'!$A:$X,24,FALSE)</f>
        <v>9200</v>
      </c>
      <c r="E617" s="20">
        <f t="shared" si="114"/>
        <v>11132</v>
      </c>
      <c r="F617" s="4"/>
      <c r="G617" s="78"/>
      <c r="H617" s="18">
        <f t="shared" si="113"/>
        <v>0</v>
      </c>
    </row>
    <row r="618" spans="2:8" ht="15" customHeight="1" x14ac:dyDescent="0.2">
      <c r="B618" s="28">
        <v>265407</v>
      </c>
      <c r="C618" s="20" t="str">
        <f>VLOOKUP(B618,'[1]CODIFICACION SNN'!$A:$X,11,FALSE)</f>
        <v>BANCO PLANO SONNOS SIN PARANTES LINEA STD</v>
      </c>
      <c r="D618" s="20">
        <f>VLOOKUP(B618,'[1]CODIFICACION SNN'!$A:$X,24,FALSE)</f>
        <v>2999</v>
      </c>
      <c r="E618" s="20">
        <f t="shared" si="114"/>
        <v>3628.79</v>
      </c>
      <c r="F618" s="4"/>
      <c r="G618" s="78"/>
      <c r="H618" s="18">
        <f t="shared" si="113"/>
        <v>0</v>
      </c>
    </row>
    <row r="619" spans="2:8" ht="15" customHeight="1" x14ac:dyDescent="0.2">
      <c r="B619" s="28">
        <v>265409</v>
      </c>
      <c r="C619" s="20" t="str">
        <f>VLOOKUP(B619,'[1]CODIFICACION SNN'!$A:$X,11,FALSE)</f>
        <v>BANCO PLANO SONNOS CON  PARANTES LINEA STD</v>
      </c>
      <c r="D619" s="20">
        <f>VLOOKUP(B619,'[1]CODIFICACION SNN'!$A:$X,24,FALSE)</f>
        <v>3950</v>
      </c>
      <c r="E619" s="20">
        <f t="shared" si="114"/>
        <v>4779.5</v>
      </c>
      <c r="F619" s="4"/>
      <c r="G619" s="78"/>
      <c r="H619" s="18">
        <f t="shared" si="113"/>
        <v>0</v>
      </c>
    </row>
    <row r="620" spans="2:8" ht="15" customHeight="1" x14ac:dyDescent="0.2">
      <c r="B620" s="28">
        <v>265410</v>
      </c>
      <c r="C620" s="20" t="str">
        <f>VLOOKUP(B620,'[1]CODIFICACION SNN'!$A:$X,11,FALSE)</f>
        <v>BANCO PLANO SONNOS CON  PARANTES OLIMPICO LINEA STD</v>
      </c>
      <c r="D620" s="20">
        <f>VLOOKUP(B620,'[1]CODIFICACION SNN'!$A:$X,24,FALSE)</f>
        <v>3650</v>
      </c>
      <c r="E620" s="20">
        <f t="shared" si="114"/>
        <v>4416.5</v>
      </c>
      <c r="F620" s="4"/>
      <c r="G620" s="78"/>
      <c r="H620" s="18">
        <f t="shared" si="113"/>
        <v>0</v>
      </c>
    </row>
    <row r="621" spans="2:8" ht="15" customHeight="1" x14ac:dyDescent="0.2">
      <c r="B621" s="28">
        <v>265411</v>
      </c>
      <c r="C621" s="20" t="str">
        <f>VLOOKUP(B621,'[1]CODIFICACION SNN'!$A:$X,11,FALSE)</f>
        <v>BANCO PLANO SONNOS CON PARANTES LINEA PRO</v>
      </c>
      <c r="D621" s="20">
        <f>VLOOKUP(B621,'[1]CODIFICACION SNN'!$A:$X,24,FALSE)</f>
        <v>4500</v>
      </c>
      <c r="E621" s="20">
        <f t="shared" si="114"/>
        <v>5445</v>
      </c>
      <c r="F621" s="4"/>
      <c r="G621" s="78"/>
      <c r="H621" s="18">
        <f t="shared" si="113"/>
        <v>0</v>
      </c>
    </row>
    <row r="622" spans="2:8" ht="15" customHeight="1" x14ac:dyDescent="0.2">
      <c r="B622" s="28">
        <v>265412</v>
      </c>
      <c r="C622" s="20" t="str">
        <f>VLOOKUP(B622,'[1]CODIFICACION SNN'!$A:$X,11,FALSE)</f>
        <v>BANCO PLANO SONNOS CON PARANTES OLIMPICO LINEA PRO</v>
      </c>
      <c r="D622" s="20">
        <f>VLOOKUP(B622,'[1]CODIFICACION SNN'!$A:$X,24,FALSE)</f>
        <v>5400</v>
      </c>
      <c r="E622" s="20">
        <f t="shared" si="114"/>
        <v>6534</v>
      </c>
      <c r="F622" s="4"/>
      <c r="G622" s="78"/>
      <c r="H622" s="18">
        <f t="shared" si="113"/>
        <v>0</v>
      </c>
    </row>
    <row r="623" spans="2:8" ht="15" customHeight="1" x14ac:dyDescent="0.2">
      <c r="B623" s="28">
        <v>265413</v>
      </c>
      <c r="C623" s="20" t="str">
        <f>VLOOKUP(B623,'[1]CODIFICACION SNN'!$A:$X,11,FALSE)</f>
        <v>BANCO INCLINADO SONNOS CON PARANTES OLIMPICO LINEA STD</v>
      </c>
      <c r="D623" s="20">
        <f>VLOOKUP(B623,'[1]CODIFICACION SNN'!$A:$X,24,FALSE)</f>
        <v>6500</v>
      </c>
      <c r="E623" s="20">
        <f t="shared" si="114"/>
        <v>7865</v>
      </c>
      <c r="F623" s="4"/>
      <c r="G623" s="78"/>
      <c r="H623" s="18">
        <f t="shared" si="113"/>
        <v>0</v>
      </c>
    </row>
    <row r="624" spans="2:8" ht="15" customHeight="1" x14ac:dyDescent="0.2">
      <c r="B624" s="28">
        <v>265414</v>
      </c>
      <c r="C624" s="20" t="str">
        <f>VLOOKUP(B624,'[1]CODIFICACION SNN'!$A:$X,11,FALSE)</f>
        <v>BANCO INCLINADO SONNOS CON PARANTES LINEA STD</v>
      </c>
      <c r="D624" s="20">
        <f>VLOOKUP(B624,'[1]CODIFICACION SNN'!$A:$X,24,FALSE)</f>
        <v>7200</v>
      </c>
      <c r="E624" s="20">
        <f t="shared" si="114"/>
        <v>8712</v>
      </c>
      <c r="F624" s="4"/>
      <c r="G624" s="78"/>
      <c r="H624" s="18">
        <f t="shared" si="113"/>
        <v>0</v>
      </c>
    </row>
    <row r="625" spans="2:8" ht="15" customHeight="1" x14ac:dyDescent="0.2">
      <c r="B625" s="28">
        <v>265415</v>
      </c>
      <c r="C625" s="20" t="str">
        <f>VLOOKUP(B625,'[1]CODIFICACION SNN'!$A:$X,11,FALSE)</f>
        <v>BANCO INCLINADO SONNOS CON PARANTES OLIMPICO LINEA PRO</v>
      </c>
      <c r="D625" s="20">
        <f>VLOOKUP(B625,'[1]CODIFICACION SNN'!$A:$X,24,FALSE)</f>
        <v>8250</v>
      </c>
      <c r="E625" s="20">
        <f t="shared" si="114"/>
        <v>9982.5</v>
      </c>
      <c r="F625" s="4"/>
      <c r="G625" s="78"/>
      <c r="H625" s="18">
        <f t="shared" si="113"/>
        <v>0</v>
      </c>
    </row>
    <row r="626" spans="2:8" ht="15" customHeight="1" x14ac:dyDescent="0.2">
      <c r="B626" s="28">
        <v>265416</v>
      </c>
      <c r="C626" s="20" t="str">
        <f>VLOOKUP(B626,'[1]CODIFICACION SNN'!$A:$X,11,FALSE)</f>
        <v>BANCO INCLINADO SONNOS CON PARANTES LINEA PRO</v>
      </c>
      <c r="D626" s="20">
        <f>VLOOKUP(B626,'[1]CODIFICACION SNN'!$A:$X,24,FALSE)</f>
        <v>8999</v>
      </c>
      <c r="E626" s="20">
        <f t="shared" si="114"/>
        <v>10888.789999999999</v>
      </c>
      <c r="F626" s="4"/>
      <c r="G626" s="78"/>
      <c r="H626" s="18">
        <f t="shared" si="113"/>
        <v>0</v>
      </c>
    </row>
    <row r="627" spans="2:8" ht="15" customHeight="1" x14ac:dyDescent="0.2">
      <c r="B627" s="28">
        <v>265419</v>
      </c>
      <c r="C627" s="20" t="str">
        <f>VLOOKUP(B627,'[1]CODIFICACION SNN'!$A:$X,11,FALSE)</f>
        <v>BANCO HOMBROS SONNOS CON PARANTES LINEA PRO</v>
      </c>
      <c r="D627" s="20">
        <f>VLOOKUP(B627,'[1]CODIFICACION SNN'!$A:$X,24,FALSE)</f>
        <v>4650</v>
      </c>
      <c r="E627" s="20">
        <f t="shared" si="114"/>
        <v>5626.5</v>
      </c>
      <c r="F627" s="4"/>
      <c r="G627" s="78"/>
      <c r="H627" s="18">
        <f t="shared" si="113"/>
        <v>0</v>
      </c>
    </row>
    <row r="628" spans="2:8" ht="15" customHeight="1" x14ac:dyDescent="0.2">
      <c r="B628" s="28">
        <v>265420</v>
      </c>
      <c r="C628" s="20" t="str">
        <f>VLOOKUP(B628,'[1]CODIFICACION SNN'!$A:$X,11,FALSE)</f>
        <v>BANCO HOMBROS SONNOS CON PARANTES OLIMPICO LINEA PRO</v>
      </c>
      <c r="D628" s="20">
        <f>VLOOKUP(B628,'[1]CODIFICACION SNN'!$A:$X,24,FALSE)</f>
        <v>5750</v>
      </c>
      <c r="E628" s="20">
        <f t="shared" si="114"/>
        <v>6957.5</v>
      </c>
      <c r="F628" s="4"/>
      <c r="G628" s="78"/>
      <c r="H628" s="18">
        <f t="shared" si="113"/>
        <v>0</v>
      </c>
    </row>
    <row r="629" spans="2:8" ht="15" customHeight="1" x14ac:dyDescent="0.2">
      <c r="B629" s="28">
        <v>265421</v>
      </c>
      <c r="C629" s="20" t="str">
        <f>VLOOKUP(B629,'[1]CODIFICACION SNN'!$A:$X,11,FALSE)</f>
        <v>BANCO DECLINADO SONNOS CON PARANTES LINEA STD</v>
      </c>
      <c r="D629" s="20">
        <f>VLOOKUP(B629,'[1]CODIFICACION SNN'!$A:$X,24,FALSE)</f>
        <v>5600</v>
      </c>
      <c r="E629" s="20">
        <f t="shared" si="114"/>
        <v>6776</v>
      </c>
      <c r="F629" s="4"/>
      <c r="G629" s="78"/>
      <c r="H629" s="18">
        <f t="shared" si="113"/>
        <v>0</v>
      </c>
    </row>
    <row r="630" spans="2:8" ht="15" customHeight="1" x14ac:dyDescent="0.35">
      <c r="B630" s="28">
        <v>265422</v>
      </c>
      <c r="C630" s="20" t="str">
        <f>VLOOKUP(B630,'[1]CODIFICACION SNN'!$A:$X,11,FALSE)</f>
        <v>BANCO DECLINADO SONNOS CON PARANTES OLIMPICO LINEA ECO</v>
      </c>
      <c r="D630" s="20">
        <f>VLOOKUP(B630,'[1]CODIFICACION SNN'!$A:$X,24,FALSE)</f>
        <v>6999</v>
      </c>
      <c r="E630" s="20">
        <f t="shared" si="114"/>
        <v>8468.7899999999991</v>
      </c>
      <c r="F630" s="7"/>
      <c r="G630" s="78"/>
      <c r="H630" s="18">
        <f t="shared" si="113"/>
        <v>0</v>
      </c>
    </row>
    <row r="631" spans="2:8" ht="15" customHeight="1" x14ac:dyDescent="0.2">
      <c r="B631" s="28">
        <v>265425</v>
      </c>
      <c r="C631" s="20" t="str">
        <f>VLOOKUP(B631,'[1]CODIFICACION SNN'!$A:$X,11,FALSE)</f>
        <v>BANCO MULTIANGULAR SONNOS CON PARANTES DECLINADO 0º 45 90º LINEA PRO</v>
      </c>
      <c r="D631" s="20">
        <f>VLOOKUP(B631,'[1]CODIFICACION SNN'!$A:$X,24,FALSE)</f>
        <v>11999</v>
      </c>
      <c r="E631" s="20">
        <f t="shared" si="114"/>
        <v>14518.789999999999</v>
      </c>
      <c r="F631" s="4"/>
      <c r="G631" s="78"/>
      <c r="H631" s="18">
        <f t="shared" si="113"/>
        <v>0</v>
      </c>
    </row>
    <row r="632" spans="2:8" ht="15" customHeight="1" x14ac:dyDescent="0.2">
      <c r="B632" s="28">
        <v>265426</v>
      </c>
      <c r="C632" s="20" t="str">
        <f>VLOOKUP(B632,'[1]CODIFICACION SNN'!$A:$X,11,FALSE)</f>
        <v>BANCO MULTIANGULAR SONNOS CON PARANTES OLIMPICO DECLINADO 0º 45 90º LINEA PRO</v>
      </c>
      <c r="D632" s="20">
        <f>VLOOKUP(B632,'[1]CODIFICACION SNN'!$A:$X,24,FALSE)</f>
        <v>12600</v>
      </c>
      <c r="E632" s="20">
        <f t="shared" si="114"/>
        <v>15246</v>
      </c>
      <c r="F632" s="4"/>
      <c r="G632" s="78"/>
      <c r="H632" s="18">
        <f t="shared" si="113"/>
        <v>0</v>
      </c>
    </row>
    <row r="633" spans="2:8" ht="15" customHeight="1" x14ac:dyDescent="0.2">
      <c r="B633" s="28">
        <v>265427</v>
      </c>
      <c r="C633" s="20" t="str">
        <f>VLOOKUP(B633,'[1]CODIFICACION SNN'!$A:$X,11,FALSE)</f>
        <v>BANCO SCOTT SENTADO SONNOS LINEA PRO</v>
      </c>
      <c r="D633" s="20">
        <f>VLOOKUP(B633,'[1]CODIFICACION SNN'!$A:$X,24,FALSE)</f>
        <v>6200</v>
      </c>
      <c r="E633" s="20">
        <f t="shared" si="114"/>
        <v>7502</v>
      </c>
      <c r="F633" s="4"/>
      <c r="G633" s="78"/>
      <c r="H633" s="18">
        <v>0</v>
      </c>
    </row>
    <row r="634" spans="2:8" ht="15" customHeight="1" thickBot="1" x14ac:dyDescent="0.25">
      <c r="B634" s="28">
        <v>265428</v>
      </c>
      <c r="C634" s="20" t="str">
        <f>VLOOKUP(B634,'[1]CODIFICACION SNN'!$A:$X,11,FALSE)</f>
        <v>SILLA ROMANA SONNOS FONDOS DOMINADAS LINEA PRO</v>
      </c>
      <c r="D634" s="20">
        <f>VLOOKUP(B634,'[1]CODIFICACION SNN'!$A:$X,24,FALSE)</f>
        <v>9999</v>
      </c>
      <c r="E634" s="20">
        <f t="shared" si="114"/>
        <v>12098.789999999999</v>
      </c>
      <c r="F634" s="4"/>
      <c r="G634" s="78"/>
      <c r="H634" s="18">
        <f t="shared" si="113"/>
        <v>0</v>
      </c>
    </row>
    <row r="635" spans="2:8" ht="23.25" x14ac:dyDescent="0.2">
      <c r="B635" s="16" t="s">
        <v>0</v>
      </c>
      <c r="C635" s="14" t="s">
        <v>71</v>
      </c>
      <c r="D635" s="14" t="s">
        <v>3</v>
      </c>
      <c r="E635" s="14" t="s">
        <v>4</v>
      </c>
      <c r="F635" s="5"/>
      <c r="G635" s="74" t="s">
        <v>5</v>
      </c>
      <c r="H635" s="17" t="s">
        <v>6</v>
      </c>
    </row>
    <row r="636" spans="2:8" ht="15" customHeight="1" x14ac:dyDescent="0.2">
      <c r="B636" s="28">
        <v>265382</v>
      </c>
      <c r="C636" s="20" t="str">
        <f>VLOOKUP(B636,'[1]CODIFICACION SNN'!$A:$X,11,FALSE)</f>
        <v>SOPORTE VERTICAL SONNOS 3 ALTURAS FIJAS 1,30mts / 1,60mts / 1,80mts (venta x par)</v>
      </c>
      <c r="D636" s="20">
        <f>VLOOKUP(B636,'[1]CODIFICACION SNN'!$A:$X,24,FALSE)</f>
        <v>2700</v>
      </c>
      <c r="E636" s="20">
        <f t="shared" ref="E636:E646" si="115">D636*1.21</f>
        <v>3267</v>
      </c>
      <c r="F636" s="4"/>
      <c r="G636" s="78"/>
      <c r="H636" s="18">
        <f t="shared" ref="H636:H646" si="116">G636*E636</f>
        <v>0</v>
      </c>
    </row>
    <row r="637" spans="2:8" ht="15" customHeight="1" x14ac:dyDescent="0.35">
      <c r="B637" s="28">
        <v>265383</v>
      </c>
      <c r="C637" s="20" t="str">
        <f>VLOOKUP(B637,'[1]CODIFICACION SNN'!$A:$X,11,FALSE)</f>
        <v>SOPORTE VERTICAL SONNOS ALTURAS REGULABLES 1,10mts a 1,80mts (venta x par)</v>
      </c>
      <c r="D637" s="20">
        <f>VLOOKUP(B637,'[1]CODIFICACION SNN'!$A:$X,24,FALSE)</f>
        <v>3300</v>
      </c>
      <c r="E637" s="20">
        <f t="shared" si="115"/>
        <v>3993</v>
      </c>
      <c r="F637" s="7"/>
      <c r="G637" s="78"/>
      <c r="H637" s="18">
        <f t="shared" si="116"/>
        <v>0</v>
      </c>
    </row>
    <row r="638" spans="2:8" ht="15" customHeight="1" x14ac:dyDescent="0.2">
      <c r="B638" s="28">
        <v>265384</v>
      </c>
      <c r="C638" s="20" t="str">
        <f>VLOOKUP(B638,'[1]CODIFICACION SNN'!$A:$X,11,FALSE)</f>
        <v>SOPORTE VERTICAL SONNOS ALTURAS REGULABLES CON ASISTENCIA 1,10mts a 1,80mts (venta x par)</v>
      </c>
      <c r="D638" s="20">
        <f>VLOOKUP(B638,'[1]CODIFICACION SNN'!$A:$X,24,FALSE)</f>
        <v>4700</v>
      </c>
      <c r="E638" s="20">
        <f t="shared" si="115"/>
        <v>5687</v>
      </c>
      <c r="F638" s="4"/>
      <c r="G638" s="78"/>
      <c r="H638" s="18">
        <f t="shared" si="116"/>
        <v>0</v>
      </c>
    </row>
    <row r="639" spans="2:8" ht="15" customHeight="1" x14ac:dyDescent="0.2">
      <c r="B639" s="28">
        <v>265385</v>
      </c>
      <c r="C639" s="20" t="str">
        <f>VLOOKUP(B639,'[1]CODIFICACION SNN'!$A:$X,11,FALSE)</f>
        <v>SOPORTE VERTICAL SONNOS ALTURAS REGULABLES FULL 1,10mts a 1,80mts (venta x par)</v>
      </c>
      <c r="D639" s="20">
        <f>VLOOKUP(B639,'[1]CODIFICACION SNN'!$A:$X,24,FALSE)</f>
        <v>4750</v>
      </c>
      <c r="E639" s="20">
        <f t="shared" si="115"/>
        <v>5747.5</v>
      </c>
      <c r="F639" s="4"/>
      <c r="G639" s="78"/>
      <c r="H639" s="18">
        <f t="shared" si="116"/>
        <v>0</v>
      </c>
    </row>
    <row r="640" spans="2:8" ht="15" customHeight="1" x14ac:dyDescent="0.2">
      <c r="B640" s="28">
        <v>265391</v>
      </c>
      <c r="C640" s="20" t="str">
        <f>VLOOKUP(B640,'[1]CODIFICACION SNN'!$A:$X,11,FALSE)</f>
        <v>SOPORTE SONNOS BANDA POTENCIA 1,50mts (amurable a pared)</v>
      </c>
      <c r="D640" s="20">
        <f>VLOOKUP(B640,'[1]CODIFICACION SNN'!$A:$X,24,FALSE)</f>
        <v>599</v>
      </c>
      <c r="E640" s="20">
        <f t="shared" si="115"/>
        <v>724.79</v>
      </c>
      <c r="F640" s="4"/>
      <c r="G640" s="78"/>
      <c r="H640" s="18">
        <f t="shared" si="116"/>
        <v>0</v>
      </c>
    </row>
    <row r="641" spans="2:8" ht="15" customHeight="1" x14ac:dyDescent="0.2">
      <c r="B641" s="28">
        <v>265392</v>
      </c>
      <c r="C641" s="20" t="str">
        <f>VLOOKUP(B641,'[1]CODIFICACION SNN'!$A:$X,11,FALSE)</f>
        <v>SOPORTE SONNOS BANDA POTENCIA 3mts (amurable a pared)</v>
      </c>
      <c r="D641" s="20">
        <f>VLOOKUP(B641,'[1]CODIFICACION SNN'!$A:$X,24,FALSE)</f>
        <v>1399</v>
      </c>
      <c r="E641" s="20">
        <f t="shared" si="115"/>
        <v>1692.79</v>
      </c>
      <c r="F641" s="4"/>
      <c r="G641" s="78"/>
      <c r="H641" s="18">
        <f t="shared" si="116"/>
        <v>0</v>
      </c>
    </row>
    <row r="642" spans="2:8" ht="15" customHeight="1" x14ac:dyDescent="0.2">
      <c r="B642" s="28">
        <v>265429</v>
      </c>
      <c r="C642" s="20" t="str">
        <f>VLOOKUP(B642,'[1]CODIFICACION SNN'!$A:$X,11,FALSE)</f>
        <v>RACK SENTADILLAS SONNOS LINEA PRO (organizador discos Ø30)</v>
      </c>
      <c r="D642" s="20">
        <f>VLOOKUP(B642,'[1]CODIFICACION SNN'!$A:$X,24,FALSE)</f>
        <v>12300</v>
      </c>
      <c r="E642" s="20">
        <f t="shared" si="115"/>
        <v>14883</v>
      </c>
      <c r="F642" s="4"/>
      <c r="G642" s="78"/>
      <c r="H642" s="18">
        <f t="shared" si="116"/>
        <v>0</v>
      </c>
    </row>
    <row r="643" spans="2:8" ht="15" customHeight="1" x14ac:dyDescent="0.2">
      <c r="B643" s="28">
        <v>265430</v>
      </c>
      <c r="C643" s="20" t="str">
        <f>VLOOKUP(B643,'[1]CODIFICACION SNN'!$A:$X,11,FALSE)</f>
        <v>RACK SENTADILLAS SONNOS LINEA PRO (organizador discos Ø50)</v>
      </c>
      <c r="D643" s="20">
        <f>VLOOKUP(B643,'[1]CODIFICACION SNN'!$A:$X,24,FALSE)</f>
        <v>15800</v>
      </c>
      <c r="E643" s="20">
        <f t="shared" si="115"/>
        <v>19118</v>
      </c>
      <c r="F643" s="4"/>
      <c r="G643" s="78"/>
      <c r="H643" s="18">
        <f t="shared" si="116"/>
        <v>0</v>
      </c>
    </row>
    <row r="644" spans="2:8" ht="15" customHeight="1" x14ac:dyDescent="0.2">
      <c r="B644" s="28">
        <v>265431</v>
      </c>
      <c r="C644" s="20" t="str">
        <f>VLOOKUP(B644,'[1]CODIFICACION SNN'!$A:$X,11,FALSE)</f>
        <v>RACK SENTADILLAS  SONNOS POWER RACK LINEA ECO (alturas regulables)</v>
      </c>
      <c r="D644" s="20">
        <f>VLOOKUP(B644,'[1]CODIFICACION SNN'!$A:$X,24,FALSE)</f>
        <v>10500</v>
      </c>
      <c r="E644" s="20">
        <f t="shared" si="115"/>
        <v>12705</v>
      </c>
      <c r="F644" s="4"/>
      <c r="G644" s="78"/>
      <c r="H644" s="18">
        <f t="shared" si="116"/>
        <v>0</v>
      </c>
    </row>
    <row r="645" spans="2:8" ht="15" customHeight="1" x14ac:dyDescent="0.2">
      <c r="B645" s="28">
        <v>265433</v>
      </c>
      <c r="C645" s="20" t="str">
        <f>VLOOKUP(B645,'[1]CODIFICACION SNN'!$A:$X,11,FALSE)</f>
        <v>PLATAFORMA LEVANTAMIENTO SONNOS POWER RACK LINEA PRO</v>
      </c>
      <c r="D645" s="20">
        <f>VLOOKUP(B645,'[1]CODIFICACION SNN'!$A:$X,24,FALSE)</f>
        <v>43000</v>
      </c>
      <c r="E645" s="20">
        <f t="shared" si="115"/>
        <v>52030</v>
      </c>
      <c r="F645" s="4"/>
      <c r="G645" s="78"/>
      <c r="H645" s="18">
        <f t="shared" si="116"/>
        <v>0</v>
      </c>
    </row>
    <row r="646" spans="2:8" ht="15" customHeight="1" thickBot="1" x14ac:dyDescent="0.25">
      <c r="B646" s="28">
        <v>265396</v>
      </c>
      <c r="C646" s="20" t="str">
        <f>VLOOKUP(B646,'[1]CODIFICACION SNN'!$A:$X,11,FALSE)</f>
        <v xml:space="preserve">ESPALDAR SONNOS POLEAS 2,40mts x 1,20mts (sin accesorios) </v>
      </c>
      <c r="D646" s="20">
        <f>VLOOKUP(B646,'[1]CODIFICACION SNN'!$A:$X,24,FALSE)</f>
        <v>4700</v>
      </c>
      <c r="E646" s="20">
        <f t="shared" si="115"/>
        <v>5687</v>
      </c>
      <c r="F646" s="4"/>
      <c r="G646" s="78"/>
      <c r="H646" s="18">
        <f t="shared" si="116"/>
        <v>0</v>
      </c>
    </row>
    <row r="647" spans="2:8" ht="23.25" x14ac:dyDescent="0.2">
      <c r="B647" s="16" t="s">
        <v>0</v>
      </c>
      <c r="C647" s="14" t="s">
        <v>69</v>
      </c>
      <c r="D647" s="14" t="s">
        <v>3</v>
      </c>
      <c r="E647" s="14" t="s">
        <v>4</v>
      </c>
      <c r="F647" s="5"/>
      <c r="G647" s="74" t="s">
        <v>5</v>
      </c>
      <c r="H647" s="17" t="s">
        <v>6</v>
      </c>
    </row>
    <row r="648" spans="2:8" ht="15" customHeight="1" x14ac:dyDescent="0.35">
      <c r="B648" s="28">
        <v>265513</v>
      </c>
      <c r="C648" s="20" t="str">
        <f>VLOOKUP(B648,'[1]CODIFICACION SNN'!$A:$X,11,FALSE)</f>
        <v>RING BOXEO SONNOS INICIAL 4mts x 4mts (Amurable SIN PISO)</v>
      </c>
      <c r="D648" s="20">
        <f>VLOOKUP(B648,'[1]CODIFICACION SNN'!$A:$X,24,FALSE)</f>
        <v>33000</v>
      </c>
      <c r="E648" s="20">
        <f t="shared" ref="E648:E655" si="117">D648*1.21</f>
        <v>39930</v>
      </c>
      <c r="F648" s="7"/>
      <c r="G648" s="78"/>
      <c r="H648" s="18">
        <f t="shared" ref="H648:H655" si="118">G648*E648</f>
        <v>0</v>
      </c>
    </row>
    <row r="649" spans="2:8" ht="15" customHeight="1" x14ac:dyDescent="0.2">
      <c r="B649" s="28">
        <v>265514</v>
      </c>
      <c r="C649" s="20" t="str">
        <f>VLOOKUP(B649,'[1]CODIFICACION SNN'!$A:$X,11,FALSE)</f>
        <v>RING BOXEO SONNOS INICIAL 4mts x 4mts (Amurable CON PISO)</v>
      </c>
      <c r="D649" s="20">
        <f>VLOOKUP(B649,'[1]CODIFICACION SNN'!$A:$X,24,FALSE)</f>
        <v>54000</v>
      </c>
      <c r="E649" s="20">
        <f t="shared" si="117"/>
        <v>65340</v>
      </c>
      <c r="F649" s="4"/>
      <c r="G649" s="78"/>
      <c r="H649" s="18">
        <f t="shared" si="118"/>
        <v>0</v>
      </c>
    </row>
    <row r="650" spans="2:8" ht="15" customHeight="1" x14ac:dyDescent="0.2">
      <c r="B650" s="28">
        <v>265510</v>
      </c>
      <c r="C650" s="20" t="str">
        <f>VLOOKUP(B650,'[1]CODIFICACION SNN'!$A:$X,11,FALSE)</f>
        <v xml:space="preserve">RING BOXEO SONNOS AL PISO 4mts x 4mts </v>
      </c>
      <c r="D650" s="20">
        <f>VLOOKUP(B650,'[1]CODIFICACION SNN'!$A:$X,24,FALSE)</f>
        <v>77000</v>
      </c>
      <c r="E650" s="20">
        <f t="shared" si="117"/>
        <v>93170</v>
      </c>
      <c r="F650" s="4"/>
      <c r="G650" s="78"/>
      <c r="H650" s="18">
        <f t="shared" si="118"/>
        <v>0</v>
      </c>
    </row>
    <row r="651" spans="2:8" ht="15" customHeight="1" x14ac:dyDescent="0.2">
      <c r="B651" s="28">
        <v>265515</v>
      </c>
      <c r="C651" s="20" t="str">
        <f>VLOOKUP(B651,'[1]CODIFICACION SNN'!$A:$X,11,FALSE)</f>
        <v>ESTACION DE COMBATE SONNOS AL PISO 4mts x 4mts (esquinas funcionales)</v>
      </c>
      <c r="D651" s="20">
        <f>VLOOKUP(B651,'[1]CODIFICACION SNN'!$A:$X,24,FALSE)</f>
        <v>102000</v>
      </c>
      <c r="E651" s="20">
        <f t="shared" si="117"/>
        <v>123420</v>
      </c>
      <c r="F651" s="4"/>
      <c r="G651" s="78"/>
      <c r="H651" s="18">
        <f t="shared" si="118"/>
        <v>0</v>
      </c>
    </row>
    <row r="652" spans="2:8" ht="15" customHeight="1" x14ac:dyDescent="0.2">
      <c r="B652" s="28">
        <v>265511</v>
      </c>
      <c r="C652" s="20" t="str">
        <f>VLOOKUP(B652,'[1]CODIFICACION SNN'!$A:$X,11,FALSE)</f>
        <v>RING BOXEO SONNOS PROFESIONAL 6mts x 6mts x 90cm (medidas oficiales FAB FIB)</v>
      </c>
      <c r="D652" s="20">
        <f>VLOOKUP(B652,'[1]CODIFICACION SNN'!$A:$X,24,FALSE)</f>
        <v>185000</v>
      </c>
      <c r="E652" s="20">
        <f t="shared" si="117"/>
        <v>223850</v>
      </c>
      <c r="F652" s="4"/>
      <c r="G652" s="78"/>
      <c r="H652" s="18">
        <f t="shared" si="118"/>
        <v>0</v>
      </c>
    </row>
    <row r="653" spans="2:8" ht="15" customHeight="1" x14ac:dyDescent="0.2">
      <c r="B653" s="28">
        <v>265512</v>
      </c>
      <c r="C653" s="20" t="str">
        <f>VLOOKUP(B653,'[1]CODIFICACION SNN'!$A:$X,11,FALSE)</f>
        <v>RING BOXEO SONNOS PROFESIONAL 5mts x 5mts x 50cm (medidas NO oficiales)</v>
      </c>
      <c r="D653" s="20">
        <f>VLOOKUP(B653,'[1]CODIFICACION SNN'!$A:$X,24,FALSE)</f>
        <v>150000</v>
      </c>
      <c r="E653" s="20">
        <f t="shared" si="117"/>
        <v>181500</v>
      </c>
      <c r="F653" s="4"/>
      <c r="G653" s="78"/>
      <c r="H653" s="18">
        <f t="shared" si="118"/>
        <v>0</v>
      </c>
    </row>
    <row r="654" spans="2:8" ht="15" customHeight="1" x14ac:dyDescent="0.2">
      <c r="B654" s="28">
        <v>265502</v>
      </c>
      <c r="C654" s="20" t="str">
        <f>VLOOKUP(B654,'[1]CODIFICACION SNN'!$A:$X,11,FALSE)</f>
        <v>JAULA SONNOS MMA 5mts x 5 mts x 60cm (paneles 2mts x 2mts)</v>
      </c>
      <c r="D654" s="20">
        <f>VLOOKUP(B654,'[1]CODIFICACION SNN'!$A:$X,24,FALSE)</f>
        <v>195000</v>
      </c>
      <c r="E654" s="20">
        <f t="shared" si="117"/>
        <v>235950</v>
      </c>
      <c r="F654" s="4"/>
      <c r="G654" s="78"/>
      <c r="H654" s="18">
        <f t="shared" si="118"/>
        <v>0</v>
      </c>
    </row>
    <row r="655" spans="2:8" ht="15" customHeight="1" x14ac:dyDescent="0.2">
      <c r="B655" s="28">
        <v>412851</v>
      </c>
      <c r="C655" s="20" t="str">
        <f>VLOOKUP(B655,'[1]CODIFICACION SNN'!$A:$X,11,FALSE)</f>
        <v>ESQUINEROS RING SONNOS (4 unid-Color reglamentario)</v>
      </c>
      <c r="D655" s="20">
        <f>VLOOKUP(B655,'[1]CODIFICACION SNN'!$A:$X,24,FALSE)</f>
        <v>5999</v>
      </c>
      <c r="E655" s="20">
        <f t="shared" si="117"/>
        <v>7258.79</v>
      </c>
      <c r="F655" s="4"/>
      <c r="G655" s="78"/>
      <c r="H655" s="18">
        <f t="shared" si="118"/>
        <v>0</v>
      </c>
    </row>
    <row r="656" spans="2:8" ht="15" customHeight="1" thickBot="1" x14ac:dyDescent="0.4">
      <c r="B656" s="28">
        <v>265999</v>
      </c>
      <c r="C656" s="20" t="str">
        <f>VLOOKUP(B656,'[1]CODIFICACION SNN'!$A:$X,11,FALSE)</f>
        <v>ESTRUCTURA A MEDIDA SEGUN PLANO</v>
      </c>
      <c r="D656" s="20" t="s">
        <v>76</v>
      </c>
      <c r="E656" s="20" t="s">
        <v>76</v>
      </c>
      <c r="F656" s="7"/>
      <c r="G656" s="78"/>
      <c r="H656" s="18">
        <v>0</v>
      </c>
    </row>
    <row r="657" spans="2:8" ht="23.25" x14ac:dyDescent="0.2">
      <c r="B657" s="16" t="s">
        <v>0</v>
      </c>
      <c r="C657" s="14" t="s">
        <v>66</v>
      </c>
      <c r="D657" s="14" t="s">
        <v>3</v>
      </c>
      <c r="E657" s="14" t="s">
        <v>4</v>
      </c>
      <c r="F657" s="5"/>
      <c r="G657" s="74" t="s">
        <v>5</v>
      </c>
      <c r="H657" s="17" t="s">
        <v>6</v>
      </c>
    </row>
    <row r="658" spans="2:8" ht="15" customHeight="1" x14ac:dyDescent="0.2">
      <c r="B658" s="28">
        <v>265298</v>
      </c>
      <c r="C658" s="20" t="str">
        <f>VLOOKUP(B658,'[1]CODIFICACION SNN'!$A:$X,11,FALSE)</f>
        <v>ANCLAJE SONNOS TECHO SOGA TREPAR</v>
      </c>
      <c r="D658" s="20">
        <f>VLOOKUP(B658,'[1]CODIFICACION SNN'!$A:$X,24,FALSE)</f>
        <v>310</v>
      </c>
      <c r="E658" s="20">
        <f t="shared" ref="E658:E666" si="119">D658*1.21</f>
        <v>375.09999999999997</v>
      </c>
      <c r="F658" s="4"/>
      <c r="G658" s="78"/>
      <c r="H658" s="18">
        <f t="shared" ref="H658:H666" si="120">G658*E658</f>
        <v>0</v>
      </c>
    </row>
    <row r="659" spans="2:8" ht="15" customHeight="1" x14ac:dyDescent="0.2">
      <c r="B659" s="28">
        <v>265299</v>
      </c>
      <c r="C659" s="20" t="str">
        <f>VLOOKUP(B659,'[1]CODIFICACION SNN'!$A:$X,11,FALSE)</f>
        <v>SOGA FUNCIONAL / TREPAR SONNOS 5mts x Ø40mm (con anclaje)</v>
      </c>
      <c r="D659" s="20">
        <f>VLOOKUP(B659,'[1]CODIFICACION SNN'!$A:$X,24,FALSE)</f>
        <v>4100</v>
      </c>
      <c r="E659" s="20">
        <f t="shared" si="119"/>
        <v>4961</v>
      </c>
      <c r="F659" s="4"/>
      <c r="G659" s="78"/>
      <c r="H659" s="18">
        <f t="shared" si="120"/>
        <v>0</v>
      </c>
    </row>
    <row r="660" spans="2:8" ht="15" customHeight="1" x14ac:dyDescent="0.2">
      <c r="B660" s="28">
        <v>265300</v>
      </c>
      <c r="C660" s="20" t="str">
        <f>VLOOKUP(B660,'[1]CODIFICACION SNN'!$A:$X,11,FALSE)</f>
        <v>SOGA FUNCIONAL / TREPAR SONNOS 7mts x Ø40mm (con anclaje)</v>
      </c>
      <c r="D660" s="20">
        <f>VLOOKUP(B660,'[1]CODIFICACION SNN'!$A:$X,24,FALSE)</f>
        <v>5500</v>
      </c>
      <c r="E660" s="20">
        <f t="shared" si="119"/>
        <v>6655</v>
      </c>
      <c r="F660" s="4"/>
      <c r="G660" s="78"/>
      <c r="H660" s="18">
        <f t="shared" si="120"/>
        <v>0</v>
      </c>
    </row>
    <row r="661" spans="2:8" ht="15" customHeight="1" x14ac:dyDescent="0.2">
      <c r="B661" s="28">
        <v>265301</v>
      </c>
      <c r="C661" s="20" t="str">
        <f>VLOOKUP(B661,'[1]CODIFICACION SNN'!$A:$X,11,FALSE)</f>
        <v>SOGA FUNCIONAL / TREPAR SONNOS 10mts x Ø40mm (con anclaje)</v>
      </c>
      <c r="D661" s="20">
        <f>VLOOKUP(B661,'[1]CODIFICACION SNN'!$A:$X,24,FALSE)</f>
        <v>7500</v>
      </c>
      <c r="E661" s="20">
        <f t="shared" si="119"/>
        <v>9075</v>
      </c>
      <c r="F661" s="4"/>
      <c r="G661" s="78"/>
      <c r="H661" s="18">
        <f t="shared" si="120"/>
        <v>0</v>
      </c>
    </row>
    <row r="662" spans="2:8" ht="15" customHeight="1" x14ac:dyDescent="0.3">
      <c r="B662" s="28">
        <v>265302</v>
      </c>
      <c r="C662" s="20" t="str">
        <f>VLOOKUP(B662,'[1]CODIFICACION SNN'!$A:$X,11,FALSE)</f>
        <v>SOGA FUNCIONAL SONNOS 5mts x Ø40mm (sin anclaje)</v>
      </c>
      <c r="D662" s="20">
        <f>VLOOKUP(B662,'[1]CODIFICACION SNN'!$A:$X,24,FALSE)</f>
        <v>3450</v>
      </c>
      <c r="E662" s="20">
        <f t="shared" si="119"/>
        <v>4174.5</v>
      </c>
      <c r="F662" s="6"/>
      <c r="G662" s="78"/>
      <c r="H662" s="18">
        <f t="shared" si="120"/>
        <v>0</v>
      </c>
    </row>
    <row r="663" spans="2:8" ht="15" customHeight="1" x14ac:dyDescent="0.2">
      <c r="B663" s="28">
        <v>265303</v>
      </c>
      <c r="C663" s="20" t="str">
        <f>VLOOKUP(B663,'[1]CODIFICACION SNN'!$A:$X,11,FALSE)</f>
        <v>SOGA FUNCIONAL SONNOS 7mts x Ø40mm (sin anclaje)</v>
      </c>
      <c r="D663" s="20">
        <f>VLOOKUP(B663,'[1]CODIFICACION SNN'!$A:$X,24,FALSE)</f>
        <v>4750</v>
      </c>
      <c r="E663" s="20">
        <f t="shared" si="119"/>
        <v>5747.5</v>
      </c>
      <c r="F663" s="4"/>
      <c r="G663" s="78"/>
      <c r="H663" s="18">
        <f t="shared" si="120"/>
        <v>0</v>
      </c>
    </row>
    <row r="664" spans="2:8" ht="15" customHeight="1" x14ac:dyDescent="0.2">
      <c r="B664" s="28">
        <v>265304</v>
      </c>
      <c r="C664" s="20" t="str">
        <f>VLOOKUP(B664,'[1]CODIFICACION SNN'!$A:$X,11,FALSE)</f>
        <v>SOGA FUNCIONAL SONNOS 10mts x Ø40mm (sin anclaje)</v>
      </c>
      <c r="D664" s="20">
        <f>VLOOKUP(B664,'[1]CODIFICACION SNN'!$A:$X,24,FALSE)</f>
        <v>6750</v>
      </c>
      <c r="E664" s="20">
        <f t="shared" si="119"/>
        <v>8167.5</v>
      </c>
      <c r="F664" s="4"/>
      <c r="G664" s="78"/>
      <c r="H664" s="18">
        <f t="shared" si="120"/>
        <v>0</v>
      </c>
    </row>
    <row r="665" spans="2:8" ht="15" customHeight="1" x14ac:dyDescent="0.2">
      <c r="B665" s="28"/>
      <c r="C665" s="20"/>
      <c r="D665" s="20"/>
      <c r="E665" s="20"/>
      <c r="F665" s="4"/>
      <c r="G665" s="78"/>
      <c r="H665" s="18">
        <f t="shared" si="120"/>
        <v>0</v>
      </c>
    </row>
    <row r="666" spans="2:8" ht="15" customHeight="1" x14ac:dyDescent="0.2">
      <c r="B666" s="28">
        <v>265851</v>
      </c>
      <c r="C666" s="20" t="str">
        <f>VLOOKUP(B666,'[1]CODIFICACION SNN'!$A:$X,11,FALSE)</f>
        <v>BARRERA FUTBOL SONNOS (4 siluetas)</v>
      </c>
      <c r="D666" s="20">
        <f>VLOOKUP(B666,'[1]CODIFICACION SNN'!$A:$X,24,FALSE)</f>
        <v>7200</v>
      </c>
      <c r="E666" s="20">
        <f t="shared" si="119"/>
        <v>8712</v>
      </c>
      <c r="F666" s="4"/>
      <c r="G666" s="78"/>
      <c r="H666" s="18">
        <f t="shared" si="120"/>
        <v>0</v>
      </c>
    </row>
    <row r="667" spans="2:8" ht="16.5" thickBot="1" x14ac:dyDescent="0.3">
      <c r="B667" s="8"/>
      <c r="C667" s="9" t="s">
        <v>1</v>
      </c>
      <c r="D667" s="10"/>
      <c r="E667" s="30"/>
      <c r="G667" s="84"/>
      <c r="H667" s="32"/>
    </row>
  </sheetData>
  <autoFilter ref="H1:H669"/>
  <mergeCells count="3">
    <mergeCell ref="D4:E4"/>
    <mergeCell ref="C1:E1"/>
    <mergeCell ref="C2:E2"/>
  </mergeCells>
  <conditionalFormatting sqref="B5">
    <cfRule type="duplicateValues" dxfId="15" priority="110"/>
  </conditionalFormatting>
  <conditionalFormatting sqref="B229">
    <cfRule type="duplicateValues" dxfId="14" priority="18"/>
  </conditionalFormatting>
  <conditionalFormatting sqref="B340">
    <cfRule type="duplicateValues" dxfId="13" priority="16"/>
  </conditionalFormatting>
  <conditionalFormatting sqref="B348">
    <cfRule type="duplicateValues" dxfId="12" priority="15"/>
  </conditionalFormatting>
  <conditionalFormatting sqref="B590">
    <cfRule type="duplicateValues" dxfId="11" priority="13"/>
  </conditionalFormatting>
  <conditionalFormatting sqref="B379">
    <cfRule type="duplicateValues" dxfId="10" priority="12"/>
  </conditionalFormatting>
  <conditionalFormatting sqref="B438">
    <cfRule type="duplicateValues" dxfId="9" priority="11"/>
  </conditionalFormatting>
  <conditionalFormatting sqref="B495">
    <cfRule type="duplicateValues" dxfId="8" priority="10"/>
  </conditionalFormatting>
  <conditionalFormatting sqref="B516">
    <cfRule type="duplicateValues" dxfId="7" priority="9"/>
  </conditionalFormatting>
  <conditionalFormatting sqref="B537">
    <cfRule type="duplicateValues" dxfId="6" priority="8"/>
  </conditionalFormatting>
  <conditionalFormatting sqref="B568">
    <cfRule type="duplicateValues" dxfId="5" priority="7"/>
  </conditionalFormatting>
  <conditionalFormatting sqref="B546">
    <cfRule type="duplicateValues" dxfId="4" priority="3"/>
  </conditionalFormatting>
  <conditionalFormatting sqref="B611">
    <cfRule type="duplicateValues" dxfId="3" priority="6"/>
  </conditionalFormatting>
  <conditionalFormatting sqref="B647">
    <cfRule type="duplicateValues" dxfId="2" priority="4"/>
  </conditionalFormatting>
  <conditionalFormatting sqref="B657">
    <cfRule type="duplicateValues" dxfId="1" priority="2"/>
  </conditionalFormatting>
  <conditionalFormatting sqref="B635">
    <cfRule type="duplicateValues" dxfId="0" priority="1"/>
  </conditionalFormatting>
  <pageMargins left="0.25" right="0.25" top="0.75" bottom="0.75" header="0.3" footer="0.3"/>
  <pageSetup paperSize="9" scale="56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Precios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Osso</dc:creator>
  <cp:lastModifiedBy>Ariel Osso</cp:lastModifiedBy>
  <cp:lastPrinted>2018-01-08T11:48:55Z</cp:lastPrinted>
  <dcterms:created xsi:type="dcterms:W3CDTF">2017-10-12T12:50:31Z</dcterms:created>
  <dcterms:modified xsi:type="dcterms:W3CDTF">2018-06-28T20:53:36Z</dcterms:modified>
</cp:coreProperties>
</file>