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ostdoc\PyMME\MyBarometers\Thermobar_outer\Manuscript_Snips\"/>
    </mc:Choice>
  </mc:AlternateContent>
  <xr:revisionPtr revIDLastSave="0" documentId="13_ncr:1_{A942E426-23B5-438B-91BF-EA0213ECBBA7}" xr6:coauthVersionLast="47" xr6:coauthVersionMax="47" xr10:uidLastSave="{00000000-0000-0000-0000-000000000000}"/>
  <bookViews>
    <workbookView xWindow="-110" yWindow="-110" windowWidth="19420" windowHeight="10540" xr2:uid="{CC070845-6079-4A12-A7B6-8180E8A85D66}"/>
  </bookViews>
  <sheets>
    <sheet name="Sheet1" sheetId="1" r:id="rId1"/>
  </sheets>
  <calcPr calcId="191029" iterate="1" iterateCount="5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7" i="1" l="1"/>
  <c r="X7" i="1"/>
  <c r="W7" i="1"/>
  <c r="V7" i="1"/>
  <c r="U7" i="1"/>
  <c r="T7" i="1"/>
  <c r="S7" i="1"/>
  <c r="R7" i="1"/>
  <c r="Q7" i="1"/>
  <c r="P7" i="1"/>
  <c r="O7" i="1"/>
  <c r="N7" i="1"/>
  <c r="M7" i="1"/>
  <c r="K7" i="1"/>
  <c r="J7" i="1"/>
  <c r="I7" i="1"/>
  <c r="H7" i="1"/>
  <c r="G7" i="1"/>
  <c r="F7" i="1"/>
  <c r="E7" i="1"/>
  <c r="D7" i="1"/>
  <c r="C7" i="1"/>
  <c r="B7" i="1"/>
  <c r="E6" i="1"/>
  <c r="F6" i="1"/>
  <c r="G6" i="1"/>
  <c r="H6" i="1"/>
  <c r="I6" i="1"/>
  <c r="J6" i="1"/>
  <c r="K6" i="1"/>
  <c r="M6" i="1"/>
  <c r="N6" i="1"/>
  <c r="O6" i="1"/>
  <c r="P6" i="1"/>
  <c r="Q6" i="1"/>
  <c r="R6" i="1"/>
  <c r="S6" i="1"/>
  <c r="T6" i="1"/>
  <c r="U6" i="1"/>
  <c r="V6" i="1"/>
  <c r="W6" i="1"/>
  <c r="X6" i="1"/>
  <c r="Y6" i="1"/>
  <c r="D6" i="1"/>
  <c r="C6" i="1"/>
  <c r="B6" i="1"/>
</calcChain>
</file>

<file path=xl/sharedStrings.xml><?xml version="1.0" encoding="utf-8"?>
<sst xmlns="http://schemas.openxmlformats.org/spreadsheetml/2006/main" count="40" uniqueCount="38">
  <si>
    <t>Sample_ID_Liq</t>
  </si>
  <si>
    <t>SiO2_Liq</t>
  </si>
  <si>
    <t>MgO_Liq</t>
  </si>
  <si>
    <t>FeOt_Liq</t>
  </si>
  <si>
    <t>CaO_Liq</t>
  </si>
  <si>
    <t>Fe3FeT_Liq</t>
  </si>
  <si>
    <t>K33</t>
  </si>
  <si>
    <t>K34</t>
  </si>
  <si>
    <t>K44</t>
  </si>
  <si>
    <t>TiO2_Liq</t>
  </si>
  <si>
    <t>P_input</t>
  </si>
  <si>
    <t>T_input</t>
  </si>
  <si>
    <t>MnO_Liq</t>
  </si>
  <si>
    <t>Na2O_Liq</t>
  </si>
  <si>
    <t>K2O_Liq</t>
  </si>
  <si>
    <t>P2O5_Liq</t>
  </si>
  <si>
    <t>H2O_Liq</t>
  </si>
  <si>
    <t>bdl</t>
  </si>
  <si>
    <t>Al2O3_Liq</t>
  </si>
  <si>
    <t>SiO2_Plag</t>
  </si>
  <si>
    <t>TiO2_Plag</t>
  </si>
  <si>
    <t>Al2O3_Plag</t>
  </si>
  <si>
    <t>FeOt_Plag</t>
  </si>
  <si>
    <t>MnO_Plag</t>
  </si>
  <si>
    <t>MgO_Plag</t>
  </si>
  <si>
    <t>CaO_Plag</t>
  </si>
  <si>
    <t>Na2O_Plag</t>
  </si>
  <si>
    <t>K2O_Plag</t>
  </si>
  <si>
    <t>Cr2O3_Plag</t>
  </si>
  <si>
    <t>K46</t>
  </si>
  <si>
    <t>K49</t>
  </si>
  <si>
    <t>Sample_ID_Plag</t>
  </si>
  <si>
    <t>plg10</t>
  </si>
  <si>
    <t>K33_plg1_spot3</t>
  </si>
  <si>
    <t>K34_plg2</t>
  </si>
  <si>
    <t>K44_plg1</t>
  </si>
  <si>
    <t>K46_plg2</t>
  </si>
  <si>
    <t>K49_plg1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</si>
</sst>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1"/>
      <color indexed="8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/>
    <xf numFmtId="0" fontId="2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1C75F-8A1F-44F1-BB62-20C732642454}">
  <dimension ref="A1:Z7"/>
  <sheetViews>
    <sheetView tabSelected="1" topLeftCell="K1" workbookViewId="0">
      <selection activeCell="Z3" sqref="Z3"/>
    </sheetView>
  </sheetViews>
  <sheetFormatPr defaultRowHeight="14.5" x14ac:dyDescent="0.35"/>
  <cols>
    <col min="1" max="1" width="18.6328125" customWidth="1"/>
    <col min="6" max="6" width="12" customWidth="1"/>
    <col min="7" max="7" width="8.7265625" customWidth="1"/>
    <col min="8" max="8" width="9.54296875" customWidth="1"/>
    <col min="9" max="9" width="11.81640625" customWidth="1"/>
    <col min="10" max="11" width="8.7265625" customWidth="1"/>
    <col min="16" max="16" width="12.1796875" customWidth="1"/>
    <col min="17" max="17" width="13.6328125" customWidth="1"/>
    <col min="18" max="18" width="15.1796875" customWidth="1"/>
  </cols>
  <sheetData>
    <row r="1" spans="1:26" s="1" customFormat="1" ht="29" x14ac:dyDescent="0.35">
      <c r="A1" s="1" t="s">
        <v>0</v>
      </c>
      <c r="B1" s="1" t="s">
        <v>1</v>
      </c>
      <c r="C1" s="1" t="s">
        <v>9</v>
      </c>
      <c r="D1" s="1" t="s">
        <v>18</v>
      </c>
      <c r="E1" s="1" t="s">
        <v>3</v>
      </c>
      <c r="F1" s="1" t="s">
        <v>5</v>
      </c>
      <c r="G1" s="1" t="s">
        <v>12</v>
      </c>
      <c r="H1" s="1" t="s">
        <v>2</v>
      </c>
      <c r="I1" s="2" t="s">
        <v>4</v>
      </c>
      <c r="J1" s="2" t="s">
        <v>13</v>
      </c>
      <c r="K1" s="2" t="s">
        <v>14</v>
      </c>
      <c r="L1" s="2" t="s">
        <v>15</v>
      </c>
      <c r="M1" s="2" t="s">
        <v>16</v>
      </c>
      <c r="N1" s="1" t="s">
        <v>10</v>
      </c>
      <c r="O1" s="1" t="s">
        <v>11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31</v>
      </c>
    </row>
    <row r="2" spans="1:26" s="1" customFormat="1" x14ac:dyDescent="0.35">
      <c r="A2" s="1" t="s">
        <v>6</v>
      </c>
      <c r="B2" s="3">
        <v>49.1</v>
      </c>
      <c r="C2" s="3">
        <v>3.22</v>
      </c>
      <c r="D2" s="3">
        <v>14.4</v>
      </c>
      <c r="E2" s="3">
        <v>14.8</v>
      </c>
      <c r="F2" s="3">
        <v>0.15</v>
      </c>
      <c r="G2" s="3">
        <v>3.2</v>
      </c>
      <c r="H2" s="3">
        <v>3.2</v>
      </c>
      <c r="I2" s="3">
        <v>6.72</v>
      </c>
      <c r="J2" s="3">
        <v>3.34</v>
      </c>
      <c r="K2" s="3">
        <v>1.7</v>
      </c>
      <c r="L2" s="3" t="s">
        <v>17</v>
      </c>
      <c r="M2" s="3">
        <v>0</v>
      </c>
      <c r="N2" s="3">
        <v>3</v>
      </c>
      <c r="O2" s="3">
        <v>1350</v>
      </c>
      <c r="P2" s="4">
        <v>57.3</v>
      </c>
      <c r="Q2" s="4">
        <v>0.09</v>
      </c>
      <c r="R2" s="4">
        <v>26.6</v>
      </c>
      <c r="S2" s="4">
        <v>0.43</v>
      </c>
      <c r="T2" s="4">
        <v>0</v>
      </c>
      <c r="U2" s="4">
        <v>0.03</v>
      </c>
      <c r="V2" s="4">
        <v>8.33</v>
      </c>
      <c r="W2" s="4">
        <v>6.11</v>
      </c>
      <c r="X2" s="4">
        <v>0.49</v>
      </c>
      <c r="Y2" s="4">
        <v>0</v>
      </c>
      <c r="Z2" s="1" t="s">
        <v>33</v>
      </c>
    </row>
    <row r="3" spans="1:26" s="1" customFormat="1" x14ac:dyDescent="0.35">
      <c r="A3" s="1" t="s">
        <v>7</v>
      </c>
      <c r="B3" s="3">
        <v>49.2</v>
      </c>
      <c r="C3" s="3">
        <v>3.89</v>
      </c>
      <c r="D3" s="3">
        <v>15.3</v>
      </c>
      <c r="E3" s="3">
        <v>13.7</v>
      </c>
      <c r="F3" s="3">
        <v>0.15</v>
      </c>
      <c r="G3" s="3">
        <v>3.88</v>
      </c>
      <c r="H3" s="3">
        <v>3.88</v>
      </c>
      <c r="I3" s="3">
        <v>6.76</v>
      </c>
      <c r="J3" s="3">
        <v>3.44</v>
      </c>
      <c r="K3" s="3">
        <v>1.22</v>
      </c>
      <c r="L3" s="3" t="s">
        <v>17</v>
      </c>
      <c r="M3" s="3">
        <v>0</v>
      </c>
      <c r="N3" s="3">
        <v>3.5</v>
      </c>
      <c r="O3" s="3">
        <v>1333</v>
      </c>
      <c r="P3" s="4">
        <v>56.5</v>
      </c>
      <c r="Q3" s="4">
        <v>0.12</v>
      </c>
      <c r="R3" s="4">
        <v>26.9</v>
      </c>
      <c r="S3" s="4">
        <v>0.47</v>
      </c>
      <c r="T3" s="4">
        <v>0</v>
      </c>
      <c r="U3" s="4">
        <v>0.05</v>
      </c>
      <c r="V3" s="4">
        <v>8.9499999999999993</v>
      </c>
      <c r="W3" s="4">
        <v>5.66</v>
      </c>
      <c r="X3" s="4">
        <v>0.47</v>
      </c>
      <c r="Y3" s="4">
        <v>0</v>
      </c>
      <c r="Z3" s="1" t="s">
        <v>34</v>
      </c>
    </row>
    <row r="4" spans="1:26" s="1" customFormat="1" x14ac:dyDescent="0.35">
      <c r="A4" s="1" t="s">
        <v>8</v>
      </c>
      <c r="B4" s="3">
        <v>49.6</v>
      </c>
      <c r="C4" s="3">
        <v>3.79</v>
      </c>
      <c r="D4" s="3">
        <v>15.8</v>
      </c>
      <c r="E4" s="3">
        <v>13</v>
      </c>
      <c r="F4" s="3">
        <v>0.15</v>
      </c>
      <c r="G4" s="3">
        <v>4.26</v>
      </c>
      <c r="H4" s="3">
        <v>4.26</v>
      </c>
      <c r="I4" s="3">
        <v>6.59</v>
      </c>
      <c r="J4" s="3">
        <v>3.65</v>
      </c>
      <c r="K4" s="3">
        <v>1.04</v>
      </c>
      <c r="L4" s="3">
        <v>0.02</v>
      </c>
      <c r="M4" s="3">
        <v>0</v>
      </c>
      <c r="N4" s="3">
        <v>4</v>
      </c>
      <c r="O4" s="3">
        <v>1440</v>
      </c>
      <c r="P4" s="4">
        <v>57.6</v>
      </c>
      <c r="Q4" s="4">
        <v>0.11</v>
      </c>
      <c r="R4" s="4">
        <v>26.3</v>
      </c>
      <c r="S4" s="4">
        <v>0.5</v>
      </c>
      <c r="T4" s="4">
        <v>0</v>
      </c>
      <c r="U4" s="4">
        <v>7.0000000000000007E-2</v>
      </c>
      <c r="V4" s="4">
        <v>8.5</v>
      </c>
      <c r="W4" s="4">
        <v>6.27</v>
      </c>
      <c r="X4" s="4">
        <v>0.4</v>
      </c>
      <c r="Y4" s="4">
        <v>0</v>
      </c>
      <c r="Z4" s="1" t="s">
        <v>35</v>
      </c>
    </row>
    <row r="5" spans="1:26" s="1" customFormat="1" x14ac:dyDescent="0.35">
      <c r="A5" s="1" t="s">
        <v>29</v>
      </c>
      <c r="B5" s="3">
        <v>49.6</v>
      </c>
      <c r="C5" s="3">
        <v>3.79</v>
      </c>
      <c r="D5" s="3">
        <v>15.8</v>
      </c>
      <c r="E5" s="3">
        <v>13</v>
      </c>
      <c r="F5" s="3">
        <v>0.15</v>
      </c>
      <c r="G5" s="3">
        <v>4.26</v>
      </c>
      <c r="H5" s="3">
        <v>4.26</v>
      </c>
      <c r="I5" s="3">
        <v>6.59</v>
      </c>
      <c r="J5" s="3">
        <v>3.65</v>
      </c>
      <c r="K5" s="3">
        <v>1.04</v>
      </c>
      <c r="L5" s="3">
        <v>0.02</v>
      </c>
      <c r="M5" s="3">
        <v>0</v>
      </c>
      <c r="N5" s="3">
        <v>4</v>
      </c>
      <c r="O5" s="3">
        <v>1440</v>
      </c>
      <c r="P5" s="4">
        <v>57.6</v>
      </c>
      <c r="Q5" s="4">
        <v>0.11</v>
      </c>
      <c r="R5" s="4">
        <v>26.3</v>
      </c>
      <c r="S5" s="4">
        <v>0.5</v>
      </c>
      <c r="T5" s="4">
        <v>0</v>
      </c>
      <c r="U5" s="4">
        <v>7.0000000000000007E-2</v>
      </c>
      <c r="V5" s="4">
        <v>8.5</v>
      </c>
      <c r="W5" s="4">
        <v>6.27</v>
      </c>
      <c r="X5" s="4">
        <v>0.4</v>
      </c>
      <c r="Y5" s="4">
        <v>0</v>
      </c>
      <c r="Z5" s="1" t="s">
        <v>36</v>
      </c>
    </row>
    <row r="6" spans="1:26" x14ac:dyDescent="0.35">
      <c r="A6" s="1" t="s">
        <v>30</v>
      </c>
      <c r="B6" s="5">
        <f>B5+0.1</f>
        <v>49.7</v>
      </c>
      <c r="C6">
        <f>C5-0.1</f>
        <v>3.69</v>
      </c>
      <c r="D6">
        <f>D5+0.1</f>
        <v>15.9</v>
      </c>
      <c r="E6" s="5">
        <f t="shared" ref="E6" si="0">E5+0.1</f>
        <v>13.1</v>
      </c>
      <c r="F6">
        <f t="shared" ref="F6" si="1">F5-0.1</f>
        <v>4.9999999999999989E-2</v>
      </c>
      <c r="G6">
        <f t="shared" ref="G6:H6" si="2">G5+0.1</f>
        <v>4.3599999999999994</v>
      </c>
      <c r="H6" s="5">
        <f t="shared" si="2"/>
        <v>4.3599999999999994</v>
      </c>
      <c r="I6">
        <f t="shared" ref="I6" si="3">I5-0.1</f>
        <v>6.49</v>
      </c>
      <c r="J6">
        <f t="shared" ref="J6:K6" si="4">J5+0.1</f>
        <v>3.75</v>
      </c>
      <c r="K6" s="5">
        <f t="shared" si="4"/>
        <v>1.1400000000000001</v>
      </c>
      <c r="L6">
        <v>0</v>
      </c>
      <c r="M6">
        <f t="shared" ref="M6:N6" si="5">M5+0.1</f>
        <v>0.1</v>
      </c>
      <c r="N6" s="5">
        <f t="shared" si="5"/>
        <v>4.0999999999999996</v>
      </c>
      <c r="O6">
        <f t="shared" ref="O6" si="6">O5-0.1</f>
        <v>1439.9</v>
      </c>
      <c r="P6">
        <f t="shared" ref="P6:Q6" si="7">P5+0.1</f>
        <v>57.7</v>
      </c>
      <c r="Q6" s="5">
        <f t="shared" si="7"/>
        <v>0.21000000000000002</v>
      </c>
      <c r="R6">
        <f t="shared" ref="R6" si="8">R5-0.1</f>
        <v>26.2</v>
      </c>
      <c r="S6">
        <f t="shared" ref="S6:T6" si="9">S5+0.1</f>
        <v>0.6</v>
      </c>
      <c r="T6" s="5">
        <f t="shared" si="9"/>
        <v>0.1</v>
      </c>
      <c r="U6">
        <f t="shared" ref="U6" si="10">U5-0.1</f>
        <v>-0.03</v>
      </c>
      <c r="V6">
        <f t="shared" ref="V6:W6" si="11">V5+0.1</f>
        <v>8.6</v>
      </c>
      <c r="W6" s="5">
        <f t="shared" si="11"/>
        <v>6.3699999999999992</v>
      </c>
      <c r="X6">
        <f t="shared" ref="X6" si="12">X5-0.1</f>
        <v>0.30000000000000004</v>
      </c>
      <c r="Y6">
        <f t="shared" ref="Y6" si="13">Y5+0.1</f>
        <v>0.1</v>
      </c>
      <c r="Z6" s="1" t="s">
        <v>37</v>
      </c>
    </row>
    <row r="7" spans="1:26" x14ac:dyDescent="0.35">
      <c r="A7" s="1" t="s">
        <v>30</v>
      </c>
      <c r="B7" s="5">
        <f>B6+0.1</f>
        <v>49.800000000000004</v>
      </c>
      <c r="C7">
        <f>C6-0.1</f>
        <v>3.59</v>
      </c>
      <c r="D7">
        <f>D6+0.1</f>
        <v>16</v>
      </c>
      <c r="E7" s="5">
        <f t="shared" ref="E7" si="14">E6+0.1</f>
        <v>13.2</v>
      </c>
      <c r="F7">
        <f t="shared" ref="F7" si="15">F6-0.1</f>
        <v>-5.0000000000000017E-2</v>
      </c>
      <c r="G7">
        <f t="shared" ref="G7" si="16">G6+0.1</f>
        <v>4.4599999999999991</v>
      </c>
      <c r="H7" s="5">
        <f t="shared" ref="H7" si="17">H6+0.1</f>
        <v>4.4599999999999991</v>
      </c>
      <c r="I7">
        <f t="shared" ref="I7" si="18">I6-0.1</f>
        <v>6.3900000000000006</v>
      </c>
      <c r="J7">
        <f t="shared" ref="J7" si="19">J6+0.1</f>
        <v>3.85</v>
      </c>
      <c r="K7" s="5">
        <f t="shared" ref="K7" si="20">K6+0.1</f>
        <v>1.2400000000000002</v>
      </c>
      <c r="L7">
        <v>0</v>
      </c>
      <c r="M7">
        <f t="shared" ref="M7" si="21">M6+0.1</f>
        <v>0.2</v>
      </c>
      <c r="N7" s="5">
        <f t="shared" ref="N7" si="22">N6+0.1</f>
        <v>4.1999999999999993</v>
      </c>
      <c r="O7">
        <f t="shared" ref="O7" si="23">O6-0.1</f>
        <v>1439.8000000000002</v>
      </c>
      <c r="P7">
        <f t="shared" ref="P7" si="24">P6+0.1</f>
        <v>57.800000000000004</v>
      </c>
      <c r="Q7" s="5">
        <f t="shared" ref="Q7" si="25">Q6+0.1</f>
        <v>0.31000000000000005</v>
      </c>
      <c r="R7">
        <f t="shared" ref="R7" si="26">R6-0.1</f>
        <v>26.099999999999998</v>
      </c>
      <c r="S7">
        <f t="shared" ref="S7" si="27">S6+0.1</f>
        <v>0.7</v>
      </c>
      <c r="T7" s="5">
        <f t="shared" ref="T7" si="28">T6+0.1</f>
        <v>0.2</v>
      </c>
      <c r="U7">
        <f t="shared" ref="U7" si="29">U6-0.1</f>
        <v>-0.13</v>
      </c>
      <c r="V7">
        <f t="shared" ref="V7" si="30">V6+0.1</f>
        <v>8.6999999999999993</v>
      </c>
      <c r="W7" s="5">
        <f t="shared" ref="W7" si="31">W6+0.1</f>
        <v>6.4699999999999989</v>
      </c>
      <c r="X7">
        <f t="shared" ref="X7" si="32">X6-0.1</f>
        <v>0.20000000000000004</v>
      </c>
      <c r="Y7">
        <f t="shared" ref="Y7" si="33">Y6+0.1</f>
        <v>0.2</v>
      </c>
      <c r="Z7" s="1" t="s">
        <v>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2021-03-10T12:24:31Z</dcterms:created>
  <dcterms:modified xsi:type="dcterms:W3CDTF">2022-09-02T16:00:52Z</dcterms:modified>
</cp:coreProperties>
</file>